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road/"/>
    </mc:Choice>
  </mc:AlternateContent>
  <xr:revisionPtr revIDLastSave="0" documentId="13_ncr:1_{277FB406-FF75-C949-8F33-108F2DF9042A}" xr6:coauthVersionLast="47" xr6:coauthVersionMax="47" xr10:uidLastSave="{00000000-0000-0000-0000-000000000000}"/>
  <bookViews>
    <workbookView xWindow="0" yWindow="500" windowWidth="38320" windowHeight="2022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Measurements!$A$16:$HR$593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93" i="1" l="1"/>
  <c r="AZ593" i="1"/>
  <c r="AX593" i="1"/>
  <c r="AW593" i="1"/>
  <c r="AU593" i="1" s="1"/>
  <c r="P593" i="1" s="1"/>
  <c r="AN593" i="1"/>
  <c r="K593" i="1" s="1"/>
  <c r="J593" i="1" s="1"/>
  <c r="AC593" i="1" s="1"/>
  <c r="AI593" i="1"/>
  <c r="L593" i="1" s="1"/>
  <c r="AA593" i="1"/>
  <c r="Z593" i="1"/>
  <c r="R593" i="1"/>
  <c r="BA592" i="1"/>
  <c r="AZ592" i="1"/>
  <c r="AX592" i="1"/>
  <c r="AW592" i="1"/>
  <c r="AU592" i="1" s="1"/>
  <c r="AN592" i="1"/>
  <c r="K592" i="1" s="1"/>
  <c r="J592" i="1" s="1"/>
  <c r="AI592" i="1"/>
  <c r="L592" i="1" s="1"/>
  <c r="AA592" i="1"/>
  <c r="Z592" i="1"/>
  <c r="R592" i="1"/>
  <c r="BA591" i="1"/>
  <c r="AZ591" i="1"/>
  <c r="AX591" i="1"/>
  <c r="AW591" i="1"/>
  <c r="AU591" i="1" s="1"/>
  <c r="AN591" i="1"/>
  <c r="K591" i="1" s="1"/>
  <c r="J591" i="1" s="1"/>
  <c r="AI591" i="1"/>
  <c r="L591" i="1" s="1"/>
  <c r="AA591" i="1"/>
  <c r="Z591" i="1"/>
  <c r="R591" i="1"/>
  <c r="BA590" i="1"/>
  <c r="AZ590" i="1"/>
  <c r="AX590" i="1"/>
  <c r="AW590" i="1"/>
  <c r="AU590" i="1" s="1"/>
  <c r="AN590" i="1"/>
  <c r="K590" i="1" s="1"/>
  <c r="J590" i="1" s="1"/>
  <c r="AI590" i="1"/>
  <c r="L590" i="1" s="1"/>
  <c r="AA590" i="1"/>
  <c r="Z590" i="1"/>
  <c r="R590" i="1"/>
  <c r="BA589" i="1"/>
  <c r="AZ589" i="1"/>
  <c r="AX589" i="1"/>
  <c r="AW589" i="1"/>
  <c r="AU589" i="1" s="1"/>
  <c r="AN589" i="1"/>
  <c r="K589" i="1" s="1"/>
  <c r="J589" i="1" s="1"/>
  <c r="AI589" i="1"/>
  <c r="L589" i="1" s="1"/>
  <c r="AA589" i="1"/>
  <c r="Z589" i="1"/>
  <c r="R589" i="1"/>
  <c r="BA588" i="1"/>
  <c r="AZ588" i="1"/>
  <c r="AX588" i="1"/>
  <c r="AW588" i="1"/>
  <c r="AU588" i="1" s="1"/>
  <c r="AN588" i="1"/>
  <c r="K588" i="1" s="1"/>
  <c r="J588" i="1" s="1"/>
  <c r="AC588" i="1" s="1"/>
  <c r="AI588" i="1"/>
  <c r="L588" i="1" s="1"/>
  <c r="AA588" i="1"/>
  <c r="Z588" i="1"/>
  <c r="R588" i="1"/>
  <c r="BA587" i="1"/>
  <c r="AZ587" i="1"/>
  <c r="AX587" i="1"/>
  <c r="U587" i="1" s="1"/>
  <c r="AW587" i="1"/>
  <c r="AU587" i="1" s="1"/>
  <c r="AN587" i="1"/>
  <c r="K587" i="1" s="1"/>
  <c r="J587" i="1" s="1"/>
  <c r="AC587" i="1" s="1"/>
  <c r="AI587" i="1"/>
  <c r="L587" i="1" s="1"/>
  <c r="AA587" i="1"/>
  <c r="Z587" i="1"/>
  <c r="R587" i="1"/>
  <c r="BA586" i="1"/>
  <c r="AZ586" i="1"/>
  <c r="AX586" i="1"/>
  <c r="AW586" i="1"/>
  <c r="AU586" i="1" s="1"/>
  <c r="AN586" i="1"/>
  <c r="K586" i="1" s="1"/>
  <c r="J586" i="1" s="1"/>
  <c r="AI586" i="1"/>
  <c r="L586" i="1" s="1"/>
  <c r="AA586" i="1"/>
  <c r="Z586" i="1"/>
  <c r="Y586" i="1" s="1"/>
  <c r="R586" i="1"/>
  <c r="BA585" i="1"/>
  <c r="AZ585" i="1"/>
  <c r="AX585" i="1"/>
  <c r="AW585" i="1"/>
  <c r="AU585" i="1" s="1"/>
  <c r="AN585" i="1"/>
  <c r="K585" i="1" s="1"/>
  <c r="J585" i="1" s="1"/>
  <c r="AI585" i="1"/>
  <c r="L585" i="1" s="1"/>
  <c r="AA585" i="1"/>
  <c r="Z585" i="1"/>
  <c r="R585" i="1"/>
  <c r="BA584" i="1"/>
  <c r="AZ584" i="1"/>
  <c r="AX584" i="1"/>
  <c r="AW584" i="1"/>
  <c r="AU584" i="1" s="1"/>
  <c r="AN584" i="1"/>
  <c r="K584" i="1" s="1"/>
  <c r="J584" i="1" s="1"/>
  <c r="AI584" i="1"/>
  <c r="L584" i="1" s="1"/>
  <c r="AA584" i="1"/>
  <c r="Z584" i="1"/>
  <c r="R584" i="1"/>
  <c r="BA583" i="1"/>
  <c r="U583" i="1" s="1"/>
  <c r="AZ583" i="1"/>
  <c r="AX583" i="1"/>
  <c r="AW583" i="1"/>
  <c r="AU583" i="1" s="1"/>
  <c r="P583" i="1" s="1"/>
  <c r="AN583" i="1"/>
  <c r="K583" i="1" s="1"/>
  <c r="J583" i="1" s="1"/>
  <c r="AC583" i="1" s="1"/>
  <c r="AI583" i="1"/>
  <c r="L583" i="1" s="1"/>
  <c r="AA583" i="1"/>
  <c r="Z583" i="1"/>
  <c r="R583" i="1"/>
  <c r="BA582" i="1"/>
  <c r="AZ582" i="1"/>
  <c r="AX582" i="1"/>
  <c r="AW582" i="1"/>
  <c r="AU582" i="1" s="1"/>
  <c r="AN582" i="1"/>
  <c r="K582" i="1" s="1"/>
  <c r="J582" i="1" s="1"/>
  <c r="AC582" i="1" s="1"/>
  <c r="AI582" i="1"/>
  <c r="L582" i="1" s="1"/>
  <c r="AA582" i="1"/>
  <c r="Z582" i="1"/>
  <c r="Y582" i="1"/>
  <c r="R582" i="1"/>
  <c r="BA581" i="1"/>
  <c r="AZ581" i="1"/>
  <c r="AX581" i="1"/>
  <c r="AW581" i="1"/>
  <c r="AU581" i="1" s="1"/>
  <c r="AN581" i="1"/>
  <c r="K581" i="1" s="1"/>
  <c r="J581" i="1" s="1"/>
  <c r="AC581" i="1" s="1"/>
  <c r="AI581" i="1"/>
  <c r="L581" i="1" s="1"/>
  <c r="AA581" i="1"/>
  <c r="Z581" i="1"/>
  <c r="R581" i="1"/>
  <c r="BA580" i="1"/>
  <c r="AZ580" i="1"/>
  <c r="AX580" i="1"/>
  <c r="AW580" i="1"/>
  <c r="AU580" i="1" s="1"/>
  <c r="AV580" i="1" s="1"/>
  <c r="AN580" i="1"/>
  <c r="K580" i="1" s="1"/>
  <c r="J580" i="1" s="1"/>
  <c r="AI580" i="1"/>
  <c r="L580" i="1" s="1"/>
  <c r="AA580" i="1"/>
  <c r="Z580" i="1"/>
  <c r="R580" i="1"/>
  <c r="BA579" i="1"/>
  <c r="AZ579" i="1"/>
  <c r="AX579" i="1"/>
  <c r="AW579" i="1"/>
  <c r="AU579" i="1" s="1"/>
  <c r="AN579" i="1"/>
  <c r="K579" i="1" s="1"/>
  <c r="J579" i="1" s="1"/>
  <c r="AI579" i="1"/>
  <c r="L579" i="1" s="1"/>
  <c r="AA579" i="1"/>
  <c r="Z579" i="1"/>
  <c r="Y579" i="1" s="1"/>
  <c r="R579" i="1"/>
  <c r="BA578" i="1"/>
  <c r="AZ578" i="1"/>
  <c r="AX578" i="1"/>
  <c r="AW578" i="1"/>
  <c r="AU578" i="1" s="1"/>
  <c r="AH578" i="1" s="1"/>
  <c r="AN578" i="1"/>
  <c r="K578" i="1" s="1"/>
  <c r="J578" i="1" s="1"/>
  <c r="AI578" i="1"/>
  <c r="L578" i="1" s="1"/>
  <c r="AA578" i="1"/>
  <c r="Z578" i="1"/>
  <c r="Y578" i="1"/>
  <c r="R578" i="1"/>
  <c r="BA577" i="1"/>
  <c r="AZ577" i="1"/>
  <c r="AX577" i="1"/>
  <c r="AW577" i="1"/>
  <c r="AU577" i="1" s="1"/>
  <c r="AG577" i="1" s="1"/>
  <c r="AN577" i="1"/>
  <c r="K577" i="1" s="1"/>
  <c r="J577" i="1" s="1"/>
  <c r="AI577" i="1"/>
  <c r="L577" i="1" s="1"/>
  <c r="AA577" i="1"/>
  <c r="Z577" i="1"/>
  <c r="Y577" i="1" s="1"/>
  <c r="R577" i="1"/>
  <c r="BA576" i="1"/>
  <c r="AZ576" i="1"/>
  <c r="AX576" i="1"/>
  <c r="AW576" i="1"/>
  <c r="AU576" i="1" s="1"/>
  <c r="AN576" i="1"/>
  <c r="K576" i="1" s="1"/>
  <c r="J576" i="1" s="1"/>
  <c r="AI576" i="1"/>
  <c r="L576" i="1" s="1"/>
  <c r="AA576" i="1"/>
  <c r="Z576" i="1"/>
  <c r="R576" i="1"/>
  <c r="BA575" i="1"/>
  <c r="AZ575" i="1"/>
  <c r="AX575" i="1"/>
  <c r="AW575" i="1"/>
  <c r="AU575" i="1" s="1"/>
  <c r="AV575" i="1"/>
  <c r="AN575" i="1"/>
  <c r="K575" i="1" s="1"/>
  <c r="J575" i="1" s="1"/>
  <c r="AC575" i="1" s="1"/>
  <c r="AI575" i="1"/>
  <c r="L575" i="1" s="1"/>
  <c r="AA575" i="1"/>
  <c r="Z575" i="1"/>
  <c r="R575" i="1"/>
  <c r="BA574" i="1"/>
  <c r="AZ574" i="1"/>
  <c r="AX574" i="1"/>
  <c r="AW574" i="1"/>
  <c r="AU574" i="1" s="1"/>
  <c r="AN574" i="1"/>
  <c r="K574" i="1" s="1"/>
  <c r="J574" i="1" s="1"/>
  <c r="AI574" i="1"/>
  <c r="L574" i="1" s="1"/>
  <c r="AA574" i="1"/>
  <c r="Z574" i="1"/>
  <c r="R574" i="1"/>
  <c r="BA573" i="1"/>
  <c r="AZ573" i="1"/>
  <c r="AX573" i="1"/>
  <c r="AW573" i="1"/>
  <c r="AU573" i="1" s="1"/>
  <c r="AN573" i="1"/>
  <c r="K573" i="1" s="1"/>
  <c r="J573" i="1" s="1"/>
  <c r="AI573" i="1"/>
  <c r="L573" i="1" s="1"/>
  <c r="AA573" i="1"/>
  <c r="Z573" i="1"/>
  <c r="R573" i="1"/>
  <c r="BA572" i="1"/>
  <c r="AZ572" i="1"/>
  <c r="AX572" i="1"/>
  <c r="AW572" i="1"/>
  <c r="AU572" i="1" s="1"/>
  <c r="AV572" i="1" s="1"/>
  <c r="AN572" i="1"/>
  <c r="K572" i="1" s="1"/>
  <c r="J572" i="1" s="1"/>
  <c r="AI572" i="1"/>
  <c r="L572" i="1" s="1"/>
  <c r="AA572" i="1"/>
  <c r="Z572" i="1"/>
  <c r="R572" i="1"/>
  <c r="BA571" i="1"/>
  <c r="AZ571" i="1"/>
  <c r="AX571" i="1"/>
  <c r="AW571" i="1"/>
  <c r="AU571" i="1" s="1"/>
  <c r="AH571" i="1" s="1"/>
  <c r="AN571" i="1"/>
  <c r="K571" i="1" s="1"/>
  <c r="J571" i="1" s="1"/>
  <c r="AI571" i="1"/>
  <c r="L571" i="1" s="1"/>
  <c r="AA571" i="1"/>
  <c r="Z571" i="1"/>
  <c r="R571" i="1"/>
  <c r="BA570" i="1"/>
  <c r="AZ570" i="1"/>
  <c r="AX570" i="1"/>
  <c r="AW570" i="1"/>
  <c r="AU570" i="1"/>
  <c r="AN570" i="1"/>
  <c r="K570" i="1" s="1"/>
  <c r="J570" i="1" s="1"/>
  <c r="AI570" i="1"/>
  <c r="L570" i="1" s="1"/>
  <c r="AA570" i="1"/>
  <c r="Z570" i="1"/>
  <c r="R570" i="1"/>
  <c r="BA569" i="1"/>
  <c r="AZ569" i="1"/>
  <c r="AX569" i="1"/>
  <c r="AW569" i="1"/>
  <c r="AU569" i="1"/>
  <c r="P569" i="1" s="1"/>
  <c r="AN569" i="1"/>
  <c r="K569" i="1" s="1"/>
  <c r="J569" i="1" s="1"/>
  <c r="AI569" i="1"/>
  <c r="L569" i="1" s="1"/>
  <c r="AA569" i="1"/>
  <c r="Z569" i="1"/>
  <c r="R569" i="1"/>
  <c r="BA568" i="1"/>
  <c r="AZ568" i="1"/>
  <c r="AX568" i="1"/>
  <c r="AW568" i="1"/>
  <c r="AU568" i="1" s="1"/>
  <c r="AN568" i="1"/>
  <c r="K568" i="1" s="1"/>
  <c r="J568" i="1" s="1"/>
  <c r="AC568" i="1" s="1"/>
  <c r="AI568" i="1"/>
  <c r="L568" i="1" s="1"/>
  <c r="AA568" i="1"/>
  <c r="Z568" i="1"/>
  <c r="R568" i="1"/>
  <c r="BA567" i="1"/>
  <c r="AZ567" i="1"/>
  <c r="AX567" i="1"/>
  <c r="AW567" i="1"/>
  <c r="AU567" i="1" s="1"/>
  <c r="AN567" i="1"/>
  <c r="K567" i="1" s="1"/>
  <c r="J567" i="1" s="1"/>
  <c r="AI567" i="1"/>
  <c r="L567" i="1" s="1"/>
  <c r="AA567" i="1"/>
  <c r="Z567" i="1"/>
  <c r="R567" i="1"/>
  <c r="BA566" i="1"/>
  <c r="AZ566" i="1"/>
  <c r="AX566" i="1"/>
  <c r="AW566" i="1"/>
  <c r="AU566" i="1" s="1"/>
  <c r="P566" i="1" s="1"/>
  <c r="AN566" i="1"/>
  <c r="K566" i="1" s="1"/>
  <c r="J566" i="1" s="1"/>
  <c r="AC566" i="1" s="1"/>
  <c r="AI566" i="1"/>
  <c r="L566" i="1" s="1"/>
  <c r="AA566" i="1"/>
  <c r="Z566" i="1"/>
  <c r="R566" i="1"/>
  <c r="BA565" i="1"/>
  <c r="AZ565" i="1"/>
  <c r="AX565" i="1"/>
  <c r="AW565" i="1"/>
  <c r="AU565" i="1" s="1"/>
  <c r="AN565" i="1"/>
  <c r="K565" i="1" s="1"/>
  <c r="J565" i="1" s="1"/>
  <c r="AI565" i="1"/>
  <c r="L565" i="1" s="1"/>
  <c r="AA565" i="1"/>
  <c r="Z565" i="1"/>
  <c r="R565" i="1"/>
  <c r="BA564" i="1"/>
  <c r="AZ564" i="1"/>
  <c r="AX564" i="1"/>
  <c r="AW564" i="1"/>
  <c r="AU564" i="1" s="1"/>
  <c r="AN564" i="1"/>
  <c r="K564" i="1" s="1"/>
  <c r="J564" i="1" s="1"/>
  <c r="AI564" i="1"/>
  <c r="L564" i="1" s="1"/>
  <c r="AA564" i="1"/>
  <c r="Z564" i="1"/>
  <c r="R564" i="1"/>
  <c r="BA563" i="1"/>
  <c r="AZ563" i="1"/>
  <c r="AX563" i="1"/>
  <c r="AW563" i="1"/>
  <c r="AU563" i="1" s="1"/>
  <c r="P563" i="1" s="1"/>
  <c r="AN563" i="1"/>
  <c r="K563" i="1" s="1"/>
  <c r="J563" i="1" s="1"/>
  <c r="AC563" i="1" s="1"/>
  <c r="AI563" i="1"/>
  <c r="L563" i="1" s="1"/>
  <c r="AA563" i="1"/>
  <c r="Z563" i="1"/>
  <c r="R563" i="1"/>
  <c r="BA562" i="1"/>
  <c r="AZ562" i="1"/>
  <c r="AX562" i="1"/>
  <c r="AW562" i="1"/>
  <c r="AU562" i="1" s="1"/>
  <c r="AG562" i="1" s="1"/>
  <c r="AN562" i="1"/>
  <c r="K562" i="1" s="1"/>
  <c r="J562" i="1" s="1"/>
  <c r="AC562" i="1" s="1"/>
  <c r="AI562" i="1"/>
  <c r="L562" i="1" s="1"/>
  <c r="AA562" i="1"/>
  <c r="Z562" i="1"/>
  <c r="R562" i="1"/>
  <c r="BA561" i="1"/>
  <c r="AZ561" i="1"/>
  <c r="AX561" i="1"/>
  <c r="AW561" i="1"/>
  <c r="AU561" i="1" s="1"/>
  <c r="AV561" i="1" s="1"/>
  <c r="AN561" i="1"/>
  <c r="K561" i="1" s="1"/>
  <c r="J561" i="1" s="1"/>
  <c r="AI561" i="1"/>
  <c r="L561" i="1" s="1"/>
  <c r="AA561" i="1"/>
  <c r="Z561" i="1"/>
  <c r="R561" i="1"/>
  <c r="BA560" i="1"/>
  <c r="AZ560" i="1"/>
  <c r="AX560" i="1"/>
  <c r="AW560" i="1"/>
  <c r="AU560" i="1" s="1"/>
  <c r="AN560" i="1"/>
  <c r="K560" i="1" s="1"/>
  <c r="J560" i="1" s="1"/>
  <c r="AI560" i="1"/>
  <c r="L560" i="1" s="1"/>
  <c r="AA560" i="1"/>
  <c r="Z560" i="1"/>
  <c r="R560" i="1"/>
  <c r="BA559" i="1"/>
  <c r="AZ559" i="1"/>
  <c r="AX559" i="1"/>
  <c r="AW559" i="1"/>
  <c r="AU559" i="1" s="1"/>
  <c r="AN559" i="1"/>
  <c r="K559" i="1" s="1"/>
  <c r="J559" i="1" s="1"/>
  <c r="AC559" i="1" s="1"/>
  <c r="AI559" i="1"/>
  <c r="L559" i="1" s="1"/>
  <c r="AA559" i="1"/>
  <c r="Z559" i="1"/>
  <c r="R559" i="1"/>
  <c r="BA558" i="1"/>
  <c r="AZ558" i="1"/>
  <c r="AX558" i="1"/>
  <c r="AW558" i="1"/>
  <c r="AU558" i="1" s="1"/>
  <c r="AH558" i="1" s="1"/>
  <c r="AN558" i="1"/>
  <c r="K558" i="1" s="1"/>
  <c r="J558" i="1" s="1"/>
  <c r="AC558" i="1" s="1"/>
  <c r="AI558" i="1"/>
  <c r="L558" i="1" s="1"/>
  <c r="AA558" i="1"/>
  <c r="Z558" i="1"/>
  <c r="R558" i="1"/>
  <c r="BA557" i="1"/>
  <c r="AZ557" i="1"/>
  <c r="AX557" i="1"/>
  <c r="AW557" i="1"/>
  <c r="AU557" i="1" s="1"/>
  <c r="P557" i="1" s="1"/>
  <c r="AN557" i="1"/>
  <c r="K557" i="1" s="1"/>
  <c r="J557" i="1" s="1"/>
  <c r="AC557" i="1" s="1"/>
  <c r="AI557" i="1"/>
  <c r="L557" i="1" s="1"/>
  <c r="AA557" i="1"/>
  <c r="Z557" i="1"/>
  <c r="R557" i="1"/>
  <c r="BA556" i="1"/>
  <c r="AZ556" i="1"/>
  <c r="AX556" i="1"/>
  <c r="AW556" i="1"/>
  <c r="AU556" i="1" s="1"/>
  <c r="P556" i="1" s="1"/>
  <c r="AN556" i="1"/>
  <c r="K556" i="1" s="1"/>
  <c r="J556" i="1" s="1"/>
  <c r="AI556" i="1"/>
  <c r="L556" i="1" s="1"/>
  <c r="AA556" i="1"/>
  <c r="Z556" i="1"/>
  <c r="R556" i="1"/>
  <c r="BA555" i="1"/>
  <c r="AZ555" i="1"/>
  <c r="AX555" i="1"/>
  <c r="AW555" i="1"/>
  <c r="AU555" i="1" s="1"/>
  <c r="AV555" i="1" s="1"/>
  <c r="AN555" i="1"/>
  <c r="K555" i="1" s="1"/>
  <c r="J555" i="1" s="1"/>
  <c r="AI555" i="1"/>
  <c r="L555" i="1" s="1"/>
  <c r="AA555" i="1"/>
  <c r="Z555" i="1"/>
  <c r="R555" i="1"/>
  <c r="BA554" i="1"/>
  <c r="AZ554" i="1"/>
  <c r="AX554" i="1"/>
  <c r="AW554" i="1"/>
  <c r="AU554" i="1" s="1"/>
  <c r="AH554" i="1" s="1"/>
  <c r="AN554" i="1"/>
  <c r="K554" i="1" s="1"/>
  <c r="J554" i="1" s="1"/>
  <c r="AC554" i="1" s="1"/>
  <c r="AI554" i="1"/>
  <c r="L554" i="1" s="1"/>
  <c r="AA554" i="1"/>
  <c r="Z554" i="1"/>
  <c r="R554" i="1"/>
  <c r="BA553" i="1"/>
  <c r="AZ553" i="1"/>
  <c r="AX553" i="1"/>
  <c r="AW553" i="1"/>
  <c r="AU553" i="1" s="1"/>
  <c r="AV553" i="1" s="1"/>
  <c r="AN553" i="1"/>
  <c r="K553" i="1" s="1"/>
  <c r="J553" i="1" s="1"/>
  <c r="AC553" i="1" s="1"/>
  <c r="AI553" i="1"/>
  <c r="L553" i="1" s="1"/>
  <c r="AA553" i="1"/>
  <c r="Z553" i="1"/>
  <c r="R553" i="1"/>
  <c r="BA552" i="1"/>
  <c r="AZ552" i="1"/>
  <c r="AX552" i="1"/>
  <c r="AW552" i="1"/>
  <c r="AU552" i="1" s="1"/>
  <c r="AN552" i="1"/>
  <c r="K552" i="1" s="1"/>
  <c r="J552" i="1" s="1"/>
  <c r="AI552" i="1"/>
  <c r="L552" i="1" s="1"/>
  <c r="AA552" i="1"/>
  <c r="Z552" i="1"/>
  <c r="R552" i="1"/>
  <c r="BA551" i="1"/>
  <c r="AZ551" i="1"/>
  <c r="AX551" i="1"/>
  <c r="AW551" i="1"/>
  <c r="AU551" i="1" s="1"/>
  <c r="AN551" i="1"/>
  <c r="K551" i="1" s="1"/>
  <c r="J551" i="1" s="1"/>
  <c r="AC551" i="1" s="1"/>
  <c r="AI551" i="1"/>
  <c r="L551" i="1" s="1"/>
  <c r="AA551" i="1"/>
  <c r="Z551" i="1"/>
  <c r="R551" i="1"/>
  <c r="BA550" i="1"/>
  <c r="AZ550" i="1"/>
  <c r="AX550" i="1"/>
  <c r="AW550" i="1"/>
  <c r="AU550" i="1" s="1"/>
  <c r="AN550" i="1"/>
  <c r="K550" i="1" s="1"/>
  <c r="J550" i="1" s="1"/>
  <c r="AI550" i="1"/>
  <c r="L550" i="1" s="1"/>
  <c r="AA550" i="1"/>
  <c r="Z550" i="1"/>
  <c r="R550" i="1"/>
  <c r="BA549" i="1"/>
  <c r="AZ549" i="1"/>
  <c r="AX549" i="1"/>
  <c r="AW549" i="1"/>
  <c r="AU549" i="1" s="1"/>
  <c r="AH549" i="1" s="1"/>
  <c r="AN549" i="1"/>
  <c r="K549" i="1" s="1"/>
  <c r="J549" i="1" s="1"/>
  <c r="AI549" i="1"/>
  <c r="L549" i="1" s="1"/>
  <c r="AA549" i="1"/>
  <c r="Z549" i="1"/>
  <c r="R549" i="1"/>
  <c r="BA548" i="1"/>
  <c r="AZ548" i="1"/>
  <c r="AX548" i="1"/>
  <c r="AW548" i="1"/>
  <c r="AU548" i="1" s="1"/>
  <c r="P548" i="1" s="1"/>
  <c r="AN548" i="1"/>
  <c r="K548" i="1" s="1"/>
  <c r="J548" i="1" s="1"/>
  <c r="AI548" i="1"/>
  <c r="L548" i="1" s="1"/>
  <c r="AA548" i="1"/>
  <c r="Z548" i="1"/>
  <c r="R548" i="1"/>
  <c r="BA547" i="1"/>
  <c r="AZ547" i="1"/>
  <c r="AX547" i="1"/>
  <c r="AW547" i="1"/>
  <c r="AU547" i="1" s="1"/>
  <c r="AH547" i="1" s="1"/>
  <c r="AN547" i="1"/>
  <c r="K547" i="1" s="1"/>
  <c r="J547" i="1" s="1"/>
  <c r="AI547" i="1"/>
  <c r="L547" i="1" s="1"/>
  <c r="AA547" i="1"/>
  <c r="Z547" i="1"/>
  <c r="Y547" i="1" s="1"/>
  <c r="R547" i="1"/>
  <c r="BA546" i="1"/>
  <c r="AZ546" i="1"/>
  <c r="AX546" i="1"/>
  <c r="AW546" i="1"/>
  <c r="AU546" i="1" s="1"/>
  <c r="AN546" i="1"/>
  <c r="K546" i="1" s="1"/>
  <c r="J546" i="1" s="1"/>
  <c r="AI546" i="1"/>
  <c r="L546" i="1" s="1"/>
  <c r="AA546" i="1"/>
  <c r="Z546" i="1"/>
  <c r="R546" i="1"/>
  <c r="BA545" i="1"/>
  <c r="AZ545" i="1"/>
  <c r="AX545" i="1"/>
  <c r="AW545" i="1"/>
  <c r="AU545" i="1" s="1"/>
  <c r="P545" i="1" s="1"/>
  <c r="AN545" i="1"/>
  <c r="K545" i="1" s="1"/>
  <c r="J545" i="1" s="1"/>
  <c r="AI545" i="1"/>
  <c r="L545" i="1" s="1"/>
  <c r="AA545" i="1"/>
  <c r="Z545" i="1"/>
  <c r="R545" i="1"/>
  <c r="BA544" i="1"/>
  <c r="AZ544" i="1"/>
  <c r="AX544" i="1"/>
  <c r="AW544" i="1"/>
  <c r="AU544" i="1" s="1"/>
  <c r="P544" i="1" s="1"/>
  <c r="AN544" i="1"/>
  <c r="K544" i="1" s="1"/>
  <c r="J544" i="1" s="1"/>
  <c r="AC544" i="1" s="1"/>
  <c r="AI544" i="1"/>
  <c r="L544" i="1" s="1"/>
  <c r="AA544" i="1"/>
  <c r="Z544" i="1"/>
  <c r="R544" i="1"/>
  <c r="BA543" i="1"/>
  <c r="AZ543" i="1"/>
  <c r="AX543" i="1"/>
  <c r="AW543" i="1"/>
  <c r="AU543" i="1" s="1"/>
  <c r="AV543" i="1" s="1"/>
  <c r="AN543" i="1"/>
  <c r="K543" i="1" s="1"/>
  <c r="J543" i="1" s="1"/>
  <c r="AC543" i="1" s="1"/>
  <c r="AI543" i="1"/>
  <c r="L543" i="1" s="1"/>
  <c r="AA543" i="1"/>
  <c r="Z543" i="1"/>
  <c r="R543" i="1"/>
  <c r="BA542" i="1"/>
  <c r="AZ542" i="1"/>
  <c r="AX542" i="1"/>
  <c r="AW542" i="1"/>
  <c r="AU542" i="1" s="1"/>
  <c r="AN542" i="1"/>
  <c r="K542" i="1" s="1"/>
  <c r="J542" i="1" s="1"/>
  <c r="AI542" i="1"/>
  <c r="L542" i="1" s="1"/>
  <c r="AA542" i="1"/>
  <c r="Z542" i="1"/>
  <c r="R542" i="1"/>
  <c r="BA541" i="1"/>
  <c r="AZ541" i="1"/>
  <c r="AX541" i="1"/>
  <c r="AW541" i="1"/>
  <c r="AU541" i="1" s="1"/>
  <c r="AG541" i="1" s="1"/>
  <c r="AN541" i="1"/>
  <c r="K541" i="1" s="1"/>
  <c r="J541" i="1" s="1"/>
  <c r="AC541" i="1" s="1"/>
  <c r="AI541" i="1"/>
  <c r="L541" i="1" s="1"/>
  <c r="AA541" i="1"/>
  <c r="Z541" i="1"/>
  <c r="R541" i="1"/>
  <c r="BA540" i="1"/>
  <c r="AZ540" i="1"/>
  <c r="AX540" i="1"/>
  <c r="AW540" i="1"/>
  <c r="AU540" i="1" s="1"/>
  <c r="AG540" i="1" s="1"/>
  <c r="AN540" i="1"/>
  <c r="K540" i="1" s="1"/>
  <c r="J540" i="1" s="1"/>
  <c r="AI540" i="1"/>
  <c r="L540" i="1" s="1"/>
  <c r="AA540" i="1"/>
  <c r="Z540" i="1"/>
  <c r="R540" i="1"/>
  <c r="BA539" i="1"/>
  <c r="AZ539" i="1"/>
  <c r="AX539" i="1"/>
  <c r="AW539" i="1"/>
  <c r="AU539" i="1" s="1"/>
  <c r="AN539" i="1"/>
  <c r="K539" i="1" s="1"/>
  <c r="J539" i="1" s="1"/>
  <c r="AC539" i="1" s="1"/>
  <c r="AI539" i="1"/>
  <c r="L539" i="1" s="1"/>
  <c r="AA539" i="1"/>
  <c r="Z539" i="1"/>
  <c r="R539" i="1"/>
  <c r="BA538" i="1"/>
  <c r="AZ538" i="1"/>
  <c r="AX538" i="1"/>
  <c r="AW538" i="1"/>
  <c r="AU538" i="1" s="1"/>
  <c r="P538" i="1" s="1"/>
  <c r="AN538" i="1"/>
  <c r="K538" i="1" s="1"/>
  <c r="J538" i="1" s="1"/>
  <c r="AI538" i="1"/>
  <c r="L538" i="1" s="1"/>
  <c r="AA538" i="1"/>
  <c r="Z538" i="1"/>
  <c r="R538" i="1"/>
  <c r="BA537" i="1"/>
  <c r="AZ537" i="1"/>
  <c r="AX537" i="1"/>
  <c r="AW537" i="1"/>
  <c r="AU537" i="1" s="1"/>
  <c r="P537" i="1" s="1"/>
  <c r="AN537" i="1"/>
  <c r="K537" i="1" s="1"/>
  <c r="J537" i="1" s="1"/>
  <c r="AI537" i="1"/>
  <c r="L537" i="1" s="1"/>
  <c r="AA537" i="1"/>
  <c r="Z537" i="1"/>
  <c r="R537" i="1"/>
  <c r="BA536" i="1"/>
  <c r="AZ536" i="1"/>
  <c r="AX536" i="1"/>
  <c r="AW536" i="1"/>
  <c r="AU536" i="1" s="1"/>
  <c r="AV536" i="1" s="1"/>
  <c r="AN536" i="1"/>
  <c r="K536" i="1" s="1"/>
  <c r="J536" i="1" s="1"/>
  <c r="AC536" i="1" s="1"/>
  <c r="AI536" i="1"/>
  <c r="L536" i="1" s="1"/>
  <c r="AA536" i="1"/>
  <c r="Z536" i="1"/>
  <c r="R536" i="1"/>
  <c r="BA535" i="1"/>
  <c r="AZ535" i="1"/>
  <c r="AX535" i="1"/>
  <c r="AW535" i="1"/>
  <c r="AU535" i="1" s="1"/>
  <c r="AN535" i="1"/>
  <c r="K535" i="1" s="1"/>
  <c r="J535" i="1" s="1"/>
  <c r="AI535" i="1"/>
  <c r="L535" i="1" s="1"/>
  <c r="AA535" i="1"/>
  <c r="Z535" i="1"/>
  <c r="R535" i="1"/>
  <c r="BA534" i="1"/>
  <c r="AZ534" i="1"/>
  <c r="AX534" i="1"/>
  <c r="AW534" i="1"/>
  <c r="AU534" i="1" s="1"/>
  <c r="AN534" i="1"/>
  <c r="K534" i="1" s="1"/>
  <c r="J534" i="1" s="1"/>
  <c r="AC534" i="1" s="1"/>
  <c r="AI534" i="1"/>
  <c r="L534" i="1" s="1"/>
  <c r="AA534" i="1"/>
  <c r="Z534" i="1"/>
  <c r="R534" i="1"/>
  <c r="BA533" i="1"/>
  <c r="AZ533" i="1"/>
  <c r="AY533" i="1" s="1"/>
  <c r="AX533" i="1"/>
  <c r="U533" i="1" s="1"/>
  <c r="AW533" i="1"/>
  <c r="AU533" i="1" s="1"/>
  <c r="AN533" i="1"/>
  <c r="K533" i="1" s="1"/>
  <c r="J533" i="1" s="1"/>
  <c r="AI533" i="1"/>
  <c r="L533" i="1" s="1"/>
  <c r="AA533" i="1"/>
  <c r="Z533" i="1"/>
  <c r="R533" i="1"/>
  <c r="BA532" i="1"/>
  <c r="AZ532" i="1"/>
  <c r="AX532" i="1"/>
  <c r="AW532" i="1"/>
  <c r="AU532" i="1" s="1"/>
  <c r="AV532" i="1" s="1"/>
  <c r="AN532" i="1"/>
  <c r="K532" i="1" s="1"/>
  <c r="J532" i="1" s="1"/>
  <c r="AI532" i="1"/>
  <c r="L532" i="1" s="1"/>
  <c r="AA532" i="1"/>
  <c r="Z532" i="1"/>
  <c r="R532" i="1"/>
  <c r="BA531" i="1"/>
  <c r="AZ531" i="1"/>
  <c r="AX531" i="1"/>
  <c r="AW531" i="1"/>
  <c r="AU531" i="1" s="1"/>
  <c r="M531" i="1" s="1"/>
  <c r="AN531" i="1"/>
  <c r="K531" i="1" s="1"/>
  <c r="J531" i="1" s="1"/>
  <c r="AC531" i="1" s="1"/>
  <c r="AI531" i="1"/>
  <c r="L531" i="1" s="1"/>
  <c r="AA531" i="1"/>
  <c r="Z531" i="1"/>
  <c r="R531" i="1"/>
  <c r="BA530" i="1"/>
  <c r="AZ530" i="1"/>
  <c r="AY530" i="1" s="1"/>
  <c r="AX530" i="1"/>
  <c r="AW530" i="1"/>
  <c r="AU530" i="1" s="1"/>
  <c r="AN530" i="1"/>
  <c r="K530" i="1" s="1"/>
  <c r="J530" i="1" s="1"/>
  <c r="AI530" i="1"/>
  <c r="L530" i="1" s="1"/>
  <c r="AA530" i="1"/>
  <c r="Z530" i="1"/>
  <c r="R530" i="1"/>
  <c r="BA529" i="1"/>
  <c r="AZ529" i="1"/>
  <c r="AX529" i="1"/>
  <c r="AW529" i="1"/>
  <c r="AU529" i="1" s="1"/>
  <c r="AH529" i="1" s="1"/>
  <c r="AN529" i="1"/>
  <c r="K529" i="1" s="1"/>
  <c r="J529" i="1" s="1"/>
  <c r="AI529" i="1"/>
  <c r="L529" i="1" s="1"/>
  <c r="AA529" i="1"/>
  <c r="Z529" i="1"/>
  <c r="R529" i="1"/>
  <c r="BA528" i="1"/>
  <c r="AZ528" i="1"/>
  <c r="AX528" i="1"/>
  <c r="AW528" i="1"/>
  <c r="AU528" i="1" s="1"/>
  <c r="AG528" i="1" s="1"/>
  <c r="AN528" i="1"/>
  <c r="K528" i="1" s="1"/>
  <c r="J528" i="1" s="1"/>
  <c r="AC528" i="1" s="1"/>
  <c r="AI528" i="1"/>
  <c r="L528" i="1" s="1"/>
  <c r="AA528" i="1"/>
  <c r="Y528" i="1" s="1"/>
  <c r="Z528" i="1"/>
  <c r="R528" i="1"/>
  <c r="BA527" i="1"/>
  <c r="AZ527" i="1"/>
  <c r="AX527" i="1"/>
  <c r="AW527" i="1"/>
  <c r="AU527" i="1" s="1"/>
  <c r="M527" i="1" s="1"/>
  <c r="AN527" i="1"/>
  <c r="K527" i="1" s="1"/>
  <c r="J527" i="1" s="1"/>
  <c r="AI527" i="1"/>
  <c r="L527" i="1" s="1"/>
  <c r="AA527" i="1"/>
  <c r="Z527" i="1"/>
  <c r="R527" i="1"/>
  <c r="BA526" i="1"/>
  <c r="AZ526" i="1"/>
  <c r="AX526" i="1"/>
  <c r="AW526" i="1"/>
  <c r="AU526" i="1" s="1"/>
  <c r="AH526" i="1" s="1"/>
  <c r="AN526" i="1"/>
  <c r="K526" i="1" s="1"/>
  <c r="J526" i="1" s="1"/>
  <c r="AC526" i="1" s="1"/>
  <c r="AI526" i="1"/>
  <c r="L526" i="1" s="1"/>
  <c r="AA526" i="1"/>
  <c r="Z526" i="1"/>
  <c r="R526" i="1"/>
  <c r="BA525" i="1"/>
  <c r="AZ525" i="1"/>
  <c r="AX525" i="1"/>
  <c r="AW525" i="1"/>
  <c r="AU525" i="1" s="1"/>
  <c r="AN525" i="1"/>
  <c r="K525" i="1" s="1"/>
  <c r="J525" i="1" s="1"/>
  <c r="AI525" i="1"/>
  <c r="L525" i="1" s="1"/>
  <c r="AA525" i="1"/>
  <c r="Z525" i="1"/>
  <c r="R525" i="1"/>
  <c r="BA524" i="1"/>
  <c r="AZ524" i="1"/>
  <c r="AX524" i="1"/>
  <c r="AW524" i="1"/>
  <c r="AU524" i="1" s="1"/>
  <c r="AN524" i="1"/>
  <c r="K524" i="1" s="1"/>
  <c r="J524" i="1" s="1"/>
  <c r="AC524" i="1" s="1"/>
  <c r="AI524" i="1"/>
  <c r="L524" i="1" s="1"/>
  <c r="AA524" i="1"/>
  <c r="Z524" i="1"/>
  <c r="R524" i="1"/>
  <c r="BA523" i="1"/>
  <c r="AZ523" i="1"/>
  <c r="AX523" i="1"/>
  <c r="AW523" i="1"/>
  <c r="AU523" i="1" s="1"/>
  <c r="AH523" i="1" s="1"/>
  <c r="AN523" i="1"/>
  <c r="K523" i="1" s="1"/>
  <c r="J523" i="1" s="1"/>
  <c r="AI523" i="1"/>
  <c r="L523" i="1" s="1"/>
  <c r="AA523" i="1"/>
  <c r="Z523" i="1"/>
  <c r="R523" i="1"/>
  <c r="BA522" i="1"/>
  <c r="AZ522" i="1"/>
  <c r="AX522" i="1"/>
  <c r="AW522" i="1"/>
  <c r="AU522" i="1" s="1"/>
  <c r="AN522" i="1"/>
  <c r="K522" i="1" s="1"/>
  <c r="J522" i="1" s="1"/>
  <c r="AI522" i="1"/>
  <c r="L522" i="1" s="1"/>
  <c r="AA522" i="1"/>
  <c r="Z522" i="1"/>
  <c r="R522" i="1"/>
  <c r="BA521" i="1"/>
  <c r="AZ521" i="1"/>
  <c r="AX521" i="1"/>
  <c r="AW521" i="1"/>
  <c r="AU521" i="1" s="1"/>
  <c r="AV521" i="1" s="1"/>
  <c r="AN521" i="1"/>
  <c r="K521" i="1" s="1"/>
  <c r="J521" i="1" s="1"/>
  <c r="AI521" i="1"/>
  <c r="L521" i="1" s="1"/>
  <c r="AA521" i="1"/>
  <c r="Z521" i="1"/>
  <c r="R521" i="1"/>
  <c r="BA520" i="1"/>
  <c r="AZ520" i="1"/>
  <c r="AX520" i="1"/>
  <c r="AW520" i="1"/>
  <c r="AU520" i="1" s="1"/>
  <c r="AV520" i="1" s="1"/>
  <c r="AN520" i="1"/>
  <c r="K520" i="1" s="1"/>
  <c r="J520" i="1" s="1"/>
  <c r="AC520" i="1" s="1"/>
  <c r="AI520" i="1"/>
  <c r="L520" i="1" s="1"/>
  <c r="AA520" i="1"/>
  <c r="Z520" i="1"/>
  <c r="R520" i="1"/>
  <c r="BA519" i="1"/>
  <c r="AZ519" i="1"/>
  <c r="AX519" i="1"/>
  <c r="AW519" i="1"/>
  <c r="AU519" i="1" s="1"/>
  <c r="AN519" i="1"/>
  <c r="K519" i="1" s="1"/>
  <c r="J519" i="1" s="1"/>
  <c r="AC519" i="1" s="1"/>
  <c r="AI519" i="1"/>
  <c r="L519" i="1" s="1"/>
  <c r="AA519" i="1"/>
  <c r="Z519" i="1"/>
  <c r="R519" i="1"/>
  <c r="BA518" i="1"/>
  <c r="AZ518" i="1"/>
  <c r="AX518" i="1"/>
  <c r="AW518" i="1"/>
  <c r="AU518" i="1" s="1"/>
  <c r="AH518" i="1" s="1"/>
  <c r="AN518" i="1"/>
  <c r="K518" i="1" s="1"/>
  <c r="J518" i="1" s="1"/>
  <c r="AI518" i="1"/>
  <c r="L518" i="1" s="1"/>
  <c r="AA518" i="1"/>
  <c r="Z518" i="1"/>
  <c r="R518" i="1"/>
  <c r="BA517" i="1"/>
  <c r="AZ517" i="1"/>
  <c r="AX517" i="1"/>
  <c r="AW517" i="1"/>
  <c r="AU517" i="1" s="1"/>
  <c r="AN517" i="1"/>
  <c r="K517" i="1" s="1"/>
  <c r="J517" i="1" s="1"/>
  <c r="AI517" i="1"/>
  <c r="L517" i="1" s="1"/>
  <c r="AA517" i="1"/>
  <c r="Z517" i="1"/>
  <c r="R517" i="1"/>
  <c r="BA516" i="1"/>
  <c r="AZ516" i="1"/>
  <c r="AX516" i="1"/>
  <c r="AW516" i="1"/>
  <c r="AU516" i="1" s="1"/>
  <c r="AN516" i="1"/>
  <c r="K516" i="1" s="1"/>
  <c r="J516" i="1" s="1"/>
  <c r="AI516" i="1"/>
  <c r="L516" i="1" s="1"/>
  <c r="AA516" i="1"/>
  <c r="Z516" i="1"/>
  <c r="R516" i="1"/>
  <c r="BA515" i="1"/>
  <c r="AZ515" i="1"/>
  <c r="AX515" i="1"/>
  <c r="AW515" i="1"/>
  <c r="AU515" i="1" s="1"/>
  <c r="P515" i="1" s="1"/>
  <c r="AN515" i="1"/>
  <c r="K515" i="1" s="1"/>
  <c r="J515" i="1" s="1"/>
  <c r="AI515" i="1"/>
  <c r="L515" i="1" s="1"/>
  <c r="AA515" i="1"/>
  <c r="Z515" i="1"/>
  <c r="R515" i="1"/>
  <c r="BA514" i="1"/>
  <c r="AZ514" i="1"/>
  <c r="AX514" i="1"/>
  <c r="AW514" i="1"/>
  <c r="AU514" i="1" s="1"/>
  <c r="P514" i="1" s="1"/>
  <c r="AN514" i="1"/>
  <c r="K514" i="1" s="1"/>
  <c r="J514" i="1" s="1"/>
  <c r="AC514" i="1" s="1"/>
  <c r="AI514" i="1"/>
  <c r="L514" i="1" s="1"/>
  <c r="AA514" i="1"/>
  <c r="Z514" i="1"/>
  <c r="R514" i="1"/>
  <c r="BA513" i="1"/>
  <c r="AZ513" i="1"/>
  <c r="AX513" i="1"/>
  <c r="AW513" i="1"/>
  <c r="AU513" i="1" s="1"/>
  <c r="AV513" i="1" s="1"/>
  <c r="AN513" i="1"/>
  <c r="K513" i="1" s="1"/>
  <c r="J513" i="1" s="1"/>
  <c r="AI513" i="1"/>
  <c r="L513" i="1" s="1"/>
  <c r="AA513" i="1"/>
  <c r="Z513" i="1"/>
  <c r="R513" i="1"/>
  <c r="BA512" i="1"/>
  <c r="AZ512" i="1"/>
  <c r="AX512" i="1"/>
  <c r="AW512" i="1"/>
  <c r="AU512" i="1" s="1"/>
  <c r="AN512" i="1"/>
  <c r="K512" i="1" s="1"/>
  <c r="J512" i="1" s="1"/>
  <c r="AI512" i="1"/>
  <c r="L512" i="1" s="1"/>
  <c r="AA512" i="1"/>
  <c r="Z512" i="1"/>
  <c r="R512" i="1"/>
  <c r="BA511" i="1"/>
  <c r="AZ511" i="1"/>
  <c r="AX511" i="1"/>
  <c r="AW511" i="1"/>
  <c r="AU511" i="1" s="1"/>
  <c r="AH511" i="1" s="1"/>
  <c r="AN511" i="1"/>
  <c r="K511" i="1" s="1"/>
  <c r="J511" i="1" s="1"/>
  <c r="AI511" i="1"/>
  <c r="L511" i="1" s="1"/>
  <c r="AA511" i="1"/>
  <c r="Z511" i="1"/>
  <c r="R511" i="1"/>
  <c r="BA510" i="1"/>
  <c r="AZ510" i="1"/>
  <c r="AX510" i="1"/>
  <c r="AW510" i="1"/>
  <c r="AU510" i="1" s="1"/>
  <c r="AV510" i="1" s="1"/>
  <c r="AN510" i="1"/>
  <c r="K510" i="1" s="1"/>
  <c r="J510" i="1" s="1"/>
  <c r="AI510" i="1"/>
  <c r="L510" i="1" s="1"/>
  <c r="AA510" i="1"/>
  <c r="Z510" i="1"/>
  <c r="R510" i="1"/>
  <c r="BA509" i="1"/>
  <c r="AZ509" i="1"/>
  <c r="AX509" i="1"/>
  <c r="AW509" i="1"/>
  <c r="AU509" i="1" s="1"/>
  <c r="AG509" i="1" s="1"/>
  <c r="AN509" i="1"/>
  <c r="K509" i="1" s="1"/>
  <c r="J509" i="1" s="1"/>
  <c r="AI509" i="1"/>
  <c r="L509" i="1" s="1"/>
  <c r="AA509" i="1"/>
  <c r="Z509" i="1"/>
  <c r="R509" i="1"/>
  <c r="BA508" i="1"/>
  <c r="AZ508" i="1"/>
  <c r="AX508" i="1"/>
  <c r="AW508" i="1"/>
  <c r="AU508" i="1" s="1"/>
  <c r="M508" i="1" s="1"/>
  <c r="AN508" i="1"/>
  <c r="K508" i="1" s="1"/>
  <c r="J508" i="1" s="1"/>
  <c r="AI508" i="1"/>
  <c r="L508" i="1" s="1"/>
  <c r="AA508" i="1"/>
  <c r="Z508" i="1"/>
  <c r="R508" i="1"/>
  <c r="BA507" i="1"/>
  <c r="AZ507" i="1"/>
  <c r="AX507" i="1"/>
  <c r="AW507" i="1"/>
  <c r="AU507" i="1" s="1"/>
  <c r="AN507" i="1"/>
  <c r="K507" i="1" s="1"/>
  <c r="J507" i="1" s="1"/>
  <c r="AI507" i="1"/>
  <c r="L507" i="1" s="1"/>
  <c r="AA507" i="1"/>
  <c r="Z507" i="1"/>
  <c r="R507" i="1"/>
  <c r="BA506" i="1"/>
  <c r="AZ506" i="1"/>
  <c r="AX506" i="1"/>
  <c r="AW506" i="1"/>
  <c r="AU506" i="1" s="1"/>
  <c r="AV506" i="1" s="1"/>
  <c r="AN506" i="1"/>
  <c r="K506" i="1" s="1"/>
  <c r="J506" i="1" s="1"/>
  <c r="AI506" i="1"/>
  <c r="L506" i="1" s="1"/>
  <c r="AA506" i="1"/>
  <c r="Z506" i="1"/>
  <c r="R506" i="1"/>
  <c r="BA505" i="1"/>
  <c r="AZ505" i="1"/>
  <c r="AX505" i="1"/>
  <c r="AW505" i="1"/>
  <c r="AU505" i="1" s="1"/>
  <c r="AV505" i="1" s="1"/>
  <c r="AN505" i="1"/>
  <c r="K505" i="1" s="1"/>
  <c r="J505" i="1" s="1"/>
  <c r="AI505" i="1"/>
  <c r="L505" i="1" s="1"/>
  <c r="AA505" i="1"/>
  <c r="Z505" i="1"/>
  <c r="R505" i="1"/>
  <c r="BA504" i="1"/>
  <c r="AZ504" i="1"/>
  <c r="AX504" i="1"/>
  <c r="AW504" i="1"/>
  <c r="AU504" i="1" s="1"/>
  <c r="AN504" i="1"/>
  <c r="K504" i="1" s="1"/>
  <c r="J504" i="1" s="1"/>
  <c r="AC504" i="1" s="1"/>
  <c r="AI504" i="1"/>
  <c r="L504" i="1" s="1"/>
  <c r="AA504" i="1"/>
  <c r="Z504" i="1"/>
  <c r="R504" i="1"/>
  <c r="BA503" i="1"/>
  <c r="AZ503" i="1"/>
  <c r="AX503" i="1"/>
  <c r="AW503" i="1"/>
  <c r="AU503" i="1" s="1"/>
  <c r="AN503" i="1"/>
  <c r="K503" i="1" s="1"/>
  <c r="J503" i="1" s="1"/>
  <c r="AI503" i="1"/>
  <c r="L503" i="1" s="1"/>
  <c r="AA503" i="1"/>
  <c r="Z503" i="1"/>
  <c r="R503" i="1"/>
  <c r="BA502" i="1"/>
  <c r="AZ502" i="1"/>
  <c r="AX502" i="1"/>
  <c r="AW502" i="1"/>
  <c r="AU502" i="1" s="1"/>
  <c r="AH502" i="1" s="1"/>
  <c r="AN502" i="1"/>
  <c r="K502" i="1" s="1"/>
  <c r="J502" i="1" s="1"/>
  <c r="AI502" i="1"/>
  <c r="L502" i="1" s="1"/>
  <c r="AA502" i="1"/>
  <c r="Z502" i="1"/>
  <c r="R502" i="1"/>
  <c r="BA501" i="1"/>
  <c r="AZ501" i="1"/>
  <c r="AX501" i="1"/>
  <c r="AW501" i="1"/>
  <c r="AU501" i="1" s="1"/>
  <c r="P501" i="1" s="1"/>
  <c r="AN501" i="1"/>
  <c r="K501" i="1" s="1"/>
  <c r="J501" i="1" s="1"/>
  <c r="AI501" i="1"/>
  <c r="L501" i="1" s="1"/>
  <c r="AA501" i="1"/>
  <c r="Z501" i="1"/>
  <c r="R501" i="1"/>
  <c r="BA500" i="1"/>
  <c r="AZ500" i="1"/>
  <c r="AX500" i="1"/>
  <c r="AW500" i="1"/>
  <c r="AU500" i="1" s="1"/>
  <c r="M500" i="1" s="1"/>
  <c r="AN500" i="1"/>
  <c r="K500" i="1" s="1"/>
  <c r="J500" i="1" s="1"/>
  <c r="AI500" i="1"/>
  <c r="L500" i="1" s="1"/>
  <c r="AA500" i="1"/>
  <c r="Z500" i="1"/>
  <c r="R500" i="1"/>
  <c r="BA499" i="1"/>
  <c r="AZ499" i="1"/>
  <c r="AX499" i="1"/>
  <c r="AW499" i="1"/>
  <c r="AU499" i="1" s="1"/>
  <c r="AN499" i="1"/>
  <c r="K499" i="1" s="1"/>
  <c r="J499" i="1" s="1"/>
  <c r="AI499" i="1"/>
  <c r="L499" i="1" s="1"/>
  <c r="AA499" i="1"/>
  <c r="Z499" i="1"/>
  <c r="R499" i="1"/>
  <c r="BA498" i="1"/>
  <c r="AZ498" i="1"/>
  <c r="AX498" i="1"/>
  <c r="AW498" i="1"/>
  <c r="AU498" i="1" s="1"/>
  <c r="AN498" i="1"/>
  <c r="K498" i="1" s="1"/>
  <c r="J498" i="1" s="1"/>
  <c r="AI498" i="1"/>
  <c r="L498" i="1" s="1"/>
  <c r="AA498" i="1"/>
  <c r="Z498" i="1"/>
  <c r="R498" i="1"/>
  <c r="BA497" i="1"/>
  <c r="AZ497" i="1"/>
  <c r="AX497" i="1"/>
  <c r="AW497" i="1"/>
  <c r="AU497" i="1" s="1"/>
  <c r="AN497" i="1"/>
  <c r="K497" i="1" s="1"/>
  <c r="J497" i="1" s="1"/>
  <c r="AC497" i="1" s="1"/>
  <c r="AI497" i="1"/>
  <c r="L497" i="1" s="1"/>
  <c r="AA497" i="1"/>
  <c r="Z497" i="1"/>
  <c r="R497" i="1"/>
  <c r="BA496" i="1"/>
  <c r="AZ496" i="1"/>
  <c r="AX496" i="1"/>
  <c r="AW496" i="1"/>
  <c r="AU496" i="1" s="1"/>
  <c r="P496" i="1" s="1"/>
  <c r="AN496" i="1"/>
  <c r="AI496" i="1"/>
  <c r="L496" i="1" s="1"/>
  <c r="AH496" i="1"/>
  <c r="AA496" i="1"/>
  <c r="Z496" i="1"/>
  <c r="R496" i="1"/>
  <c r="K496" i="1"/>
  <c r="J496" i="1" s="1"/>
  <c r="BA495" i="1"/>
  <c r="AZ495" i="1"/>
  <c r="AX495" i="1"/>
  <c r="AW495" i="1"/>
  <c r="AU495" i="1" s="1"/>
  <c r="AN495" i="1"/>
  <c r="K495" i="1" s="1"/>
  <c r="J495" i="1" s="1"/>
  <c r="AI495" i="1"/>
  <c r="L495" i="1" s="1"/>
  <c r="AA495" i="1"/>
  <c r="Z495" i="1"/>
  <c r="R495" i="1"/>
  <c r="BA494" i="1"/>
  <c r="AZ494" i="1"/>
  <c r="AX494" i="1"/>
  <c r="AW494" i="1"/>
  <c r="AU494" i="1" s="1"/>
  <c r="AG494" i="1" s="1"/>
  <c r="AN494" i="1"/>
  <c r="K494" i="1" s="1"/>
  <c r="J494" i="1" s="1"/>
  <c r="AI494" i="1"/>
  <c r="L494" i="1" s="1"/>
  <c r="AA494" i="1"/>
  <c r="Z494" i="1"/>
  <c r="R494" i="1"/>
  <c r="BA493" i="1"/>
  <c r="AZ493" i="1"/>
  <c r="AX493" i="1"/>
  <c r="AW493" i="1"/>
  <c r="AU493" i="1" s="1"/>
  <c r="AN493" i="1"/>
  <c r="K493" i="1" s="1"/>
  <c r="J493" i="1" s="1"/>
  <c r="AI493" i="1"/>
  <c r="L493" i="1" s="1"/>
  <c r="AA493" i="1"/>
  <c r="Z493" i="1"/>
  <c r="R493" i="1"/>
  <c r="BA492" i="1"/>
  <c r="AZ492" i="1"/>
  <c r="AX492" i="1"/>
  <c r="AW492" i="1"/>
  <c r="AU492" i="1" s="1"/>
  <c r="P492" i="1" s="1"/>
  <c r="AN492" i="1"/>
  <c r="K492" i="1" s="1"/>
  <c r="J492" i="1" s="1"/>
  <c r="AC492" i="1" s="1"/>
  <c r="AI492" i="1"/>
  <c r="L492" i="1" s="1"/>
  <c r="AA492" i="1"/>
  <c r="Z492" i="1"/>
  <c r="R492" i="1"/>
  <c r="BA491" i="1"/>
  <c r="AZ491" i="1"/>
  <c r="AX491" i="1"/>
  <c r="AW491" i="1"/>
  <c r="AU491" i="1" s="1"/>
  <c r="AV491" i="1" s="1"/>
  <c r="AN491" i="1"/>
  <c r="K491" i="1" s="1"/>
  <c r="J491" i="1" s="1"/>
  <c r="AI491" i="1"/>
  <c r="L491" i="1" s="1"/>
  <c r="AA491" i="1"/>
  <c r="Z491" i="1"/>
  <c r="R491" i="1"/>
  <c r="BA490" i="1"/>
  <c r="AZ490" i="1"/>
  <c r="AX490" i="1"/>
  <c r="AW490" i="1"/>
  <c r="AU490" i="1" s="1"/>
  <c r="AV490" i="1" s="1"/>
  <c r="AN490" i="1"/>
  <c r="K490" i="1" s="1"/>
  <c r="J490" i="1" s="1"/>
  <c r="AI490" i="1"/>
  <c r="L490" i="1" s="1"/>
  <c r="AA490" i="1"/>
  <c r="Z490" i="1"/>
  <c r="R490" i="1"/>
  <c r="BA489" i="1"/>
  <c r="AZ489" i="1"/>
  <c r="AX489" i="1"/>
  <c r="AW489" i="1"/>
  <c r="AU489" i="1" s="1"/>
  <c r="AV489" i="1" s="1"/>
  <c r="AN489" i="1"/>
  <c r="K489" i="1" s="1"/>
  <c r="J489" i="1" s="1"/>
  <c r="AI489" i="1"/>
  <c r="L489" i="1" s="1"/>
  <c r="AA489" i="1"/>
  <c r="Z489" i="1"/>
  <c r="R489" i="1"/>
  <c r="BA488" i="1"/>
  <c r="AZ488" i="1"/>
  <c r="AX488" i="1"/>
  <c r="AW488" i="1"/>
  <c r="AU488" i="1" s="1"/>
  <c r="AV488" i="1" s="1"/>
  <c r="AN488" i="1"/>
  <c r="K488" i="1" s="1"/>
  <c r="J488" i="1" s="1"/>
  <c r="AI488" i="1"/>
  <c r="L488" i="1" s="1"/>
  <c r="AA488" i="1"/>
  <c r="Z488" i="1"/>
  <c r="R488" i="1"/>
  <c r="BA487" i="1"/>
  <c r="AZ487" i="1"/>
  <c r="AX487" i="1"/>
  <c r="AW487" i="1"/>
  <c r="AU487" i="1" s="1"/>
  <c r="M487" i="1" s="1"/>
  <c r="AN487" i="1"/>
  <c r="K487" i="1" s="1"/>
  <c r="J487" i="1" s="1"/>
  <c r="AI487" i="1"/>
  <c r="L487" i="1" s="1"/>
  <c r="AA487" i="1"/>
  <c r="Z487" i="1"/>
  <c r="R487" i="1"/>
  <c r="BA486" i="1"/>
  <c r="AZ486" i="1"/>
  <c r="AX486" i="1"/>
  <c r="AW486" i="1"/>
  <c r="AU486" i="1" s="1"/>
  <c r="M486" i="1" s="1"/>
  <c r="AN486" i="1"/>
  <c r="K486" i="1" s="1"/>
  <c r="J486" i="1" s="1"/>
  <c r="AI486" i="1"/>
  <c r="L486" i="1" s="1"/>
  <c r="AA486" i="1"/>
  <c r="Z486" i="1"/>
  <c r="R486" i="1"/>
  <c r="BA485" i="1"/>
  <c r="AZ485" i="1"/>
  <c r="AX485" i="1"/>
  <c r="AW485" i="1"/>
  <c r="AU485" i="1" s="1"/>
  <c r="AN485" i="1"/>
  <c r="K485" i="1" s="1"/>
  <c r="J485" i="1" s="1"/>
  <c r="AI485" i="1"/>
  <c r="L485" i="1" s="1"/>
  <c r="AA485" i="1"/>
  <c r="Z485" i="1"/>
  <c r="R485" i="1"/>
  <c r="BA484" i="1"/>
  <c r="AZ484" i="1"/>
  <c r="AX484" i="1"/>
  <c r="AW484" i="1"/>
  <c r="AU484" i="1" s="1"/>
  <c r="AV484" i="1" s="1"/>
  <c r="AN484" i="1"/>
  <c r="K484" i="1" s="1"/>
  <c r="J484" i="1" s="1"/>
  <c r="AI484" i="1"/>
  <c r="L484" i="1" s="1"/>
  <c r="AA484" i="1"/>
  <c r="Z484" i="1"/>
  <c r="R484" i="1"/>
  <c r="BA483" i="1"/>
  <c r="AZ483" i="1"/>
  <c r="AX483" i="1"/>
  <c r="AW483" i="1"/>
  <c r="AU483" i="1" s="1"/>
  <c r="AN483" i="1"/>
  <c r="K483" i="1" s="1"/>
  <c r="J483" i="1" s="1"/>
  <c r="AI483" i="1"/>
  <c r="L483" i="1" s="1"/>
  <c r="AA483" i="1"/>
  <c r="Z483" i="1"/>
  <c r="R483" i="1"/>
  <c r="BA482" i="1"/>
  <c r="AZ482" i="1"/>
  <c r="AX482" i="1"/>
  <c r="AW482" i="1"/>
  <c r="AU482" i="1" s="1"/>
  <c r="AG482" i="1" s="1"/>
  <c r="AN482" i="1"/>
  <c r="K482" i="1" s="1"/>
  <c r="J482" i="1" s="1"/>
  <c r="AI482" i="1"/>
  <c r="L482" i="1" s="1"/>
  <c r="AA482" i="1"/>
  <c r="Z482" i="1"/>
  <c r="R482" i="1"/>
  <c r="BA481" i="1"/>
  <c r="AZ481" i="1"/>
  <c r="AX481" i="1"/>
  <c r="AW481" i="1"/>
  <c r="AU481" i="1" s="1"/>
  <c r="AH481" i="1" s="1"/>
  <c r="AN481" i="1"/>
  <c r="K481" i="1" s="1"/>
  <c r="J481" i="1" s="1"/>
  <c r="AI481" i="1"/>
  <c r="L481" i="1" s="1"/>
  <c r="AA481" i="1"/>
  <c r="Z481" i="1"/>
  <c r="R481" i="1"/>
  <c r="BA480" i="1"/>
  <c r="AZ480" i="1"/>
  <c r="AX480" i="1"/>
  <c r="AW480" i="1"/>
  <c r="AU480" i="1" s="1"/>
  <c r="AN480" i="1"/>
  <c r="K480" i="1" s="1"/>
  <c r="J480" i="1" s="1"/>
  <c r="AI480" i="1"/>
  <c r="L480" i="1" s="1"/>
  <c r="AA480" i="1"/>
  <c r="Z480" i="1"/>
  <c r="R480" i="1"/>
  <c r="BA479" i="1"/>
  <c r="AZ479" i="1"/>
  <c r="AX479" i="1"/>
  <c r="AW479" i="1"/>
  <c r="AU479" i="1" s="1"/>
  <c r="AN479" i="1"/>
  <c r="K479" i="1" s="1"/>
  <c r="J479" i="1" s="1"/>
  <c r="AI479" i="1"/>
  <c r="L479" i="1" s="1"/>
  <c r="AA479" i="1"/>
  <c r="Z479" i="1"/>
  <c r="R479" i="1"/>
  <c r="BA478" i="1"/>
  <c r="AZ478" i="1"/>
  <c r="AX478" i="1"/>
  <c r="AW478" i="1"/>
  <c r="AU478" i="1" s="1"/>
  <c r="AH478" i="1" s="1"/>
  <c r="AN478" i="1"/>
  <c r="K478" i="1" s="1"/>
  <c r="J478" i="1" s="1"/>
  <c r="AI478" i="1"/>
  <c r="L478" i="1" s="1"/>
  <c r="AA478" i="1"/>
  <c r="Z478" i="1"/>
  <c r="R478" i="1"/>
  <c r="BA477" i="1"/>
  <c r="AZ477" i="1"/>
  <c r="AX477" i="1"/>
  <c r="AW477" i="1"/>
  <c r="AU477" i="1" s="1"/>
  <c r="AN477" i="1"/>
  <c r="AI477" i="1"/>
  <c r="L477" i="1" s="1"/>
  <c r="AA477" i="1"/>
  <c r="Z477" i="1"/>
  <c r="R477" i="1"/>
  <c r="K477" i="1"/>
  <c r="J477" i="1" s="1"/>
  <c r="AC477" i="1" s="1"/>
  <c r="BA476" i="1"/>
  <c r="AZ476" i="1"/>
  <c r="AX476" i="1"/>
  <c r="AW476" i="1"/>
  <c r="AU476" i="1" s="1"/>
  <c r="M476" i="1" s="1"/>
  <c r="AN476" i="1"/>
  <c r="K476" i="1" s="1"/>
  <c r="J476" i="1" s="1"/>
  <c r="AI476" i="1"/>
  <c r="L476" i="1" s="1"/>
  <c r="AA476" i="1"/>
  <c r="Z476" i="1"/>
  <c r="R476" i="1"/>
  <c r="BA475" i="1"/>
  <c r="AZ475" i="1"/>
  <c r="AX475" i="1"/>
  <c r="AW475" i="1"/>
  <c r="AU475" i="1" s="1"/>
  <c r="AN475" i="1"/>
  <c r="K475" i="1" s="1"/>
  <c r="J475" i="1" s="1"/>
  <c r="AC475" i="1" s="1"/>
  <c r="AI475" i="1"/>
  <c r="L475" i="1" s="1"/>
  <c r="AA475" i="1"/>
  <c r="Z475" i="1"/>
  <c r="R475" i="1"/>
  <c r="BA474" i="1"/>
  <c r="AZ474" i="1"/>
  <c r="AX474" i="1"/>
  <c r="AW474" i="1"/>
  <c r="AU474" i="1" s="1"/>
  <c r="AN474" i="1"/>
  <c r="K474" i="1" s="1"/>
  <c r="J474" i="1" s="1"/>
  <c r="AI474" i="1"/>
  <c r="L474" i="1" s="1"/>
  <c r="AA474" i="1"/>
  <c r="Z474" i="1"/>
  <c r="R474" i="1"/>
  <c r="BA473" i="1"/>
  <c r="AZ473" i="1"/>
  <c r="AX473" i="1"/>
  <c r="AW473" i="1"/>
  <c r="AU473" i="1" s="1"/>
  <c r="AN473" i="1"/>
  <c r="K473" i="1" s="1"/>
  <c r="J473" i="1" s="1"/>
  <c r="AI473" i="1"/>
  <c r="L473" i="1" s="1"/>
  <c r="AA473" i="1"/>
  <c r="Z473" i="1"/>
  <c r="R473" i="1"/>
  <c r="BA472" i="1"/>
  <c r="AZ472" i="1"/>
  <c r="AX472" i="1"/>
  <c r="AW472" i="1"/>
  <c r="AU472" i="1" s="1"/>
  <c r="AN472" i="1"/>
  <c r="K472" i="1" s="1"/>
  <c r="J472" i="1" s="1"/>
  <c r="AI472" i="1"/>
  <c r="L472" i="1" s="1"/>
  <c r="AA472" i="1"/>
  <c r="Z472" i="1"/>
  <c r="R472" i="1"/>
  <c r="BA471" i="1"/>
  <c r="AZ471" i="1"/>
  <c r="AX471" i="1"/>
  <c r="AW471" i="1"/>
  <c r="AU471" i="1" s="1"/>
  <c r="AV471" i="1" s="1"/>
  <c r="AN471" i="1"/>
  <c r="K471" i="1" s="1"/>
  <c r="J471" i="1" s="1"/>
  <c r="AI471" i="1"/>
  <c r="L471" i="1" s="1"/>
  <c r="AA471" i="1"/>
  <c r="Z471" i="1"/>
  <c r="R471" i="1"/>
  <c r="BA470" i="1"/>
  <c r="AZ470" i="1"/>
  <c r="AX470" i="1"/>
  <c r="AW470" i="1"/>
  <c r="AU470" i="1" s="1"/>
  <c r="AN470" i="1"/>
  <c r="K470" i="1" s="1"/>
  <c r="J470" i="1" s="1"/>
  <c r="AI470" i="1"/>
  <c r="L470" i="1" s="1"/>
  <c r="AA470" i="1"/>
  <c r="Z470" i="1"/>
  <c r="R470" i="1"/>
  <c r="BA469" i="1"/>
  <c r="AZ469" i="1"/>
  <c r="AX469" i="1"/>
  <c r="AW469" i="1"/>
  <c r="AU469" i="1" s="1"/>
  <c r="AN469" i="1"/>
  <c r="K469" i="1" s="1"/>
  <c r="J469" i="1" s="1"/>
  <c r="AI469" i="1"/>
  <c r="L469" i="1" s="1"/>
  <c r="AA469" i="1"/>
  <c r="Z469" i="1"/>
  <c r="R469" i="1"/>
  <c r="BA468" i="1"/>
  <c r="AZ468" i="1"/>
  <c r="AX468" i="1"/>
  <c r="AW468" i="1"/>
  <c r="AU468" i="1" s="1"/>
  <c r="AN468" i="1"/>
  <c r="K468" i="1" s="1"/>
  <c r="J468" i="1" s="1"/>
  <c r="AI468" i="1"/>
  <c r="L468" i="1" s="1"/>
  <c r="AA468" i="1"/>
  <c r="Z468" i="1"/>
  <c r="Y468" i="1" s="1"/>
  <c r="R468" i="1"/>
  <c r="BA467" i="1"/>
  <c r="AZ467" i="1"/>
  <c r="AX467" i="1"/>
  <c r="AW467" i="1"/>
  <c r="AU467" i="1" s="1"/>
  <c r="AN467" i="1"/>
  <c r="K467" i="1" s="1"/>
  <c r="J467" i="1" s="1"/>
  <c r="AC467" i="1" s="1"/>
  <c r="AI467" i="1"/>
  <c r="L467" i="1" s="1"/>
  <c r="AH467" i="1"/>
  <c r="AA467" i="1"/>
  <c r="Z467" i="1"/>
  <c r="R467" i="1"/>
  <c r="BA466" i="1"/>
  <c r="U466" i="1" s="1"/>
  <c r="AZ466" i="1"/>
  <c r="AX466" i="1"/>
  <c r="AW466" i="1"/>
  <c r="AU466" i="1" s="1"/>
  <c r="AH466" i="1" s="1"/>
  <c r="AN466" i="1"/>
  <c r="K466" i="1" s="1"/>
  <c r="J466" i="1" s="1"/>
  <c r="AC466" i="1" s="1"/>
  <c r="AI466" i="1"/>
  <c r="L466" i="1" s="1"/>
  <c r="AA466" i="1"/>
  <c r="Z466" i="1"/>
  <c r="R466" i="1"/>
  <c r="M466" i="1"/>
  <c r="BA465" i="1"/>
  <c r="AZ465" i="1"/>
  <c r="AX465" i="1"/>
  <c r="AW465" i="1"/>
  <c r="AU465" i="1" s="1"/>
  <c r="M465" i="1" s="1"/>
  <c r="AN465" i="1"/>
  <c r="K465" i="1" s="1"/>
  <c r="J465" i="1" s="1"/>
  <c r="AI465" i="1"/>
  <c r="L465" i="1" s="1"/>
  <c r="AA465" i="1"/>
  <c r="Z465" i="1"/>
  <c r="R465" i="1"/>
  <c r="BA464" i="1"/>
  <c r="AZ464" i="1"/>
  <c r="AX464" i="1"/>
  <c r="AW464" i="1"/>
  <c r="AU464" i="1" s="1"/>
  <c r="AN464" i="1"/>
  <c r="K464" i="1" s="1"/>
  <c r="J464" i="1" s="1"/>
  <c r="AI464" i="1"/>
  <c r="L464" i="1" s="1"/>
  <c r="AA464" i="1"/>
  <c r="Z464" i="1"/>
  <c r="R464" i="1"/>
  <c r="BA463" i="1"/>
  <c r="AZ463" i="1"/>
  <c r="AX463" i="1"/>
  <c r="AW463" i="1"/>
  <c r="AU463" i="1" s="1"/>
  <c r="AH463" i="1" s="1"/>
  <c r="AN463" i="1"/>
  <c r="K463" i="1" s="1"/>
  <c r="J463" i="1" s="1"/>
  <c r="AI463" i="1"/>
  <c r="L463" i="1" s="1"/>
  <c r="AA463" i="1"/>
  <c r="Z463" i="1"/>
  <c r="R463" i="1"/>
  <c r="BA462" i="1"/>
  <c r="AZ462" i="1"/>
  <c r="AX462" i="1"/>
  <c r="AW462" i="1"/>
  <c r="AU462" i="1" s="1"/>
  <c r="AN462" i="1"/>
  <c r="K462" i="1" s="1"/>
  <c r="J462" i="1" s="1"/>
  <c r="AI462" i="1"/>
  <c r="L462" i="1" s="1"/>
  <c r="AA462" i="1"/>
  <c r="Z462" i="1"/>
  <c r="R462" i="1"/>
  <c r="BA461" i="1"/>
  <c r="AZ461" i="1"/>
  <c r="AX461" i="1"/>
  <c r="AW461" i="1"/>
  <c r="AU461" i="1" s="1"/>
  <c r="AG461" i="1" s="1"/>
  <c r="AN461" i="1"/>
  <c r="K461" i="1" s="1"/>
  <c r="J461" i="1" s="1"/>
  <c r="AC461" i="1" s="1"/>
  <c r="AI461" i="1"/>
  <c r="L461" i="1" s="1"/>
  <c r="AA461" i="1"/>
  <c r="Z461" i="1"/>
  <c r="R461" i="1"/>
  <c r="BA460" i="1"/>
  <c r="AZ460" i="1"/>
  <c r="AX460" i="1"/>
  <c r="AW460" i="1"/>
  <c r="AU460" i="1" s="1"/>
  <c r="M460" i="1" s="1"/>
  <c r="AN460" i="1"/>
  <c r="K460" i="1" s="1"/>
  <c r="J460" i="1" s="1"/>
  <c r="AC460" i="1" s="1"/>
  <c r="AI460" i="1"/>
  <c r="L460" i="1" s="1"/>
  <c r="AA460" i="1"/>
  <c r="Z460" i="1"/>
  <c r="R460" i="1"/>
  <c r="BA459" i="1"/>
  <c r="AZ459" i="1"/>
  <c r="AX459" i="1"/>
  <c r="AW459" i="1"/>
  <c r="AU459" i="1" s="1"/>
  <c r="AN459" i="1"/>
  <c r="K459" i="1" s="1"/>
  <c r="J459" i="1" s="1"/>
  <c r="AI459" i="1"/>
  <c r="L459" i="1" s="1"/>
  <c r="AA459" i="1"/>
  <c r="Z459" i="1"/>
  <c r="R459" i="1"/>
  <c r="BA458" i="1"/>
  <c r="AZ458" i="1"/>
  <c r="AX458" i="1"/>
  <c r="U458" i="1" s="1"/>
  <c r="AW458" i="1"/>
  <c r="AU458" i="1" s="1"/>
  <c r="P458" i="1" s="1"/>
  <c r="AN458" i="1"/>
  <c r="K458" i="1" s="1"/>
  <c r="J458" i="1" s="1"/>
  <c r="AI458" i="1"/>
  <c r="L458" i="1" s="1"/>
  <c r="AA458" i="1"/>
  <c r="Z458" i="1"/>
  <c r="R458" i="1"/>
  <c r="BA457" i="1"/>
  <c r="AZ457" i="1"/>
  <c r="AX457" i="1"/>
  <c r="AW457" i="1"/>
  <c r="AU457" i="1" s="1"/>
  <c r="M457" i="1" s="1"/>
  <c r="AN457" i="1"/>
  <c r="K457" i="1" s="1"/>
  <c r="J457" i="1" s="1"/>
  <c r="AI457" i="1"/>
  <c r="L457" i="1" s="1"/>
  <c r="AA457" i="1"/>
  <c r="Z457" i="1"/>
  <c r="R457" i="1"/>
  <c r="BA456" i="1"/>
  <c r="AZ456" i="1"/>
  <c r="AX456" i="1"/>
  <c r="AW456" i="1"/>
  <c r="AU456" i="1" s="1"/>
  <c r="AN456" i="1"/>
  <c r="K456" i="1" s="1"/>
  <c r="J456" i="1" s="1"/>
  <c r="AC456" i="1" s="1"/>
  <c r="AI456" i="1"/>
  <c r="L456" i="1" s="1"/>
  <c r="AA456" i="1"/>
  <c r="Z456" i="1"/>
  <c r="R456" i="1"/>
  <c r="BA455" i="1"/>
  <c r="AZ455" i="1"/>
  <c r="AX455" i="1"/>
  <c r="AW455" i="1"/>
  <c r="AU455" i="1" s="1"/>
  <c r="AN455" i="1"/>
  <c r="K455" i="1" s="1"/>
  <c r="J455" i="1" s="1"/>
  <c r="AC455" i="1" s="1"/>
  <c r="AI455" i="1"/>
  <c r="L455" i="1" s="1"/>
  <c r="AA455" i="1"/>
  <c r="Z455" i="1"/>
  <c r="R455" i="1"/>
  <c r="BA454" i="1"/>
  <c r="U454" i="1" s="1"/>
  <c r="AZ454" i="1"/>
  <c r="AX454" i="1"/>
  <c r="AW454" i="1"/>
  <c r="AU454" i="1" s="1"/>
  <c r="AN454" i="1"/>
  <c r="K454" i="1" s="1"/>
  <c r="J454" i="1" s="1"/>
  <c r="AI454" i="1"/>
  <c r="L454" i="1" s="1"/>
  <c r="AA454" i="1"/>
  <c r="Z454" i="1"/>
  <c r="R454" i="1"/>
  <c r="BA453" i="1"/>
  <c r="AZ453" i="1"/>
  <c r="AX453" i="1"/>
  <c r="AW453" i="1"/>
  <c r="AU453" i="1" s="1"/>
  <c r="AN453" i="1"/>
  <c r="K453" i="1" s="1"/>
  <c r="J453" i="1" s="1"/>
  <c r="AC453" i="1" s="1"/>
  <c r="AI453" i="1"/>
  <c r="L453" i="1" s="1"/>
  <c r="AA453" i="1"/>
  <c r="Z453" i="1"/>
  <c r="R453" i="1"/>
  <c r="BA452" i="1"/>
  <c r="AZ452" i="1"/>
  <c r="AX452" i="1"/>
  <c r="AW452" i="1"/>
  <c r="AU452" i="1" s="1"/>
  <c r="AN452" i="1"/>
  <c r="K452" i="1" s="1"/>
  <c r="J452" i="1" s="1"/>
  <c r="AC452" i="1" s="1"/>
  <c r="AI452" i="1"/>
  <c r="L452" i="1" s="1"/>
  <c r="AA452" i="1"/>
  <c r="Z452" i="1"/>
  <c r="R452" i="1"/>
  <c r="BA451" i="1"/>
  <c r="AZ451" i="1"/>
  <c r="AX451" i="1"/>
  <c r="AW451" i="1"/>
  <c r="AU451" i="1" s="1"/>
  <c r="AN451" i="1"/>
  <c r="K451" i="1" s="1"/>
  <c r="J451" i="1" s="1"/>
  <c r="AC451" i="1" s="1"/>
  <c r="AI451" i="1"/>
  <c r="L451" i="1" s="1"/>
  <c r="AA451" i="1"/>
  <c r="Z451" i="1"/>
  <c r="R451" i="1"/>
  <c r="BA450" i="1"/>
  <c r="AZ450" i="1"/>
  <c r="AX450" i="1"/>
  <c r="AW450" i="1"/>
  <c r="AU450" i="1" s="1"/>
  <c r="AG450" i="1" s="1"/>
  <c r="AN450" i="1"/>
  <c r="K450" i="1" s="1"/>
  <c r="J450" i="1" s="1"/>
  <c r="AI450" i="1"/>
  <c r="L450" i="1" s="1"/>
  <c r="AA450" i="1"/>
  <c r="Z450" i="1"/>
  <c r="R450" i="1"/>
  <c r="BA449" i="1"/>
  <c r="AZ449" i="1"/>
  <c r="AX449" i="1"/>
  <c r="AW449" i="1"/>
  <c r="AU449" i="1" s="1"/>
  <c r="AN449" i="1"/>
  <c r="K449" i="1" s="1"/>
  <c r="J449" i="1" s="1"/>
  <c r="AI449" i="1"/>
  <c r="L449" i="1" s="1"/>
  <c r="AA449" i="1"/>
  <c r="Z449" i="1"/>
  <c r="Y449" i="1" s="1"/>
  <c r="R449" i="1"/>
  <c r="BA448" i="1"/>
  <c r="AZ448" i="1"/>
  <c r="AX448" i="1"/>
  <c r="AW448" i="1"/>
  <c r="AU448" i="1" s="1"/>
  <c r="AN448" i="1"/>
  <c r="K448" i="1" s="1"/>
  <c r="J448" i="1" s="1"/>
  <c r="AC448" i="1" s="1"/>
  <c r="AI448" i="1"/>
  <c r="L448" i="1" s="1"/>
  <c r="AA448" i="1"/>
  <c r="Z448" i="1"/>
  <c r="R448" i="1"/>
  <c r="BA447" i="1"/>
  <c r="AZ447" i="1"/>
  <c r="AX447" i="1"/>
  <c r="AW447" i="1"/>
  <c r="AU447" i="1" s="1"/>
  <c r="AN447" i="1"/>
  <c r="K447" i="1" s="1"/>
  <c r="J447" i="1" s="1"/>
  <c r="AC447" i="1" s="1"/>
  <c r="AI447" i="1"/>
  <c r="L447" i="1" s="1"/>
  <c r="AA447" i="1"/>
  <c r="Z447" i="1"/>
  <c r="R447" i="1"/>
  <c r="BA446" i="1"/>
  <c r="AZ446" i="1"/>
  <c r="AX446" i="1"/>
  <c r="AW446" i="1"/>
  <c r="AU446" i="1" s="1"/>
  <c r="AN446" i="1"/>
  <c r="K446" i="1" s="1"/>
  <c r="J446" i="1" s="1"/>
  <c r="AC446" i="1" s="1"/>
  <c r="AI446" i="1"/>
  <c r="L446" i="1" s="1"/>
  <c r="AA446" i="1"/>
  <c r="Z446" i="1"/>
  <c r="R446" i="1"/>
  <c r="BA445" i="1"/>
  <c r="AZ445" i="1"/>
  <c r="AX445" i="1"/>
  <c r="AW445" i="1"/>
  <c r="AU445" i="1" s="1"/>
  <c r="AV445" i="1" s="1"/>
  <c r="AN445" i="1"/>
  <c r="K445" i="1" s="1"/>
  <c r="J445" i="1" s="1"/>
  <c r="AI445" i="1"/>
  <c r="L445" i="1" s="1"/>
  <c r="AA445" i="1"/>
  <c r="Z445" i="1"/>
  <c r="R445" i="1"/>
  <c r="BA444" i="1"/>
  <c r="AZ444" i="1"/>
  <c r="AX444" i="1"/>
  <c r="AW444" i="1"/>
  <c r="AU444" i="1" s="1"/>
  <c r="AN444" i="1"/>
  <c r="K444" i="1" s="1"/>
  <c r="J444" i="1" s="1"/>
  <c r="AC444" i="1" s="1"/>
  <c r="AI444" i="1"/>
  <c r="L444" i="1" s="1"/>
  <c r="AA444" i="1"/>
  <c r="Z444" i="1"/>
  <c r="R444" i="1"/>
  <c r="BA443" i="1"/>
  <c r="AZ443" i="1"/>
  <c r="AX443" i="1"/>
  <c r="AW443" i="1"/>
  <c r="AU443" i="1" s="1"/>
  <c r="AN443" i="1"/>
  <c r="K443" i="1" s="1"/>
  <c r="J443" i="1" s="1"/>
  <c r="AI443" i="1"/>
  <c r="L443" i="1" s="1"/>
  <c r="AA443" i="1"/>
  <c r="Z443" i="1"/>
  <c r="R443" i="1"/>
  <c r="BA442" i="1"/>
  <c r="AZ442" i="1"/>
  <c r="AX442" i="1"/>
  <c r="AW442" i="1"/>
  <c r="AU442" i="1" s="1"/>
  <c r="AN442" i="1"/>
  <c r="K442" i="1" s="1"/>
  <c r="J442" i="1" s="1"/>
  <c r="AC442" i="1" s="1"/>
  <c r="AI442" i="1"/>
  <c r="L442" i="1" s="1"/>
  <c r="AA442" i="1"/>
  <c r="Z442" i="1"/>
  <c r="R442" i="1"/>
  <c r="BA441" i="1"/>
  <c r="AZ441" i="1"/>
  <c r="AX441" i="1"/>
  <c r="AY441" i="1" s="1"/>
  <c r="AW441" i="1"/>
  <c r="AU441" i="1" s="1"/>
  <c r="M441" i="1" s="1"/>
  <c r="AN441" i="1"/>
  <c r="K441" i="1" s="1"/>
  <c r="J441" i="1" s="1"/>
  <c r="AI441" i="1"/>
  <c r="L441" i="1" s="1"/>
  <c r="AA441" i="1"/>
  <c r="Z441" i="1"/>
  <c r="Y441" i="1" s="1"/>
  <c r="R441" i="1"/>
  <c r="BA440" i="1"/>
  <c r="AZ440" i="1"/>
  <c r="AX440" i="1"/>
  <c r="AW440" i="1"/>
  <c r="AU440" i="1" s="1"/>
  <c r="M440" i="1" s="1"/>
  <c r="AN440" i="1"/>
  <c r="K440" i="1" s="1"/>
  <c r="J440" i="1" s="1"/>
  <c r="AI440" i="1"/>
  <c r="L440" i="1" s="1"/>
  <c r="AA440" i="1"/>
  <c r="Z440" i="1"/>
  <c r="R440" i="1"/>
  <c r="BA439" i="1"/>
  <c r="AZ439" i="1"/>
  <c r="AX439" i="1"/>
  <c r="AW439" i="1"/>
  <c r="AU439" i="1" s="1"/>
  <c r="AN439" i="1"/>
  <c r="K439" i="1" s="1"/>
  <c r="J439" i="1" s="1"/>
  <c r="AI439" i="1"/>
  <c r="L439" i="1" s="1"/>
  <c r="AA439" i="1"/>
  <c r="Z439" i="1"/>
  <c r="R439" i="1"/>
  <c r="BA438" i="1"/>
  <c r="AZ438" i="1"/>
  <c r="AX438" i="1"/>
  <c r="AW438" i="1"/>
  <c r="AU438" i="1" s="1"/>
  <c r="AN438" i="1"/>
  <c r="K438" i="1" s="1"/>
  <c r="J438" i="1" s="1"/>
  <c r="AI438" i="1"/>
  <c r="L438" i="1" s="1"/>
  <c r="AA438" i="1"/>
  <c r="Z438" i="1"/>
  <c r="R438" i="1"/>
  <c r="BA437" i="1"/>
  <c r="AZ437" i="1"/>
  <c r="AY437" i="1" s="1"/>
  <c r="AX437" i="1"/>
  <c r="AW437" i="1"/>
  <c r="AU437" i="1" s="1"/>
  <c r="M437" i="1" s="1"/>
  <c r="AN437" i="1"/>
  <c r="K437" i="1" s="1"/>
  <c r="J437" i="1" s="1"/>
  <c r="AC437" i="1" s="1"/>
  <c r="AI437" i="1"/>
  <c r="L437" i="1" s="1"/>
  <c r="AA437" i="1"/>
  <c r="Y437" i="1" s="1"/>
  <c r="Z437" i="1"/>
  <c r="R437" i="1"/>
  <c r="BA436" i="1"/>
  <c r="AZ436" i="1"/>
  <c r="AX436" i="1"/>
  <c r="AW436" i="1"/>
  <c r="AU436" i="1" s="1"/>
  <c r="AH436" i="1" s="1"/>
  <c r="AN436" i="1"/>
  <c r="K436" i="1" s="1"/>
  <c r="J436" i="1" s="1"/>
  <c r="AC436" i="1" s="1"/>
  <c r="AI436" i="1"/>
  <c r="L436" i="1" s="1"/>
  <c r="AA436" i="1"/>
  <c r="Z436" i="1"/>
  <c r="R436" i="1"/>
  <c r="BA435" i="1"/>
  <c r="AZ435" i="1"/>
  <c r="AX435" i="1"/>
  <c r="AW435" i="1"/>
  <c r="AU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P434" i="1" s="1"/>
  <c r="AN434" i="1"/>
  <c r="K434" i="1" s="1"/>
  <c r="J434" i="1" s="1"/>
  <c r="AI434" i="1"/>
  <c r="L434" i="1" s="1"/>
  <c r="AA434" i="1"/>
  <c r="Z434" i="1"/>
  <c r="R434" i="1"/>
  <c r="BA433" i="1"/>
  <c r="AZ433" i="1"/>
  <c r="AX433" i="1"/>
  <c r="AW433" i="1"/>
  <c r="AU433" i="1" s="1"/>
  <c r="P433" i="1" s="1"/>
  <c r="AN433" i="1"/>
  <c r="K433" i="1" s="1"/>
  <c r="J433" i="1" s="1"/>
  <c r="AI433" i="1"/>
  <c r="L433" i="1" s="1"/>
  <c r="AA433" i="1"/>
  <c r="Z433" i="1"/>
  <c r="R433" i="1"/>
  <c r="BA432" i="1"/>
  <c r="AZ432" i="1"/>
  <c r="AX432" i="1"/>
  <c r="AW432" i="1"/>
  <c r="AU432" i="1" s="1"/>
  <c r="AN432" i="1"/>
  <c r="K432" i="1" s="1"/>
  <c r="J432" i="1" s="1"/>
  <c r="AC432" i="1" s="1"/>
  <c r="AI432" i="1"/>
  <c r="L432" i="1" s="1"/>
  <c r="AA432" i="1"/>
  <c r="Z432" i="1"/>
  <c r="R432" i="1"/>
  <c r="BA431" i="1"/>
  <c r="AZ431" i="1"/>
  <c r="AX431" i="1"/>
  <c r="AW431" i="1"/>
  <c r="AU431" i="1" s="1"/>
  <c r="AG431" i="1" s="1"/>
  <c r="AN431" i="1"/>
  <c r="K431" i="1" s="1"/>
  <c r="J431" i="1" s="1"/>
  <c r="AC431" i="1" s="1"/>
  <c r="AI431" i="1"/>
  <c r="L431" i="1" s="1"/>
  <c r="AA431" i="1"/>
  <c r="Z431" i="1"/>
  <c r="R431" i="1"/>
  <c r="BA430" i="1"/>
  <c r="AZ430" i="1"/>
  <c r="AX430" i="1"/>
  <c r="AW430" i="1"/>
  <c r="AU430" i="1" s="1"/>
  <c r="AN430" i="1"/>
  <c r="K430" i="1" s="1"/>
  <c r="J430" i="1" s="1"/>
  <c r="AI430" i="1"/>
  <c r="L430" i="1" s="1"/>
  <c r="AA430" i="1"/>
  <c r="Z430" i="1"/>
  <c r="R430" i="1"/>
  <c r="BA429" i="1"/>
  <c r="AZ429" i="1"/>
  <c r="AX429" i="1"/>
  <c r="AW429" i="1"/>
  <c r="AU429" i="1" s="1"/>
  <c r="AH429" i="1" s="1"/>
  <c r="AN429" i="1"/>
  <c r="K429" i="1" s="1"/>
  <c r="J429" i="1" s="1"/>
  <c r="AI429" i="1"/>
  <c r="L429" i="1" s="1"/>
  <c r="AA429" i="1"/>
  <c r="Z429" i="1"/>
  <c r="R429" i="1"/>
  <c r="BA428" i="1"/>
  <c r="AZ428" i="1"/>
  <c r="AX428" i="1"/>
  <c r="AW428" i="1"/>
  <c r="AU428" i="1" s="1"/>
  <c r="AN428" i="1"/>
  <c r="K428" i="1" s="1"/>
  <c r="J428" i="1" s="1"/>
  <c r="AI428" i="1"/>
  <c r="L428" i="1" s="1"/>
  <c r="AA428" i="1"/>
  <c r="Z428" i="1"/>
  <c r="R428" i="1"/>
  <c r="BA427" i="1"/>
  <c r="AZ427" i="1"/>
  <c r="AX427" i="1"/>
  <c r="AW427" i="1"/>
  <c r="AU427" i="1" s="1"/>
  <c r="AV427" i="1" s="1"/>
  <c r="AN427" i="1"/>
  <c r="K427" i="1" s="1"/>
  <c r="J427" i="1" s="1"/>
  <c r="AC427" i="1" s="1"/>
  <c r="AI427" i="1"/>
  <c r="L427" i="1" s="1"/>
  <c r="AA427" i="1"/>
  <c r="Z427" i="1"/>
  <c r="R427" i="1"/>
  <c r="BA426" i="1"/>
  <c r="AZ426" i="1"/>
  <c r="AX426" i="1"/>
  <c r="AW426" i="1"/>
  <c r="AU426" i="1" s="1"/>
  <c r="AN426" i="1"/>
  <c r="K426" i="1" s="1"/>
  <c r="J426" i="1" s="1"/>
  <c r="AC426" i="1" s="1"/>
  <c r="AI426" i="1"/>
  <c r="L426" i="1" s="1"/>
  <c r="AA426" i="1"/>
  <c r="Z426" i="1"/>
  <c r="R426" i="1"/>
  <c r="BA425" i="1"/>
  <c r="AZ425" i="1"/>
  <c r="AX425" i="1"/>
  <c r="AW425" i="1"/>
  <c r="AU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U424" i="1" s="1"/>
  <c r="AW424" i="1"/>
  <c r="AU424" i="1" s="1"/>
  <c r="AN424" i="1"/>
  <c r="K424" i="1" s="1"/>
  <c r="J424" i="1" s="1"/>
  <c r="AI424" i="1"/>
  <c r="L424" i="1" s="1"/>
  <c r="AA424" i="1"/>
  <c r="Z424" i="1"/>
  <c r="R424" i="1"/>
  <c r="BA423" i="1"/>
  <c r="AZ423" i="1"/>
  <c r="AX423" i="1"/>
  <c r="AW423" i="1"/>
  <c r="AU423" i="1" s="1"/>
  <c r="AN423" i="1"/>
  <c r="K423" i="1" s="1"/>
  <c r="J423" i="1" s="1"/>
  <c r="AI423" i="1"/>
  <c r="L423" i="1" s="1"/>
  <c r="AA423" i="1"/>
  <c r="Z423" i="1"/>
  <c r="R423" i="1"/>
  <c r="BA422" i="1"/>
  <c r="AZ422" i="1"/>
  <c r="AX422" i="1"/>
  <c r="AW422" i="1"/>
  <c r="AU422" i="1" s="1"/>
  <c r="AN422" i="1"/>
  <c r="K422" i="1" s="1"/>
  <c r="J422" i="1" s="1"/>
  <c r="AC422" i="1" s="1"/>
  <c r="AI422" i="1"/>
  <c r="L422" i="1" s="1"/>
  <c r="AA422" i="1"/>
  <c r="Z422" i="1"/>
  <c r="Y422" i="1" s="1"/>
  <c r="R422" i="1"/>
  <c r="BA421" i="1"/>
  <c r="AZ421" i="1"/>
  <c r="AX421" i="1"/>
  <c r="AW421" i="1"/>
  <c r="AU421" i="1" s="1"/>
  <c r="AN421" i="1"/>
  <c r="K421" i="1" s="1"/>
  <c r="J421" i="1" s="1"/>
  <c r="AC421" i="1" s="1"/>
  <c r="AI421" i="1"/>
  <c r="L421" i="1" s="1"/>
  <c r="AA421" i="1"/>
  <c r="Z421" i="1"/>
  <c r="R421" i="1"/>
  <c r="BA420" i="1"/>
  <c r="AZ420" i="1"/>
  <c r="AX420" i="1"/>
  <c r="AW420" i="1"/>
  <c r="AU420" i="1" s="1"/>
  <c r="AN420" i="1"/>
  <c r="K420" i="1" s="1"/>
  <c r="J420" i="1" s="1"/>
  <c r="AI420" i="1"/>
  <c r="L420" i="1" s="1"/>
  <c r="AA420" i="1"/>
  <c r="Z420" i="1"/>
  <c r="R420" i="1"/>
  <c r="BA419" i="1"/>
  <c r="U419" i="1" s="1"/>
  <c r="AZ419" i="1"/>
  <c r="AX419" i="1"/>
  <c r="AW419" i="1"/>
  <c r="AU419" i="1" s="1"/>
  <c r="AV419" i="1" s="1"/>
  <c r="AN419" i="1"/>
  <c r="K419" i="1" s="1"/>
  <c r="J419" i="1" s="1"/>
  <c r="AI419" i="1"/>
  <c r="L419" i="1" s="1"/>
  <c r="AA419" i="1"/>
  <c r="Z419" i="1"/>
  <c r="R419" i="1"/>
  <c r="BA418" i="1"/>
  <c r="AZ418" i="1"/>
  <c r="AX418" i="1"/>
  <c r="AW418" i="1"/>
  <c r="AU418" i="1" s="1"/>
  <c r="M418" i="1" s="1"/>
  <c r="AN418" i="1"/>
  <c r="K418" i="1" s="1"/>
  <c r="J418" i="1" s="1"/>
  <c r="AI418" i="1"/>
  <c r="L418" i="1" s="1"/>
  <c r="AA418" i="1"/>
  <c r="Z418" i="1"/>
  <c r="R418" i="1"/>
  <c r="BA417" i="1"/>
  <c r="AZ417" i="1"/>
  <c r="AX417" i="1"/>
  <c r="AW417" i="1"/>
  <c r="AU417" i="1" s="1"/>
  <c r="AN417" i="1"/>
  <c r="K417" i="1" s="1"/>
  <c r="J417" i="1" s="1"/>
  <c r="AC417" i="1" s="1"/>
  <c r="AI417" i="1"/>
  <c r="L417" i="1" s="1"/>
  <c r="AA417" i="1"/>
  <c r="Z417" i="1"/>
  <c r="R417" i="1"/>
  <c r="BA416" i="1"/>
  <c r="AZ416" i="1"/>
  <c r="AX416" i="1"/>
  <c r="AW416" i="1"/>
  <c r="AU416" i="1" s="1"/>
  <c r="AN416" i="1"/>
  <c r="K416" i="1" s="1"/>
  <c r="J416" i="1" s="1"/>
  <c r="AI416" i="1"/>
  <c r="L416" i="1" s="1"/>
  <c r="AA416" i="1"/>
  <c r="Z416" i="1"/>
  <c r="R416" i="1"/>
  <c r="BA415" i="1"/>
  <c r="AZ415" i="1"/>
  <c r="AX415" i="1"/>
  <c r="AW415" i="1"/>
  <c r="AU415" i="1" s="1"/>
  <c r="AN415" i="1"/>
  <c r="K415" i="1" s="1"/>
  <c r="J415" i="1" s="1"/>
  <c r="AI415" i="1"/>
  <c r="L415" i="1" s="1"/>
  <c r="AA415" i="1"/>
  <c r="Z415" i="1"/>
  <c r="R415" i="1"/>
  <c r="BA414" i="1"/>
  <c r="AZ414" i="1"/>
  <c r="AX414" i="1"/>
  <c r="AW414" i="1"/>
  <c r="AU414" i="1" s="1"/>
  <c r="AN414" i="1"/>
  <c r="K414" i="1" s="1"/>
  <c r="J414" i="1" s="1"/>
  <c r="AC414" i="1" s="1"/>
  <c r="AI414" i="1"/>
  <c r="L414" i="1" s="1"/>
  <c r="AA414" i="1"/>
  <c r="Z414" i="1"/>
  <c r="R414" i="1"/>
  <c r="BA413" i="1"/>
  <c r="AZ413" i="1"/>
  <c r="AX413" i="1"/>
  <c r="AW413" i="1"/>
  <c r="AU413" i="1" s="1"/>
  <c r="AN413" i="1"/>
  <c r="K413" i="1" s="1"/>
  <c r="J413" i="1" s="1"/>
  <c r="AC413" i="1" s="1"/>
  <c r="AI413" i="1"/>
  <c r="L413" i="1" s="1"/>
  <c r="AA413" i="1"/>
  <c r="Z413" i="1"/>
  <c r="R413" i="1"/>
  <c r="BA412" i="1"/>
  <c r="AZ412" i="1"/>
  <c r="AX412" i="1"/>
  <c r="AW412" i="1"/>
  <c r="AU412" i="1" s="1"/>
  <c r="AN412" i="1"/>
  <c r="K412" i="1" s="1"/>
  <c r="AI412" i="1"/>
  <c r="L412" i="1" s="1"/>
  <c r="AA412" i="1"/>
  <c r="Z412" i="1"/>
  <c r="R412" i="1"/>
  <c r="J412" i="1"/>
  <c r="AC412" i="1" s="1"/>
  <c r="BA411" i="1"/>
  <c r="AZ411" i="1"/>
  <c r="AX411" i="1"/>
  <c r="AW411" i="1"/>
  <c r="AU411" i="1" s="1"/>
  <c r="AH411" i="1" s="1"/>
  <c r="AN411" i="1"/>
  <c r="AI411" i="1"/>
  <c r="L411" i="1" s="1"/>
  <c r="AA411" i="1"/>
  <c r="Z411" i="1"/>
  <c r="R411" i="1"/>
  <c r="K411" i="1"/>
  <c r="J411" i="1" s="1"/>
  <c r="BA410" i="1"/>
  <c r="AZ410" i="1"/>
  <c r="AX410" i="1"/>
  <c r="AW410" i="1"/>
  <c r="AU410" i="1" s="1"/>
  <c r="AN410" i="1"/>
  <c r="K410" i="1" s="1"/>
  <c r="J410" i="1" s="1"/>
  <c r="AI410" i="1"/>
  <c r="L410" i="1" s="1"/>
  <c r="AA410" i="1"/>
  <c r="Z410" i="1"/>
  <c r="R410" i="1"/>
  <c r="BA409" i="1"/>
  <c r="AZ409" i="1"/>
  <c r="AX409" i="1"/>
  <c r="AW409" i="1"/>
  <c r="AU409" i="1" s="1"/>
  <c r="AH409" i="1" s="1"/>
  <c r="AN409" i="1"/>
  <c r="K409" i="1" s="1"/>
  <c r="J409" i="1" s="1"/>
  <c r="AI409" i="1"/>
  <c r="L409" i="1" s="1"/>
  <c r="AA409" i="1"/>
  <c r="Z409" i="1"/>
  <c r="R409" i="1"/>
  <c r="BA408" i="1"/>
  <c r="AZ408" i="1"/>
  <c r="AX408" i="1"/>
  <c r="AW408" i="1"/>
  <c r="AU408" i="1" s="1"/>
  <c r="AG408" i="1" s="1"/>
  <c r="AN408" i="1"/>
  <c r="K408" i="1" s="1"/>
  <c r="J408" i="1" s="1"/>
  <c r="AI408" i="1"/>
  <c r="L408" i="1" s="1"/>
  <c r="AA408" i="1"/>
  <c r="Z408" i="1"/>
  <c r="R408" i="1"/>
  <c r="BA407" i="1"/>
  <c r="AZ407" i="1"/>
  <c r="AX407" i="1"/>
  <c r="AW407" i="1"/>
  <c r="AU407" i="1" s="1"/>
  <c r="AN407" i="1"/>
  <c r="K407" i="1" s="1"/>
  <c r="J407" i="1" s="1"/>
  <c r="AI407" i="1"/>
  <c r="L407" i="1" s="1"/>
  <c r="AA407" i="1"/>
  <c r="Z407" i="1"/>
  <c r="R407" i="1"/>
  <c r="BA406" i="1"/>
  <c r="AZ406" i="1"/>
  <c r="AX406" i="1"/>
  <c r="AW406" i="1"/>
  <c r="AU406" i="1" s="1"/>
  <c r="AV406" i="1" s="1"/>
  <c r="AN406" i="1"/>
  <c r="K406" i="1" s="1"/>
  <c r="J406" i="1" s="1"/>
  <c r="AC406" i="1" s="1"/>
  <c r="AI406" i="1"/>
  <c r="L406" i="1" s="1"/>
  <c r="AA406" i="1"/>
  <c r="Z406" i="1"/>
  <c r="R406" i="1"/>
  <c r="BA405" i="1"/>
  <c r="AZ405" i="1"/>
  <c r="AX405" i="1"/>
  <c r="AW405" i="1"/>
  <c r="AU405" i="1" s="1"/>
  <c r="AH405" i="1" s="1"/>
  <c r="AN405" i="1"/>
  <c r="K405" i="1" s="1"/>
  <c r="J405" i="1" s="1"/>
  <c r="AI405" i="1"/>
  <c r="L405" i="1" s="1"/>
  <c r="AA405" i="1"/>
  <c r="Z405" i="1"/>
  <c r="R405" i="1"/>
  <c r="BA404" i="1"/>
  <c r="AZ404" i="1"/>
  <c r="AX404" i="1"/>
  <c r="AW404" i="1"/>
  <c r="AU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AV403" i="1" s="1"/>
  <c r="AN403" i="1"/>
  <c r="K403" i="1" s="1"/>
  <c r="J403" i="1" s="1"/>
  <c r="AI403" i="1"/>
  <c r="L403" i="1" s="1"/>
  <c r="AA403" i="1"/>
  <c r="Z403" i="1"/>
  <c r="R403" i="1"/>
  <c r="BA402" i="1"/>
  <c r="AZ402" i="1"/>
  <c r="AX402" i="1"/>
  <c r="AW402" i="1"/>
  <c r="AU402" i="1" s="1"/>
  <c r="AN402" i="1"/>
  <c r="K402" i="1" s="1"/>
  <c r="J402" i="1" s="1"/>
  <c r="AI402" i="1"/>
  <c r="L402" i="1" s="1"/>
  <c r="AA402" i="1"/>
  <c r="Z402" i="1"/>
  <c r="R402" i="1"/>
  <c r="BA401" i="1"/>
  <c r="AZ401" i="1"/>
  <c r="AX401" i="1"/>
  <c r="AW401" i="1"/>
  <c r="AU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P400" i="1" s="1"/>
  <c r="AN400" i="1"/>
  <c r="K400" i="1" s="1"/>
  <c r="J400" i="1" s="1"/>
  <c r="AI400" i="1"/>
  <c r="L400" i="1" s="1"/>
  <c r="AA400" i="1"/>
  <c r="Z400" i="1"/>
  <c r="R400" i="1"/>
  <c r="BA399" i="1"/>
  <c r="AZ399" i="1"/>
  <c r="AX399" i="1"/>
  <c r="AW399" i="1"/>
  <c r="AU399" i="1" s="1"/>
  <c r="AN399" i="1"/>
  <c r="K399" i="1" s="1"/>
  <c r="J399" i="1" s="1"/>
  <c r="AI399" i="1"/>
  <c r="L399" i="1" s="1"/>
  <c r="AA399" i="1"/>
  <c r="Z399" i="1"/>
  <c r="R399" i="1"/>
  <c r="BA398" i="1"/>
  <c r="AZ398" i="1"/>
  <c r="AX398" i="1"/>
  <c r="AW398" i="1"/>
  <c r="AU398" i="1" s="1"/>
  <c r="AV398" i="1" s="1"/>
  <c r="AN398" i="1"/>
  <c r="K398" i="1" s="1"/>
  <c r="J398" i="1" s="1"/>
  <c r="AC398" i="1" s="1"/>
  <c r="AI398" i="1"/>
  <c r="L398" i="1" s="1"/>
  <c r="AA398" i="1"/>
  <c r="Z398" i="1"/>
  <c r="R398" i="1"/>
  <c r="BA397" i="1"/>
  <c r="AZ397" i="1"/>
  <c r="AX397" i="1"/>
  <c r="AW397" i="1"/>
  <c r="AU397" i="1" s="1"/>
  <c r="AN397" i="1"/>
  <c r="K397" i="1" s="1"/>
  <c r="J397" i="1" s="1"/>
  <c r="AC397" i="1" s="1"/>
  <c r="AI397" i="1"/>
  <c r="L397" i="1" s="1"/>
  <c r="AA397" i="1"/>
  <c r="Z397" i="1"/>
  <c r="R397" i="1"/>
  <c r="BA396" i="1"/>
  <c r="AZ396" i="1"/>
  <c r="AX396" i="1"/>
  <c r="AW396" i="1"/>
  <c r="AU396" i="1" s="1"/>
  <c r="AN396" i="1"/>
  <c r="K396" i="1" s="1"/>
  <c r="J396" i="1" s="1"/>
  <c r="AI396" i="1"/>
  <c r="L396" i="1" s="1"/>
  <c r="AA396" i="1"/>
  <c r="Z396" i="1"/>
  <c r="R396" i="1"/>
  <c r="BA395" i="1"/>
  <c r="AZ395" i="1"/>
  <c r="AX395" i="1"/>
  <c r="AW395" i="1"/>
  <c r="AU395" i="1" s="1"/>
  <c r="AV395" i="1" s="1"/>
  <c r="AN395" i="1"/>
  <c r="K395" i="1" s="1"/>
  <c r="J395" i="1" s="1"/>
  <c r="AI395" i="1"/>
  <c r="L395" i="1" s="1"/>
  <c r="AA395" i="1"/>
  <c r="Z395" i="1"/>
  <c r="R395" i="1"/>
  <c r="BA394" i="1"/>
  <c r="AZ394" i="1"/>
  <c r="AX394" i="1"/>
  <c r="AW394" i="1"/>
  <c r="AU394" i="1" s="1"/>
  <c r="AN394" i="1"/>
  <c r="K394" i="1" s="1"/>
  <c r="J394" i="1" s="1"/>
  <c r="AI394" i="1"/>
  <c r="L394" i="1" s="1"/>
  <c r="AA394" i="1"/>
  <c r="Z394" i="1"/>
  <c r="R394" i="1"/>
  <c r="BA393" i="1"/>
  <c r="AZ393" i="1"/>
  <c r="AX393" i="1"/>
  <c r="AW393" i="1"/>
  <c r="AU393" i="1" s="1"/>
  <c r="AH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AW392" i="1"/>
  <c r="AU392" i="1" s="1"/>
  <c r="P392" i="1" s="1"/>
  <c r="AN392" i="1"/>
  <c r="K392" i="1" s="1"/>
  <c r="J392" i="1" s="1"/>
  <c r="AI392" i="1"/>
  <c r="L392" i="1" s="1"/>
  <c r="AA392" i="1"/>
  <c r="Z392" i="1"/>
  <c r="Y392" i="1" s="1"/>
  <c r="R392" i="1"/>
  <c r="BA391" i="1"/>
  <c r="AZ391" i="1"/>
  <c r="AX391" i="1"/>
  <c r="AW391" i="1"/>
  <c r="AU391" i="1" s="1"/>
  <c r="AN391" i="1"/>
  <c r="K391" i="1" s="1"/>
  <c r="J391" i="1" s="1"/>
  <c r="AC391" i="1" s="1"/>
  <c r="AI391" i="1"/>
  <c r="L391" i="1" s="1"/>
  <c r="AA391" i="1"/>
  <c r="Z391" i="1"/>
  <c r="R391" i="1"/>
  <c r="BA390" i="1"/>
  <c r="AZ390" i="1"/>
  <c r="AX390" i="1"/>
  <c r="AW390" i="1"/>
  <c r="AU390" i="1" s="1"/>
  <c r="AN390" i="1"/>
  <c r="K390" i="1" s="1"/>
  <c r="J390" i="1" s="1"/>
  <c r="AI390" i="1"/>
  <c r="L390" i="1" s="1"/>
  <c r="AA390" i="1"/>
  <c r="Z390" i="1"/>
  <c r="R390" i="1"/>
  <c r="BA389" i="1"/>
  <c r="AZ389" i="1"/>
  <c r="AX389" i="1"/>
  <c r="AW389" i="1"/>
  <c r="AU389" i="1" s="1"/>
  <c r="P389" i="1" s="1"/>
  <c r="AN389" i="1"/>
  <c r="K389" i="1" s="1"/>
  <c r="J389" i="1" s="1"/>
  <c r="AC389" i="1" s="1"/>
  <c r="AI389" i="1"/>
  <c r="L389" i="1" s="1"/>
  <c r="AA389" i="1"/>
  <c r="Z389" i="1"/>
  <c r="R389" i="1"/>
  <c r="BA388" i="1"/>
  <c r="AZ388" i="1"/>
  <c r="AX388" i="1"/>
  <c r="AW388" i="1"/>
  <c r="AU388" i="1" s="1"/>
  <c r="AV388" i="1" s="1"/>
  <c r="AN388" i="1"/>
  <c r="K388" i="1" s="1"/>
  <c r="J388" i="1" s="1"/>
  <c r="AC388" i="1" s="1"/>
  <c r="AI388" i="1"/>
  <c r="L388" i="1" s="1"/>
  <c r="AA388" i="1"/>
  <c r="Z388" i="1"/>
  <c r="R388" i="1"/>
  <c r="BA387" i="1"/>
  <c r="AZ387" i="1"/>
  <c r="AX387" i="1"/>
  <c r="AW387" i="1"/>
  <c r="AU387" i="1" s="1"/>
  <c r="AN387" i="1"/>
  <c r="K387" i="1" s="1"/>
  <c r="J387" i="1" s="1"/>
  <c r="AI387" i="1"/>
  <c r="L387" i="1" s="1"/>
  <c r="AA387" i="1"/>
  <c r="Z387" i="1"/>
  <c r="R387" i="1"/>
  <c r="BA386" i="1"/>
  <c r="AZ386" i="1"/>
  <c r="AX386" i="1"/>
  <c r="AW386" i="1"/>
  <c r="AU386" i="1" s="1"/>
  <c r="AN386" i="1"/>
  <c r="K386" i="1" s="1"/>
  <c r="J386" i="1" s="1"/>
  <c r="AC386" i="1" s="1"/>
  <c r="AI386" i="1"/>
  <c r="L386" i="1" s="1"/>
  <c r="AA386" i="1"/>
  <c r="Z386" i="1"/>
  <c r="R386" i="1"/>
  <c r="BA385" i="1"/>
  <c r="AZ385" i="1"/>
  <c r="AX385" i="1"/>
  <c r="AW385" i="1"/>
  <c r="AU385" i="1" s="1"/>
  <c r="AV385" i="1" s="1"/>
  <c r="AN385" i="1"/>
  <c r="K385" i="1" s="1"/>
  <c r="J385" i="1" s="1"/>
  <c r="AI385" i="1"/>
  <c r="L385" i="1" s="1"/>
  <c r="AA385" i="1"/>
  <c r="Z385" i="1"/>
  <c r="R385" i="1"/>
  <c r="BA384" i="1"/>
  <c r="AZ384" i="1"/>
  <c r="AX384" i="1"/>
  <c r="U384" i="1" s="1"/>
  <c r="AW384" i="1"/>
  <c r="AU384" i="1" s="1"/>
  <c r="AN384" i="1"/>
  <c r="K384" i="1" s="1"/>
  <c r="J384" i="1" s="1"/>
  <c r="AC384" i="1" s="1"/>
  <c r="AI384" i="1"/>
  <c r="L384" i="1" s="1"/>
  <c r="AA384" i="1"/>
  <c r="Z384" i="1"/>
  <c r="R384" i="1"/>
  <c r="BA383" i="1"/>
  <c r="AZ383" i="1"/>
  <c r="AX383" i="1"/>
  <c r="AW383" i="1"/>
  <c r="AU383" i="1" s="1"/>
  <c r="AN383" i="1"/>
  <c r="K383" i="1" s="1"/>
  <c r="J383" i="1" s="1"/>
  <c r="AC383" i="1" s="1"/>
  <c r="AI383" i="1"/>
  <c r="L383" i="1" s="1"/>
  <c r="AA383" i="1"/>
  <c r="Z383" i="1"/>
  <c r="R383" i="1"/>
  <c r="BA382" i="1"/>
  <c r="AZ382" i="1"/>
  <c r="AX382" i="1"/>
  <c r="AW382" i="1"/>
  <c r="AU382" i="1" s="1"/>
  <c r="AV382" i="1" s="1"/>
  <c r="AN382" i="1"/>
  <c r="K382" i="1" s="1"/>
  <c r="J382" i="1" s="1"/>
  <c r="AI382" i="1"/>
  <c r="L382" i="1" s="1"/>
  <c r="AA382" i="1"/>
  <c r="Z382" i="1"/>
  <c r="R382" i="1"/>
  <c r="BA381" i="1"/>
  <c r="AZ381" i="1"/>
  <c r="AX381" i="1"/>
  <c r="AW381" i="1"/>
  <c r="AU381" i="1" s="1"/>
  <c r="AN381" i="1"/>
  <c r="AI381" i="1"/>
  <c r="L381" i="1" s="1"/>
  <c r="AA381" i="1"/>
  <c r="Z381" i="1"/>
  <c r="R381" i="1"/>
  <c r="K381" i="1"/>
  <c r="J381" i="1" s="1"/>
  <c r="BA380" i="1"/>
  <c r="AZ380" i="1"/>
  <c r="AX380" i="1"/>
  <c r="AW380" i="1"/>
  <c r="AU380" i="1" s="1"/>
  <c r="AV380" i="1" s="1"/>
  <c r="AN380" i="1"/>
  <c r="K380" i="1" s="1"/>
  <c r="J380" i="1" s="1"/>
  <c r="AI380" i="1"/>
  <c r="L380" i="1" s="1"/>
  <c r="AA380" i="1"/>
  <c r="Z380" i="1"/>
  <c r="Y380" i="1"/>
  <c r="R380" i="1"/>
  <c r="BA379" i="1"/>
  <c r="AZ379" i="1"/>
  <c r="AX379" i="1"/>
  <c r="AW379" i="1"/>
  <c r="AU379" i="1" s="1"/>
  <c r="P379" i="1" s="1"/>
  <c r="AN379" i="1"/>
  <c r="K379" i="1" s="1"/>
  <c r="J379" i="1" s="1"/>
  <c r="AC379" i="1" s="1"/>
  <c r="AI379" i="1"/>
  <c r="L379" i="1" s="1"/>
  <c r="AA379" i="1"/>
  <c r="Z379" i="1"/>
  <c r="R379" i="1"/>
  <c r="BA378" i="1"/>
  <c r="U378" i="1" s="1"/>
  <c r="AZ378" i="1"/>
  <c r="AX378" i="1"/>
  <c r="AW378" i="1"/>
  <c r="AU378" i="1" s="1"/>
  <c r="AN378" i="1"/>
  <c r="K378" i="1" s="1"/>
  <c r="J378" i="1" s="1"/>
  <c r="AI378" i="1"/>
  <c r="L378" i="1" s="1"/>
  <c r="AA378" i="1"/>
  <c r="Z378" i="1"/>
  <c r="R378" i="1"/>
  <c r="BA377" i="1"/>
  <c r="AZ377" i="1"/>
  <c r="AX377" i="1"/>
  <c r="AW377" i="1"/>
  <c r="AU377" i="1" s="1"/>
  <c r="AN377" i="1"/>
  <c r="K377" i="1" s="1"/>
  <c r="J377" i="1" s="1"/>
  <c r="AC377" i="1" s="1"/>
  <c r="AI377" i="1"/>
  <c r="L377" i="1" s="1"/>
  <c r="AA377" i="1"/>
  <c r="Z377" i="1"/>
  <c r="R377" i="1"/>
  <c r="BA376" i="1"/>
  <c r="AZ376" i="1"/>
  <c r="AX376" i="1"/>
  <c r="AW376" i="1"/>
  <c r="AU376" i="1" s="1"/>
  <c r="AN376" i="1"/>
  <c r="K376" i="1" s="1"/>
  <c r="J376" i="1" s="1"/>
  <c r="AI376" i="1"/>
  <c r="L376" i="1" s="1"/>
  <c r="AA376" i="1"/>
  <c r="Z376" i="1"/>
  <c r="R376" i="1"/>
  <c r="BA375" i="1"/>
  <c r="AZ375" i="1"/>
  <c r="AX375" i="1"/>
  <c r="AW375" i="1"/>
  <c r="AU375" i="1" s="1"/>
  <c r="M375" i="1" s="1"/>
  <c r="AN375" i="1"/>
  <c r="K375" i="1" s="1"/>
  <c r="J375" i="1" s="1"/>
  <c r="AI375" i="1"/>
  <c r="L375" i="1" s="1"/>
  <c r="AA375" i="1"/>
  <c r="Z375" i="1"/>
  <c r="R375" i="1"/>
  <c r="BA374" i="1"/>
  <c r="AZ374" i="1"/>
  <c r="AX374" i="1"/>
  <c r="AW374" i="1"/>
  <c r="AU374" i="1" s="1"/>
  <c r="AN374" i="1"/>
  <c r="K374" i="1" s="1"/>
  <c r="J374" i="1" s="1"/>
  <c r="AC374" i="1" s="1"/>
  <c r="AI374" i="1"/>
  <c r="L374" i="1" s="1"/>
  <c r="AA374" i="1"/>
  <c r="Z374" i="1"/>
  <c r="Y374" i="1" s="1"/>
  <c r="R374" i="1"/>
  <c r="BA373" i="1"/>
  <c r="AZ373" i="1"/>
  <c r="AX373" i="1"/>
  <c r="AW373" i="1"/>
  <c r="AU373" i="1" s="1"/>
  <c r="AV373" i="1" s="1"/>
  <c r="AN373" i="1"/>
  <c r="K373" i="1" s="1"/>
  <c r="J373" i="1" s="1"/>
  <c r="AI373" i="1"/>
  <c r="L373" i="1" s="1"/>
  <c r="AA373" i="1"/>
  <c r="Z373" i="1"/>
  <c r="R373" i="1"/>
  <c r="BA372" i="1"/>
  <c r="AZ372" i="1"/>
  <c r="AX372" i="1"/>
  <c r="AW372" i="1"/>
  <c r="AU372" i="1" s="1"/>
  <c r="AN372" i="1"/>
  <c r="K372" i="1" s="1"/>
  <c r="J372" i="1" s="1"/>
  <c r="AC372" i="1" s="1"/>
  <c r="AI372" i="1"/>
  <c r="L372" i="1" s="1"/>
  <c r="AA372" i="1"/>
  <c r="Z372" i="1"/>
  <c r="R372" i="1"/>
  <c r="BA371" i="1"/>
  <c r="AZ371" i="1"/>
  <c r="AX371" i="1"/>
  <c r="AW371" i="1"/>
  <c r="AU371" i="1" s="1"/>
  <c r="AH371" i="1" s="1"/>
  <c r="AN371" i="1"/>
  <c r="K371" i="1" s="1"/>
  <c r="J371" i="1" s="1"/>
  <c r="AC371" i="1" s="1"/>
  <c r="AI371" i="1"/>
  <c r="L371" i="1" s="1"/>
  <c r="AA371" i="1"/>
  <c r="Z371" i="1"/>
  <c r="R371" i="1"/>
  <c r="BA370" i="1"/>
  <c r="AZ370" i="1"/>
  <c r="AX370" i="1"/>
  <c r="AW370" i="1"/>
  <c r="AU370" i="1" s="1"/>
  <c r="M370" i="1" s="1"/>
  <c r="AN370" i="1"/>
  <c r="K370" i="1" s="1"/>
  <c r="J370" i="1" s="1"/>
  <c r="AI370" i="1"/>
  <c r="L370" i="1" s="1"/>
  <c r="AA370" i="1"/>
  <c r="Z370" i="1"/>
  <c r="R370" i="1"/>
  <c r="BA369" i="1"/>
  <c r="AZ369" i="1"/>
  <c r="AX369" i="1"/>
  <c r="AW369" i="1"/>
  <c r="AU369" i="1" s="1"/>
  <c r="AN369" i="1"/>
  <c r="K369" i="1" s="1"/>
  <c r="J369" i="1" s="1"/>
  <c r="AC369" i="1" s="1"/>
  <c r="AI369" i="1"/>
  <c r="L369" i="1" s="1"/>
  <c r="AA369" i="1"/>
  <c r="Z369" i="1"/>
  <c r="R369" i="1"/>
  <c r="BA368" i="1"/>
  <c r="AZ368" i="1"/>
  <c r="AX368" i="1"/>
  <c r="AW368" i="1"/>
  <c r="AU368" i="1" s="1"/>
  <c r="AV368" i="1" s="1"/>
  <c r="AN368" i="1"/>
  <c r="K368" i="1" s="1"/>
  <c r="J368" i="1" s="1"/>
  <c r="AC368" i="1" s="1"/>
  <c r="AI368" i="1"/>
  <c r="L368" i="1" s="1"/>
  <c r="AA368" i="1"/>
  <c r="Z368" i="1"/>
  <c r="R368" i="1"/>
  <c r="BA367" i="1"/>
  <c r="AZ367" i="1"/>
  <c r="AX367" i="1"/>
  <c r="AW367" i="1"/>
  <c r="AU367" i="1" s="1"/>
  <c r="AN367" i="1"/>
  <c r="K367" i="1" s="1"/>
  <c r="J367" i="1" s="1"/>
  <c r="AC367" i="1" s="1"/>
  <c r="AI367" i="1"/>
  <c r="L367" i="1" s="1"/>
  <c r="AA367" i="1"/>
  <c r="Z367" i="1"/>
  <c r="R367" i="1"/>
  <c r="BA366" i="1"/>
  <c r="AZ366" i="1"/>
  <c r="AX366" i="1"/>
  <c r="AW366" i="1"/>
  <c r="AU366" i="1" s="1"/>
  <c r="AV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AW365" i="1"/>
  <c r="AU365" i="1" s="1"/>
  <c r="AN365" i="1"/>
  <c r="K365" i="1" s="1"/>
  <c r="J365" i="1" s="1"/>
  <c r="AI365" i="1"/>
  <c r="L365" i="1" s="1"/>
  <c r="AA365" i="1"/>
  <c r="Z365" i="1"/>
  <c r="R365" i="1"/>
  <c r="BA364" i="1"/>
  <c r="AZ364" i="1"/>
  <c r="AX364" i="1"/>
  <c r="AW364" i="1"/>
  <c r="AU364" i="1" s="1"/>
  <c r="AN364" i="1"/>
  <c r="K364" i="1" s="1"/>
  <c r="J364" i="1" s="1"/>
  <c r="AC364" i="1" s="1"/>
  <c r="AI364" i="1"/>
  <c r="L364" i="1" s="1"/>
  <c r="AA364" i="1"/>
  <c r="Z364" i="1"/>
  <c r="Y364" i="1" s="1"/>
  <c r="R364" i="1"/>
  <c r="BA363" i="1"/>
  <c r="AZ363" i="1"/>
  <c r="AX363" i="1"/>
  <c r="AW363" i="1"/>
  <c r="AU363" i="1" s="1"/>
  <c r="AN363" i="1"/>
  <c r="K363" i="1" s="1"/>
  <c r="J363" i="1" s="1"/>
  <c r="AI363" i="1"/>
  <c r="L363" i="1" s="1"/>
  <c r="AA363" i="1"/>
  <c r="Z363" i="1"/>
  <c r="R363" i="1"/>
  <c r="BA362" i="1"/>
  <c r="AZ362" i="1"/>
  <c r="AX362" i="1"/>
  <c r="AW362" i="1"/>
  <c r="AU362" i="1" s="1"/>
  <c r="AG362" i="1" s="1"/>
  <c r="AN362" i="1"/>
  <c r="K362" i="1" s="1"/>
  <c r="J362" i="1" s="1"/>
  <c r="AC362" i="1" s="1"/>
  <c r="AI362" i="1"/>
  <c r="L362" i="1" s="1"/>
  <c r="AA362" i="1"/>
  <c r="Z362" i="1"/>
  <c r="R362" i="1"/>
  <c r="BA361" i="1"/>
  <c r="AZ361" i="1"/>
  <c r="AX361" i="1"/>
  <c r="AW361" i="1"/>
  <c r="AU361" i="1" s="1"/>
  <c r="AN361" i="1"/>
  <c r="K361" i="1" s="1"/>
  <c r="J361" i="1" s="1"/>
  <c r="AI361" i="1"/>
  <c r="L361" i="1" s="1"/>
  <c r="AH361" i="1"/>
  <c r="AA361" i="1"/>
  <c r="Z361" i="1"/>
  <c r="R361" i="1"/>
  <c r="BA360" i="1"/>
  <c r="AZ360" i="1"/>
  <c r="AX360" i="1"/>
  <c r="AW360" i="1"/>
  <c r="AU360" i="1"/>
  <c r="AG360" i="1" s="1"/>
  <c r="AN360" i="1"/>
  <c r="K360" i="1" s="1"/>
  <c r="J360" i="1" s="1"/>
  <c r="AI360" i="1"/>
  <c r="L360" i="1" s="1"/>
  <c r="AA360" i="1"/>
  <c r="Z360" i="1"/>
  <c r="R360" i="1"/>
  <c r="BA359" i="1"/>
  <c r="AZ359" i="1"/>
  <c r="AX359" i="1"/>
  <c r="AW359" i="1"/>
  <c r="AU359" i="1" s="1"/>
  <c r="AV359" i="1" s="1"/>
  <c r="AN359" i="1"/>
  <c r="K359" i="1" s="1"/>
  <c r="J359" i="1" s="1"/>
  <c r="AI359" i="1"/>
  <c r="L359" i="1" s="1"/>
  <c r="AA359" i="1"/>
  <c r="Y359" i="1" s="1"/>
  <c r="Z359" i="1"/>
  <c r="R359" i="1"/>
  <c r="BA358" i="1"/>
  <c r="AZ358" i="1"/>
  <c r="AX358" i="1"/>
  <c r="AW358" i="1"/>
  <c r="AU358" i="1" s="1"/>
  <c r="AN358" i="1"/>
  <c r="K358" i="1" s="1"/>
  <c r="J358" i="1" s="1"/>
  <c r="AI358" i="1"/>
  <c r="L358" i="1" s="1"/>
  <c r="AA358" i="1"/>
  <c r="Z358" i="1"/>
  <c r="R358" i="1"/>
  <c r="BA357" i="1"/>
  <c r="AZ357" i="1"/>
  <c r="AX357" i="1"/>
  <c r="AW357" i="1"/>
  <c r="AU357" i="1" s="1"/>
  <c r="AV357" i="1" s="1"/>
  <c r="AN357" i="1"/>
  <c r="K357" i="1" s="1"/>
  <c r="J357" i="1" s="1"/>
  <c r="AI357" i="1"/>
  <c r="L357" i="1" s="1"/>
  <c r="AA357" i="1"/>
  <c r="Y357" i="1" s="1"/>
  <c r="Z357" i="1"/>
  <c r="R357" i="1"/>
  <c r="BA356" i="1"/>
  <c r="AZ356" i="1"/>
  <c r="AX356" i="1"/>
  <c r="AW356" i="1"/>
  <c r="AU356" i="1" s="1"/>
  <c r="AH356" i="1" s="1"/>
  <c r="AN356" i="1"/>
  <c r="K356" i="1" s="1"/>
  <c r="J356" i="1" s="1"/>
  <c r="AC356" i="1" s="1"/>
  <c r="AI356" i="1"/>
  <c r="L356" i="1" s="1"/>
  <c r="AA356" i="1"/>
  <c r="Z356" i="1"/>
  <c r="R356" i="1"/>
  <c r="BA355" i="1"/>
  <c r="AZ355" i="1"/>
  <c r="AX355" i="1"/>
  <c r="AW355" i="1"/>
  <c r="AU355" i="1" s="1"/>
  <c r="AN355" i="1"/>
  <c r="K355" i="1" s="1"/>
  <c r="J355" i="1" s="1"/>
  <c r="AI355" i="1"/>
  <c r="L355" i="1" s="1"/>
  <c r="AA355" i="1"/>
  <c r="Z355" i="1"/>
  <c r="Y355" i="1" s="1"/>
  <c r="R355" i="1"/>
  <c r="BA354" i="1"/>
  <c r="AZ354" i="1"/>
  <c r="AX354" i="1"/>
  <c r="AW354" i="1"/>
  <c r="AU354" i="1" s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I353" i="1"/>
  <c r="L353" i="1" s="1"/>
  <c r="AA353" i="1"/>
  <c r="Z353" i="1"/>
  <c r="R353" i="1"/>
  <c r="BA352" i="1"/>
  <c r="AZ352" i="1"/>
  <c r="AX352" i="1"/>
  <c r="AW352" i="1"/>
  <c r="AU352" i="1" s="1"/>
  <c r="AV352" i="1" s="1"/>
  <c r="AN352" i="1"/>
  <c r="K352" i="1" s="1"/>
  <c r="J352" i="1" s="1"/>
  <c r="AI352" i="1"/>
  <c r="L352" i="1" s="1"/>
  <c r="AA352" i="1"/>
  <c r="Z352" i="1"/>
  <c r="R352" i="1"/>
  <c r="BA351" i="1"/>
  <c r="AZ351" i="1"/>
  <c r="AX351" i="1"/>
  <c r="AW351" i="1"/>
  <c r="AU351" i="1" s="1"/>
  <c r="AN351" i="1"/>
  <c r="K351" i="1" s="1"/>
  <c r="J351" i="1" s="1"/>
  <c r="AC351" i="1" s="1"/>
  <c r="AI351" i="1"/>
  <c r="L351" i="1" s="1"/>
  <c r="AA351" i="1"/>
  <c r="Z351" i="1"/>
  <c r="R351" i="1"/>
  <c r="BA350" i="1"/>
  <c r="AZ350" i="1"/>
  <c r="AX350" i="1"/>
  <c r="AY350" i="1" s="1"/>
  <c r="AW350" i="1"/>
  <c r="AU350" i="1" s="1"/>
  <c r="AN350" i="1"/>
  <c r="K350" i="1" s="1"/>
  <c r="J350" i="1" s="1"/>
  <c r="AI350" i="1"/>
  <c r="L350" i="1" s="1"/>
  <c r="AA350" i="1"/>
  <c r="Z350" i="1"/>
  <c r="R350" i="1"/>
  <c r="BA349" i="1"/>
  <c r="AZ349" i="1"/>
  <c r="AX349" i="1"/>
  <c r="AW349" i="1"/>
  <c r="AU349" i="1" s="1"/>
  <c r="AN349" i="1"/>
  <c r="K349" i="1" s="1"/>
  <c r="J349" i="1" s="1"/>
  <c r="AI349" i="1"/>
  <c r="L349" i="1" s="1"/>
  <c r="AA349" i="1"/>
  <c r="Z349" i="1"/>
  <c r="R349" i="1"/>
  <c r="BA348" i="1"/>
  <c r="AZ348" i="1"/>
  <c r="AX348" i="1"/>
  <c r="AW348" i="1"/>
  <c r="AU348" i="1" s="1"/>
  <c r="AH348" i="1" s="1"/>
  <c r="AN348" i="1"/>
  <c r="K348" i="1" s="1"/>
  <c r="J348" i="1" s="1"/>
  <c r="AI348" i="1"/>
  <c r="L348" i="1" s="1"/>
  <c r="AA348" i="1"/>
  <c r="Z348" i="1"/>
  <c r="R348" i="1"/>
  <c r="BA347" i="1"/>
  <c r="AZ347" i="1"/>
  <c r="AX347" i="1"/>
  <c r="AW347" i="1"/>
  <c r="AU347" i="1" s="1"/>
  <c r="AV347" i="1" s="1"/>
  <c r="AN347" i="1"/>
  <c r="K347" i="1" s="1"/>
  <c r="J347" i="1" s="1"/>
  <c r="AC347" i="1" s="1"/>
  <c r="AI347" i="1"/>
  <c r="L347" i="1" s="1"/>
  <c r="AA347" i="1"/>
  <c r="Z347" i="1"/>
  <c r="R347" i="1"/>
  <c r="BA346" i="1"/>
  <c r="AZ346" i="1"/>
  <c r="AX346" i="1"/>
  <c r="AW346" i="1"/>
  <c r="AU346" i="1" s="1"/>
  <c r="AN346" i="1"/>
  <c r="K346" i="1" s="1"/>
  <c r="J346" i="1" s="1"/>
  <c r="AC346" i="1" s="1"/>
  <c r="AI346" i="1"/>
  <c r="L346" i="1" s="1"/>
  <c r="AA346" i="1"/>
  <c r="Z346" i="1"/>
  <c r="R346" i="1"/>
  <c r="BA345" i="1"/>
  <c r="AZ345" i="1"/>
  <c r="AX345" i="1"/>
  <c r="AW345" i="1"/>
  <c r="AU345" i="1" s="1"/>
  <c r="AN345" i="1"/>
  <c r="K345" i="1" s="1"/>
  <c r="J345" i="1" s="1"/>
  <c r="AC345" i="1" s="1"/>
  <c r="AI345" i="1"/>
  <c r="L345" i="1" s="1"/>
  <c r="AA345" i="1"/>
  <c r="Z345" i="1"/>
  <c r="R345" i="1"/>
  <c r="BA344" i="1"/>
  <c r="AZ344" i="1"/>
  <c r="AX344" i="1"/>
  <c r="AW344" i="1"/>
  <c r="AU344" i="1" s="1"/>
  <c r="AN344" i="1"/>
  <c r="K344" i="1" s="1"/>
  <c r="J344" i="1" s="1"/>
  <c r="AI344" i="1"/>
  <c r="L344" i="1" s="1"/>
  <c r="AA344" i="1"/>
  <c r="Z344" i="1"/>
  <c r="R344" i="1"/>
  <c r="BA343" i="1"/>
  <c r="AZ343" i="1"/>
  <c r="AX343" i="1"/>
  <c r="AW343" i="1"/>
  <c r="AU343" i="1" s="1"/>
  <c r="AN343" i="1"/>
  <c r="K343" i="1" s="1"/>
  <c r="J343" i="1" s="1"/>
  <c r="AI343" i="1"/>
  <c r="L343" i="1" s="1"/>
  <c r="AA343" i="1"/>
  <c r="Z343" i="1"/>
  <c r="R343" i="1"/>
  <c r="BA342" i="1"/>
  <c r="AZ342" i="1"/>
  <c r="AX342" i="1"/>
  <c r="AW342" i="1"/>
  <c r="AU342" i="1" s="1"/>
  <c r="AV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AW341" i="1"/>
  <c r="AU341" i="1" s="1"/>
  <c r="AH341" i="1" s="1"/>
  <c r="AN341" i="1"/>
  <c r="K341" i="1" s="1"/>
  <c r="J341" i="1" s="1"/>
  <c r="AC341" i="1" s="1"/>
  <c r="AI341" i="1"/>
  <c r="L341" i="1" s="1"/>
  <c r="AA341" i="1"/>
  <c r="Z341" i="1"/>
  <c r="R341" i="1"/>
  <c r="BA340" i="1"/>
  <c r="AZ340" i="1"/>
  <c r="AX340" i="1"/>
  <c r="AW340" i="1"/>
  <c r="AU340" i="1" s="1"/>
  <c r="AG340" i="1" s="1"/>
  <c r="AN340" i="1"/>
  <c r="K340" i="1" s="1"/>
  <c r="J340" i="1" s="1"/>
  <c r="AI340" i="1"/>
  <c r="L340" i="1" s="1"/>
  <c r="AA340" i="1"/>
  <c r="Z340" i="1"/>
  <c r="R340" i="1"/>
  <c r="BA339" i="1"/>
  <c r="AZ339" i="1"/>
  <c r="AX339" i="1"/>
  <c r="AW339" i="1"/>
  <c r="AU339" i="1" s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AN338" i="1"/>
  <c r="K338" i="1" s="1"/>
  <c r="J338" i="1" s="1"/>
  <c r="AI338" i="1"/>
  <c r="L338" i="1" s="1"/>
  <c r="AA338" i="1"/>
  <c r="Z338" i="1"/>
  <c r="R338" i="1"/>
  <c r="BA337" i="1"/>
  <c r="AZ337" i="1"/>
  <c r="AX337" i="1"/>
  <c r="AW337" i="1"/>
  <c r="AU337" i="1" s="1"/>
  <c r="AV337" i="1" s="1"/>
  <c r="AN337" i="1"/>
  <c r="K337" i="1" s="1"/>
  <c r="J337" i="1" s="1"/>
  <c r="AI337" i="1"/>
  <c r="L337" i="1" s="1"/>
  <c r="AA337" i="1"/>
  <c r="Z337" i="1"/>
  <c r="R337" i="1"/>
  <c r="BA336" i="1"/>
  <c r="AZ336" i="1"/>
  <c r="AX336" i="1"/>
  <c r="AW336" i="1"/>
  <c r="AU336" i="1" s="1"/>
  <c r="AN336" i="1"/>
  <c r="K336" i="1" s="1"/>
  <c r="J336" i="1" s="1"/>
  <c r="AC336" i="1" s="1"/>
  <c r="AI336" i="1"/>
  <c r="L336" i="1" s="1"/>
  <c r="AA336" i="1"/>
  <c r="Z336" i="1"/>
  <c r="R336" i="1"/>
  <c r="BA335" i="1"/>
  <c r="AZ335" i="1"/>
  <c r="AX335" i="1"/>
  <c r="AW335" i="1"/>
  <c r="AU335" i="1" s="1"/>
  <c r="AV335" i="1" s="1"/>
  <c r="AN335" i="1"/>
  <c r="K335" i="1" s="1"/>
  <c r="J335" i="1" s="1"/>
  <c r="AI335" i="1"/>
  <c r="L335" i="1" s="1"/>
  <c r="AA335" i="1"/>
  <c r="Z335" i="1"/>
  <c r="R335" i="1"/>
  <c r="BA334" i="1"/>
  <c r="AZ334" i="1"/>
  <c r="AX334" i="1"/>
  <c r="AW334" i="1"/>
  <c r="AU334" i="1" s="1"/>
  <c r="AV334" i="1" s="1"/>
  <c r="AN334" i="1"/>
  <c r="K334" i="1" s="1"/>
  <c r="J334" i="1" s="1"/>
  <c r="AI334" i="1"/>
  <c r="L334" i="1" s="1"/>
  <c r="AA334" i="1"/>
  <c r="Z334" i="1"/>
  <c r="R334" i="1"/>
  <c r="BA333" i="1"/>
  <c r="AZ333" i="1"/>
  <c r="AX333" i="1"/>
  <c r="AW333" i="1"/>
  <c r="AU333" i="1" s="1"/>
  <c r="M333" i="1" s="1"/>
  <c r="AN333" i="1"/>
  <c r="K333" i="1" s="1"/>
  <c r="J333" i="1" s="1"/>
  <c r="AI333" i="1"/>
  <c r="L333" i="1" s="1"/>
  <c r="AA333" i="1"/>
  <c r="Z333" i="1"/>
  <c r="R333" i="1"/>
  <c r="BA332" i="1"/>
  <c r="AZ332" i="1"/>
  <c r="AX332" i="1"/>
  <c r="AW332" i="1"/>
  <c r="AU332" i="1" s="1"/>
  <c r="AN332" i="1"/>
  <c r="K332" i="1" s="1"/>
  <c r="J332" i="1" s="1"/>
  <c r="AC332" i="1" s="1"/>
  <c r="AI332" i="1"/>
  <c r="L332" i="1" s="1"/>
  <c r="AA332" i="1"/>
  <c r="Z332" i="1"/>
  <c r="R332" i="1"/>
  <c r="BA331" i="1"/>
  <c r="AZ331" i="1"/>
  <c r="AX331" i="1"/>
  <c r="AW331" i="1"/>
  <c r="AU331" i="1" s="1"/>
  <c r="AN331" i="1"/>
  <c r="K331" i="1" s="1"/>
  <c r="J331" i="1" s="1"/>
  <c r="AI331" i="1"/>
  <c r="L331" i="1" s="1"/>
  <c r="AA331" i="1"/>
  <c r="Z331" i="1"/>
  <c r="R331" i="1"/>
  <c r="BA330" i="1"/>
  <c r="AZ330" i="1"/>
  <c r="AX330" i="1"/>
  <c r="AW330" i="1"/>
  <c r="AU330" i="1" s="1"/>
  <c r="P330" i="1" s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 s="1"/>
  <c r="AV329" i="1" s="1"/>
  <c r="AN329" i="1"/>
  <c r="K329" i="1" s="1"/>
  <c r="J329" i="1" s="1"/>
  <c r="AC329" i="1" s="1"/>
  <c r="AI329" i="1"/>
  <c r="L329" i="1" s="1"/>
  <c r="AA329" i="1"/>
  <c r="Z329" i="1"/>
  <c r="R329" i="1"/>
  <c r="BA328" i="1"/>
  <c r="AZ328" i="1"/>
  <c r="AX328" i="1"/>
  <c r="AW328" i="1"/>
  <c r="AU328" i="1" s="1"/>
  <c r="AG328" i="1" s="1"/>
  <c r="AN328" i="1"/>
  <c r="K328" i="1" s="1"/>
  <c r="J328" i="1" s="1"/>
  <c r="AI328" i="1"/>
  <c r="L328" i="1" s="1"/>
  <c r="AA328" i="1"/>
  <c r="Z328" i="1"/>
  <c r="R328" i="1"/>
  <c r="BA327" i="1"/>
  <c r="AZ327" i="1"/>
  <c r="AX327" i="1"/>
  <c r="AW327" i="1"/>
  <c r="AU327" i="1" s="1"/>
  <c r="AV327" i="1" s="1"/>
  <c r="AN327" i="1"/>
  <c r="K327" i="1" s="1"/>
  <c r="J327" i="1" s="1"/>
  <c r="AC327" i="1" s="1"/>
  <c r="AI327" i="1"/>
  <c r="L327" i="1" s="1"/>
  <c r="AA327" i="1"/>
  <c r="Z327" i="1"/>
  <c r="R327" i="1"/>
  <c r="BA326" i="1"/>
  <c r="AZ326" i="1"/>
  <c r="AX326" i="1"/>
  <c r="AW326" i="1"/>
  <c r="AU326" i="1" s="1"/>
  <c r="AG326" i="1" s="1"/>
  <c r="AN326" i="1"/>
  <c r="AI326" i="1"/>
  <c r="L326" i="1" s="1"/>
  <c r="AA326" i="1"/>
  <c r="Z326" i="1"/>
  <c r="R326" i="1"/>
  <c r="K326" i="1"/>
  <c r="J326" i="1" s="1"/>
  <c r="BA325" i="1"/>
  <c r="AZ325" i="1"/>
  <c r="AX325" i="1"/>
  <c r="AW325" i="1"/>
  <c r="AU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V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N323" i="1"/>
  <c r="K323" i="1" s="1"/>
  <c r="J323" i="1" s="1"/>
  <c r="AI323" i="1"/>
  <c r="L323" i="1" s="1"/>
  <c r="AA323" i="1"/>
  <c r="Z323" i="1"/>
  <c r="R323" i="1"/>
  <c r="BA322" i="1"/>
  <c r="AZ322" i="1"/>
  <c r="AX322" i="1"/>
  <c r="AW322" i="1"/>
  <c r="AU322" i="1" s="1"/>
  <c r="AH322" i="1" s="1"/>
  <c r="AN322" i="1"/>
  <c r="K322" i="1" s="1"/>
  <c r="J322" i="1" s="1"/>
  <c r="AC322" i="1" s="1"/>
  <c r="AI322" i="1"/>
  <c r="L322" i="1" s="1"/>
  <c r="AA322" i="1"/>
  <c r="Z322" i="1"/>
  <c r="R322" i="1"/>
  <c r="BA321" i="1"/>
  <c r="AZ321" i="1"/>
  <c r="AX321" i="1"/>
  <c r="AW321" i="1"/>
  <c r="AU321" i="1" s="1"/>
  <c r="AV321" i="1" s="1"/>
  <c r="AN321" i="1"/>
  <c r="K321" i="1" s="1"/>
  <c r="J321" i="1" s="1"/>
  <c r="AI321" i="1"/>
  <c r="L321" i="1" s="1"/>
  <c r="AA321" i="1"/>
  <c r="Z321" i="1"/>
  <c r="R321" i="1"/>
  <c r="BA320" i="1"/>
  <c r="AZ320" i="1"/>
  <c r="AX320" i="1"/>
  <c r="AW320" i="1"/>
  <c r="AU320" i="1" s="1"/>
  <c r="AH320" i="1" s="1"/>
  <c r="AN320" i="1"/>
  <c r="K320" i="1" s="1"/>
  <c r="J320" i="1" s="1"/>
  <c r="AI320" i="1"/>
  <c r="L320" i="1" s="1"/>
  <c r="AA320" i="1"/>
  <c r="Z320" i="1"/>
  <c r="R320" i="1"/>
  <c r="BA319" i="1"/>
  <c r="AZ319" i="1"/>
  <c r="AX319" i="1"/>
  <c r="AW319" i="1"/>
  <c r="AU319" i="1" s="1"/>
  <c r="AV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I318" i="1"/>
  <c r="L318" i="1" s="1"/>
  <c r="AA318" i="1"/>
  <c r="Z318" i="1"/>
  <c r="Y318" i="1" s="1"/>
  <c r="R318" i="1"/>
  <c r="BA317" i="1"/>
  <c r="AZ317" i="1"/>
  <c r="AX317" i="1"/>
  <c r="AW317" i="1"/>
  <c r="AU317" i="1" s="1"/>
  <c r="AH317" i="1" s="1"/>
  <c r="AN317" i="1"/>
  <c r="K317" i="1" s="1"/>
  <c r="J317" i="1" s="1"/>
  <c r="AC317" i="1" s="1"/>
  <c r="AI317" i="1"/>
  <c r="L317" i="1" s="1"/>
  <c r="AA317" i="1"/>
  <c r="Z317" i="1"/>
  <c r="R317" i="1"/>
  <c r="BA316" i="1"/>
  <c r="AZ316" i="1"/>
  <c r="AX316" i="1"/>
  <c r="AW316" i="1"/>
  <c r="AU316" i="1" s="1"/>
  <c r="AN316" i="1"/>
  <c r="K316" i="1" s="1"/>
  <c r="J316" i="1" s="1"/>
  <c r="AI316" i="1"/>
  <c r="L316" i="1" s="1"/>
  <c r="AA316" i="1"/>
  <c r="Z316" i="1"/>
  <c r="Y316" i="1" s="1"/>
  <c r="R316" i="1"/>
  <c r="BA315" i="1"/>
  <c r="AZ315" i="1"/>
  <c r="AX315" i="1"/>
  <c r="AW315" i="1"/>
  <c r="AU315" i="1" s="1"/>
  <c r="AH315" i="1" s="1"/>
  <c r="AN315" i="1"/>
  <c r="K315" i="1" s="1"/>
  <c r="J315" i="1" s="1"/>
  <c r="AI315" i="1"/>
  <c r="L315" i="1" s="1"/>
  <c r="AA315" i="1"/>
  <c r="Z315" i="1"/>
  <c r="R315" i="1"/>
  <c r="BA314" i="1"/>
  <c r="AZ314" i="1"/>
  <c r="AX314" i="1"/>
  <c r="AW314" i="1"/>
  <c r="AU314" i="1" s="1"/>
  <c r="AH314" i="1" s="1"/>
  <c r="AN314" i="1"/>
  <c r="K314" i="1" s="1"/>
  <c r="J314" i="1" s="1"/>
  <c r="AC314" i="1" s="1"/>
  <c r="AI314" i="1"/>
  <c r="L314" i="1" s="1"/>
  <c r="AA314" i="1"/>
  <c r="Z314" i="1"/>
  <c r="R314" i="1"/>
  <c r="BA313" i="1"/>
  <c r="AZ313" i="1"/>
  <c r="AX313" i="1"/>
  <c r="AW313" i="1"/>
  <c r="AU313" i="1" s="1"/>
  <c r="P313" i="1" s="1"/>
  <c r="AN313" i="1"/>
  <c r="K313" i="1" s="1"/>
  <c r="J313" i="1" s="1"/>
  <c r="AI313" i="1"/>
  <c r="L313" i="1" s="1"/>
  <c r="AA313" i="1"/>
  <c r="Z313" i="1"/>
  <c r="R313" i="1"/>
  <c r="BA312" i="1"/>
  <c r="AZ312" i="1"/>
  <c r="AX312" i="1"/>
  <c r="AW312" i="1"/>
  <c r="AU312" i="1" s="1"/>
  <c r="AH312" i="1" s="1"/>
  <c r="AN312" i="1"/>
  <c r="K312" i="1" s="1"/>
  <c r="J312" i="1" s="1"/>
  <c r="AC312" i="1" s="1"/>
  <c r="AI312" i="1"/>
  <c r="L312" i="1" s="1"/>
  <c r="AA312" i="1"/>
  <c r="Z312" i="1"/>
  <c r="R312" i="1"/>
  <c r="BA311" i="1"/>
  <c r="AZ311" i="1"/>
  <c r="AX311" i="1"/>
  <c r="AW311" i="1"/>
  <c r="AU311" i="1" s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AN310" i="1"/>
  <c r="K310" i="1" s="1"/>
  <c r="J310" i="1" s="1"/>
  <c r="AI310" i="1"/>
  <c r="L310" i="1" s="1"/>
  <c r="AA310" i="1"/>
  <c r="Z310" i="1"/>
  <c r="R310" i="1"/>
  <c r="BA309" i="1"/>
  <c r="AZ309" i="1"/>
  <c r="AX309" i="1"/>
  <c r="AW309" i="1"/>
  <c r="AU309" i="1" s="1"/>
  <c r="AN309" i="1"/>
  <c r="K309" i="1" s="1"/>
  <c r="J309" i="1" s="1"/>
  <c r="AI309" i="1"/>
  <c r="L309" i="1" s="1"/>
  <c r="AA309" i="1"/>
  <c r="Z309" i="1"/>
  <c r="R309" i="1"/>
  <c r="BA308" i="1"/>
  <c r="AZ308" i="1"/>
  <c r="AX308" i="1"/>
  <c r="AW308" i="1"/>
  <c r="AU308" i="1" s="1"/>
  <c r="AV308" i="1" s="1"/>
  <c r="AN308" i="1"/>
  <c r="K308" i="1" s="1"/>
  <c r="J308" i="1" s="1"/>
  <c r="AC308" i="1" s="1"/>
  <c r="AI308" i="1"/>
  <c r="L308" i="1" s="1"/>
  <c r="AA308" i="1"/>
  <c r="Z308" i="1"/>
  <c r="R308" i="1"/>
  <c r="BA307" i="1"/>
  <c r="AZ307" i="1"/>
  <c r="AX307" i="1"/>
  <c r="AW307" i="1"/>
  <c r="AU307" i="1" s="1"/>
  <c r="AN307" i="1"/>
  <c r="K307" i="1" s="1"/>
  <c r="J307" i="1" s="1"/>
  <c r="AI307" i="1"/>
  <c r="L307" i="1" s="1"/>
  <c r="AA307" i="1"/>
  <c r="Z307" i="1"/>
  <c r="R307" i="1"/>
  <c r="BA306" i="1"/>
  <c r="AZ306" i="1"/>
  <c r="AX306" i="1"/>
  <c r="AW306" i="1"/>
  <c r="AU306" i="1" s="1"/>
  <c r="AN306" i="1"/>
  <c r="AI306" i="1"/>
  <c r="L306" i="1" s="1"/>
  <c r="AA306" i="1"/>
  <c r="Z306" i="1"/>
  <c r="R306" i="1"/>
  <c r="K306" i="1"/>
  <c r="J306" i="1" s="1"/>
  <c r="BA305" i="1"/>
  <c r="AZ305" i="1"/>
  <c r="AX305" i="1"/>
  <c r="AW305" i="1"/>
  <c r="AU305" i="1" s="1"/>
  <c r="AN305" i="1"/>
  <c r="K305" i="1" s="1"/>
  <c r="J305" i="1" s="1"/>
  <c r="AI305" i="1"/>
  <c r="L305" i="1" s="1"/>
  <c r="AA305" i="1"/>
  <c r="Z305" i="1"/>
  <c r="R305" i="1"/>
  <c r="BA304" i="1"/>
  <c r="AZ304" i="1"/>
  <c r="AY304" i="1" s="1"/>
  <c r="AX304" i="1"/>
  <c r="AW304" i="1"/>
  <c r="AU304" i="1" s="1"/>
  <c r="AV304" i="1" s="1"/>
  <c r="AN304" i="1"/>
  <c r="K304" i="1" s="1"/>
  <c r="J304" i="1" s="1"/>
  <c r="AC304" i="1" s="1"/>
  <c r="AI304" i="1"/>
  <c r="L304" i="1" s="1"/>
  <c r="AA304" i="1"/>
  <c r="Z304" i="1"/>
  <c r="R304" i="1"/>
  <c r="BA303" i="1"/>
  <c r="AZ303" i="1"/>
  <c r="AX303" i="1"/>
  <c r="AW303" i="1"/>
  <c r="AU303" i="1" s="1"/>
  <c r="AH303" i="1" s="1"/>
  <c r="AN303" i="1"/>
  <c r="K303" i="1" s="1"/>
  <c r="J303" i="1" s="1"/>
  <c r="AI303" i="1"/>
  <c r="L303" i="1" s="1"/>
  <c r="AA303" i="1"/>
  <c r="Z303" i="1"/>
  <c r="R303" i="1"/>
  <c r="BA302" i="1"/>
  <c r="AZ302" i="1"/>
  <c r="AX302" i="1"/>
  <c r="AW302" i="1"/>
  <c r="AU302" i="1" s="1"/>
  <c r="M302" i="1" s="1"/>
  <c r="AN302" i="1"/>
  <c r="K302" i="1" s="1"/>
  <c r="J302" i="1" s="1"/>
  <c r="AI302" i="1"/>
  <c r="L302" i="1" s="1"/>
  <c r="AA302" i="1"/>
  <c r="Z302" i="1"/>
  <c r="R302" i="1"/>
  <c r="BA301" i="1"/>
  <c r="AZ301" i="1"/>
  <c r="AX301" i="1"/>
  <c r="AW301" i="1"/>
  <c r="AU301" i="1" s="1"/>
  <c r="AH301" i="1" s="1"/>
  <c r="AN301" i="1"/>
  <c r="K301" i="1" s="1"/>
  <c r="J301" i="1" s="1"/>
  <c r="AI301" i="1"/>
  <c r="L301" i="1" s="1"/>
  <c r="AA301" i="1"/>
  <c r="Z301" i="1"/>
  <c r="R301" i="1"/>
  <c r="BA300" i="1"/>
  <c r="AZ300" i="1"/>
  <c r="AX300" i="1"/>
  <c r="U300" i="1" s="1"/>
  <c r="AW300" i="1"/>
  <c r="AU300" i="1" s="1"/>
  <c r="AH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U299" i="1" s="1"/>
  <c r="AW299" i="1"/>
  <c r="AU299" i="1" s="1"/>
  <c r="AV299" i="1" s="1"/>
  <c r="AN299" i="1"/>
  <c r="K299" i="1" s="1"/>
  <c r="J299" i="1" s="1"/>
  <c r="AC299" i="1" s="1"/>
  <c r="AI299" i="1"/>
  <c r="L299" i="1" s="1"/>
  <c r="AA299" i="1"/>
  <c r="Z299" i="1"/>
  <c r="R299" i="1"/>
  <c r="BA298" i="1"/>
  <c r="AZ298" i="1"/>
  <c r="AX298" i="1"/>
  <c r="AW298" i="1"/>
  <c r="AU298" i="1" s="1"/>
  <c r="M298" i="1" s="1"/>
  <c r="AN298" i="1"/>
  <c r="K298" i="1" s="1"/>
  <c r="J298" i="1" s="1"/>
  <c r="AI298" i="1"/>
  <c r="L298" i="1" s="1"/>
  <c r="AA298" i="1"/>
  <c r="Z298" i="1"/>
  <c r="R298" i="1"/>
  <c r="BA297" i="1"/>
  <c r="AZ297" i="1"/>
  <c r="AX297" i="1"/>
  <c r="AW297" i="1"/>
  <c r="AU297" i="1" s="1"/>
  <c r="P297" i="1" s="1"/>
  <c r="AN297" i="1"/>
  <c r="K297" i="1" s="1"/>
  <c r="J297" i="1" s="1"/>
  <c r="AC297" i="1" s="1"/>
  <c r="AI297" i="1"/>
  <c r="L297" i="1" s="1"/>
  <c r="AA297" i="1"/>
  <c r="Z297" i="1"/>
  <c r="R297" i="1"/>
  <c r="BA296" i="1"/>
  <c r="AZ296" i="1"/>
  <c r="AX296" i="1"/>
  <c r="AW296" i="1"/>
  <c r="AU296" i="1" s="1"/>
  <c r="AN296" i="1"/>
  <c r="K296" i="1" s="1"/>
  <c r="J296" i="1" s="1"/>
  <c r="AI296" i="1"/>
  <c r="L296" i="1" s="1"/>
  <c r="AA296" i="1"/>
  <c r="Z296" i="1"/>
  <c r="R296" i="1"/>
  <c r="BA295" i="1"/>
  <c r="AZ295" i="1"/>
  <c r="AX295" i="1"/>
  <c r="AW295" i="1"/>
  <c r="AU295" i="1" s="1"/>
  <c r="AN295" i="1"/>
  <c r="K295" i="1" s="1"/>
  <c r="J295" i="1" s="1"/>
  <c r="AI295" i="1"/>
  <c r="L295" i="1" s="1"/>
  <c r="AA295" i="1"/>
  <c r="Z295" i="1"/>
  <c r="R295" i="1"/>
  <c r="BA294" i="1"/>
  <c r="AZ294" i="1"/>
  <c r="AX294" i="1"/>
  <c r="AW294" i="1"/>
  <c r="AU294" i="1" s="1"/>
  <c r="AN294" i="1"/>
  <c r="K294" i="1" s="1"/>
  <c r="J294" i="1" s="1"/>
  <c r="AC294" i="1" s="1"/>
  <c r="AI294" i="1"/>
  <c r="L294" i="1" s="1"/>
  <c r="AA294" i="1"/>
  <c r="Z294" i="1"/>
  <c r="R294" i="1"/>
  <c r="BA293" i="1"/>
  <c r="AZ293" i="1"/>
  <c r="AX293" i="1"/>
  <c r="AW293" i="1"/>
  <c r="AU293" i="1" s="1"/>
  <c r="AV293" i="1" s="1"/>
  <c r="AN293" i="1"/>
  <c r="K293" i="1" s="1"/>
  <c r="J293" i="1" s="1"/>
  <c r="AI293" i="1"/>
  <c r="L293" i="1" s="1"/>
  <c r="AA293" i="1"/>
  <c r="Z293" i="1"/>
  <c r="R293" i="1"/>
  <c r="BA292" i="1"/>
  <c r="AZ292" i="1"/>
  <c r="AX292" i="1"/>
  <c r="AW292" i="1"/>
  <c r="AU292" i="1" s="1"/>
  <c r="AH292" i="1" s="1"/>
  <c r="AN292" i="1"/>
  <c r="K292" i="1" s="1"/>
  <c r="J292" i="1" s="1"/>
  <c r="AC292" i="1" s="1"/>
  <c r="AI292" i="1"/>
  <c r="L292" i="1" s="1"/>
  <c r="AA292" i="1"/>
  <c r="Z292" i="1"/>
  <c r="R292" i="1"/>
  <c r="BA291" i="1"/>
  <c r="AZ291" i="1"/>
  <c r="AX291" i="1"/>
  <c r="AW291" i="1"/>
  <c r="AU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AW290" i="1"/>
  <c r="AU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AW287" i="1"/>
  <c r="AU287" i="1" s="1"/>
  <c r="AH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P286" i="1" s="1"/>
  <c r="AN286" i="1"/>
  <c r="K286" i="1" s="1"/>
  <c r="J286" i="1" s="1"/>
  <c r="AI286" i="1"/>
  <c r="L286" i="1" s="1"/>
  <c r="AA286" i="1"/>
  <c r="Z286" i="1"/>
  <c r="R286" i="1"/>
  <c r="BA285" i="1"/>
  <c r="AZ285" i="1"/>
  <c r="AX285" i="1"/>
  <c r="AW285" i="1"/>
  <c r="AU285" i="1" s="1"/>
  <c r="M285" i="1" s="1"/>
  <c r="AN285" i="1"/>
  <c r="K285" i="1" s="1"/>
  <c r="J285" i="1" s="1"/>
  <c r="AI285" i="1"/>
  <c r="L285" i="1" s="1"/>
  <c r="AA285" i="1"/>
  <c r="Z285" i="1"/>
  <c r="R285" i="1"/>
  <c r="BA284" i="1"/>
  <c r="AZ284" i="1"/>
  <c r="AX284" i="1"/>
  <c r="AW284" i="1"/>
  <c r="AU284" i="1" s="1"/>
  <c r="AN284" i="1"/>
  <c r="K284" i="1" s="1"/>
  <c r="J284" i="1" s="1"/>
  <c r="AC284" i="1" s="1"/>
  <c r="AI284" i="1"/>
  <c r="L284" i="1" s="1"/>
  <c r="AA284" i="1"/>
  <c r="Z284" i="1"/>
  <c r="R284" i="1"/>
  <c r="BA283" i="1"/>
  <c r="AZ283" i="1"/>
  <c r="AX283" i="1"/>
  <c r="AW283" i="1"/>
  <c r="AU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AN282" i="1"/>
  <c r="K282" i="1" s="1"/>
  <c r="J282" i="1" s="1"/>
  <c r="AI282" i="1"/>
  <c r="L282" i="1" s="1"/>
  <c r="AA282" i="1"/>
  <c r="Z282" i="1"/>
  <c r="R282" i="1"/>
  <c r="BA281" i="1"/>
  <c r="AZ281" i="1"/>
  <c r="AX281" i="1"/>
  <c r="AW281" i="1"/>
  <c r="AU281" i="1" s="1"/>
  <c r="AV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AW280" i="1"/>
  <c r="AU280" i="1" s="1"/>
  <c r="AN280" i="1"/>
  <c r="K280" i="1" s="1"/>
  <c r="J280" i="1" s="1"/>
  <c r="AC280" i="1" s="1"/>
  <c r="AI280" i="1"/>
  <c r="L280" i="1" s="1"/>
  <c r="AA280" i="1"/>
  <c r="Z280" i="1"/>
  <c r="R280" i="1"/>
  <c r="BA279" i="1"/>
  <c r="AZ279" i="1"/>
  <c r="AX279" i="1"/>
  <c r="AW279" i="1"/>
  <c r="AU279" i="1" s="1"/>
  <c r="AV279" i="1" s="1"/>
  <c r="AN279" i="1"/>
  <c r="K279" i="1" s="1"/>
  <c r="J279" i="1" s="1"/>
  <c r="AC279" i="1" s="1"/>
  <c r="AI279" i="1"/>
  <c r="L279" i="1" s="1"/>
  <c r="AA279" i="1"/>
  <c r="Z279" i="1"/>
  <c r="R279" i="1"/>
  <c r="BA278" i="1"/>
  <c r="AZ278" i="1"/>
  <c r="AX278" i="1"/>
  <c r="AW278" i="1"/>
  <c r="AU278" i="1" s="1"/>
  <c r="AN278" i="1"/>
  <c r="K278" i="1" s="1"/>
  <c r="J278" i="1" s="1"/>
  <c r="AI278" i="1"/>
  <c r="L278" i="1" s="1"/>
  <c r="AA278" i="1"/>
  <c r="Z278" i="1"/>
  <c r="R278" i="1"/>
  <c r="BA277" i="1"/>
  <c r="AZ277" i="1"/>
  <c r="AX277" i="1"/>
  <c r="AW277" i="1"/>
  <c r="AU277" i="1" s="1"/>
  <c r="AN277" i="1"/>
  <c r="K277" i="1" s="1"/>
  <c r="J277" i="1" s="1"/>
  <c r="AI277" i="1"/>
  <c r="L277" i="1" s="1"/>
  <c r="AA277" i="1"/>
  <c r="Z277" i="1"/>
  <c r="R277" i="1"/>
  <c r="BA276" i="1"/>
  <c r="AZ276" i="1"/>
  <c r="AX276" i="1"/>
  <c r="AW276" i="1"/>
  <c r="AU276" i="1" s="1"/>
  <c r="AN276" i="1"/>
  <c r="K276" i="1" s="1"/>
  <c r="J276" i="1" s="1"/>
  <c r="AI276" i="1"/>
  <c r="L276" i="1" s="1"/>
  <c r="AA276" i="1"/>
  <c r="Z276" i="1"/>
  <c r="R276" i="1"/>
  <c r="BA275" i="1"/>
  <c r="AZ275" i="1"/>
  <c r="AX275" i="1"/>
  <c r="AW275" i="1"/>
  <c r="AU275" i="1" s="1"/>
  <c r="AG275" i="1" s="1"/>
  <c r="AN275" i="1"/>
  <c r="K275" i="1" s="1"/>
  <c r="J275" i="1" s="1"/>
  <c r="AI275" i="1"/>
  <c r="AA275" i="1"/>
  <c r="Z275" i="1"/>
  <c r="R275" i="1"/>
  <c r="L275" i="1"/>
  <c r="BA274" i="1"/>
  <c r="AZ274" i="1"/>
  <c r="AX274" i="1"/>
  <c r="AW274" i="1"/>
  <c r="AU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AN273" i="1"/>
  <c r="K273" i="1" s="1"/>
  <c r="J273" i="1" s="1"/>
  <c r="AI273" i="1"/>
  <c r="L273" i="1" s="1"/>
  <c r="AA273" i="1"/>
  <c r="Z273" i="1"/>
  <c r="R273" i="1"/>
  <c r="BA272" i="1"/>
  <c r="AZ272" i="1"/>
  <c r="AX272" i="1"/>
  <c r="AW272" i="1"/>
  <c r="AU272" i="1" s="1"/>
  <c r="AN272" i="1"/>
  <c r="K272" i="1" s="1"/>
  <c r="J272" i="1" s="1"/>
  <c r="AI272" i="1"/>
  <c r="L272" i="1" s="1"/>
  <c r="AA272" i="1"/>
  <c r="Z272" i="1"/>
  <c r="R272" i="1"/>
  <c r="BA271" i="1"/>
  <c r="AZ271" i="1"/>
  <c r="AX271" i="1"/>
  <c r="AW271" i="1"/>
  <c r="AU271" i="1"/>
  <c r="P271" i="1" s="1"/>
  <c r="AN271" i="1"/>
  <c r="K271" i="1" s="1"/>
  <c r="J271" i="1" s="1"/>
  <c r="AC271" i="1" s="1"/>
  <c r="AI271" i="1"/>
  <c r="L271" i="1" s="1"/>
  <c r="AA271" i="1"/>
  <c r="Z271" i="1"/>
  <c r="R271" i="1"/>
  <c r="BA270" i="1"/>
  <c r="AZ270" i="1"/>
  <c r="AX270" i="1"/>
  <c r="AW270" i="1"/>
  <c r="AU270" i="1" s="1"/>
  <c r="AG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W269" i="1"/>
  <c r="AU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AW268" i="1"/>
  <c r="AU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Y267" i="1" s="1"/>
  <c r="AW267" i="1"/>
  <c r="AU267" i="1" s="1"/>
  <c r="AN267" i="1"/>
  <c r="K267" i="1" s="1"/>
  <c r="J267" i="1" s="1"/>
  <c r="AC267" i="1" s="1"/>
  <c r="AI267" i="1"/>
  <c r="L267" i="1" s="1"/>
  <c r="AA267" i="1"/>
  <c r="Z267" i="1"/>
  <c r="R267" i="1"/>
  <c r="BA266" i="1"/>
  <c r="AZ266" i="1"/>
  <c r="AX266" i="1"/>
  <c r="AW266" i="1"/>
  <c r="AU266" i="1" s="1"/>
  <c r="AN266" i="1"/>
  <c r="K266" i="1" s="1"/>
  <c r="J266" i="1" s="1"/>
  <c r="AC266" i="1" s="1"/>
  <c r="AI266" i="1"/>
  <c r="L266" i="1" s="1"/>
  <c r="AA266" i="1"/>
  <c r="Z266" i="1"/>
  <c r="R266" i="1"/>
  <c r="BA265" i="1"/>
  <c r="AZ265" i="1"/>
  <c r="AX265" i="1"/>
  <c r="AW265" i="1"/>
  <c r="AU265" i="1" s="1"/>
  <c r="M265" i="1" s="1"/>
  <c r="AN265" i="1"/>
  <c r="K265" i="1" s="1"/>
  <c r="J265" i="1" s="1"/>
  <c r="AI265" i="1"/>
  <c r="L265" i="1" s="1"/>
  <c r="AA265" i="1"/>
  <c r="Z265" i="1"/>
  <c r="R265" i="1"/>
  <c r="BA264" i="1"/>
  <c r="AZ264" i="1"/>
  <c r="AX264" i="1"/>
  <c r="AW264" i="1"/>
  <c r="AU264" i="1" s="1"/>
  <c r="M264" i="1" s="1"/>
  <c r="AN264" i="1"/>
  <c r="K264" i="1" s="1"/>
  <c r="J264" i="1" s="1"/>
  <c r="AI264" i="1"/>
  <c r="L264" i="1" s="1"/>
  <c r="AA264" i="1"/>
  <c r="Z264" i="1"/>
  <c r="R264" i="1"/>
  <c r="BA263" i="1"/>
  <c r="AZ263" i="1"/>
  <c r="AX263" i="1"/>
  <c r="AW263" i="1"/>
  <c r="AU263" i="1" s="1"/>
  <c r="AN263" i="1"/>
  <c r="K263" i="1" s="1"/>
  <c r="J263" i="1" s="1"/>
  <c r="AI263" i="1"/>
  <c r="L263" i="1" s="1"/>
  <c r="AA263" i="1"/>
  <c r="Z263" i="1"/>
  <c r="R263" i="1"/>
  <c r="BA262" i="1"/>
  <c r="AZ262" i="1"/>
  <c r="AX262" i="1"/>
  <c r="AY262" i="1" s="1"/>
  <c r="AW262" i="1"/>
  <c r="AU262" i="1" s="1"/>
  <c r="AN262" i="1"/>
  <c r="AI262" i="1"/>
  <c r="L262" i="1" s="1"/>
  <c r="AA262" i="1"/>
  <c r="Z262" i="1"/>
  <c r="R262" i="1"/>
  <c r="K262" i="1"/>
  <c r="J262" i="1" s="1"/>
  <c r="BA261" i="1"/>
  <c r="AZ261" i="1"/>
  <c r="AX261" i="1"/>
  <c r="AW261" i="1"/>
  <c r="AU261" i="1" s="1"/>
  <c r="AN261" i="1"/>
  <c r="K261" i="1" s="1"/>
  <c r="J261" i="1" s="1"/>
  <c r="AC261" i="1" s="1"/>
  <c r="AI261" i="1"/>
  <c r="L261" i="1" s="1"/>
  <c r="AA261" i="1"/>
  <c r="Z261" i="1"/>
  <c r="Y261" i="1" s="1"/>
  <c r="R261" i="1"/>
  <c r="BA260" i="1"/>
  <c r="AZ260" i="1"/>
  <c r="AX260" i="1"/>
  <c r="AW260" i="1"/>
  <c r="AU260" i="1" s="1"/>
  <c r="AN260" i="1"/>
  <c r="K260" i="1" s="1"/>
  <c r="J260" i="1" s="1"/>
  <c r="AC260" i="1" s="1"/>
  <c r="AI260" i="1"/>
  <c r="L260" i="1" s="1"/>
  <c r="AA260" i="1"/>
  <c r="Z260" i="1"/>
  <c r="Y260" i="1" s="1"/>
  <c r="R260" i="1"/>
  <c r="BA259" i="1"/>
  <c r="AZ259" i="1"/>
  <c r="AX259" i="1"/>
  <c r="AW259" i="1"/>
  <c r="AU259" i="1" s="1"/>
  <c r="P259" i="1" s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AW258" i="1"/>
  <c r="AU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AW257" i="1"/>
  <c r="AU257" i="1" s="1"/>
  <c r="AH257" i="1" s="1"/>
  <c r="AN257" i="1"/>
  <c r="K257" i="1" s="1"/>
  <c r="J257" i="1" s="1"/>
  <c r="AI257" i="1"/>
  <c r="L257" i="1" s="1"/>
  <c r="AA257" i="1"/>
  <c r="Z257" i="1"/>
  <c r="R257" i="1"/>
  <c r="BA256" i="1"/>
  <c r="AZ256" i="1"/>
  <c r="AX256" i="1"/>
  <c r="U256" i="1" s="1"/>
  <c r="AW256" i="1"/>
  <c r="AU256" i="1" s="1"/>
  <c r="AN256" i="1"/>
  <c r="K256" i="1" s="1"/>
  <c r="J256" i="1" s="1"/>
  <c r="AI256" i="1"/>
  <c r="L256" i="1" s="1"/>
  <c r="AA256" i="1"/>
  <c r="Z256" i="1"/>
  <c r="R256" i="1"/>
  <c r="BA255" i="1"/>
  <c r="AZ255" i="1"/>
  <c r="AX255" i="1"/>
  <c r="AW255" i="1"/>
  <c r="AU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 s="1"/>
  <c r="AN254" i="1"/>
  <c r="K254" i="1" s="1"/>
  <c r="J254" i="1" s="1"/>
  <c r="AI254" i="1"/>
  <c r="L254" i="1" s="1"/>
  <c r="AA254" i="1"/>
  <c r="Z254" i="1"/>
  <c r="R254" i="1"/>
  <c r="BA253" i="1"/>
  <c r="AZ253" i="1"/>
  <c r="AX253" i="1"/>
  <c r="AW253" i="1"/>
  <c r="AU253" i="1" s="1"/>
  <c r="AN253" i="1"/>
  <c r="K253" i="1" s="1"/>
  <c r="J253" i="1" s="1"/>
  <c r="AI253" i="1"/>
  <c r="L253" i="1" s="1"/>
  <c r="AA253" i="1"/>
  <c r="Z253" i="1"/>
  <c r="R253" i="1"/>
  <c r="BA252" i="1"/>
  <c r="AZ252" i="1"/>
  <c r="AX252" i="1"/>
  <c r="AW252" i="1"/>
  <c r="AU252" i="1" s="1"/>
  <c r="AN252" i="1"/>
  <c r="K252" i="1" s="1"/>
  <c r="J252" i="1" s="1"/>
  <c r="AI252" i="1"/>
  <c r="L252" i="1" s="1"/>
  <c r="AA252" i="1"/>
  <c r="Z252" i="1"/>
  <c r="R252" i="1"/>
  <c r="BA251" i="1"/>
  <c r="AZ251" i="1"/>
  <c r="AX251" i="1"/>
  <c r="AW251" i="1"/>
  <c r="AU251" i="1" s="1"/>
  <c r="AV251" i="1" s="1"/>
  <c r="AN251" i="1"/>
  <c r="K251" i="1" s="1"/>
  <c r="J251" i="1" s="1"/>
  <c r="AI251" i="1"/>
  <c r="L251" i="1" s="1"/>
  <c r="AA251" i="1"/>
  <c r="Z251" i="1"/>
  <c r="R251" i="1"/>
  <c r="BA250" i="1"/>
  <c r="AZ250" i="1"/>
  <c r="AX250" i="1"/>
  <c r="AW250" i="1"/>
  <c r="AU250" i="1" s="1"/>
  <c r="AN250" i="1"/>
  <c r="K250" i="1" s="1"/>
  <c r="J250" i="1" s="1"/>
  <c r="AI250" i="1"/>
  <c r="L250" i="1" s="1"/>
  <c r="AA250" i="1"/>
  <c r="Z250" i="1"/>
  <c r="Y250" i="1" s="1"/>
  <c r="R250" i="1"/>
  <c r="BA249" i="1"/>
  <c r="AZ249" i="1"/>
  <c r="AX249" i="1"/>
  <c r="AW249" i="1"/>
  <c r="AU249" i="1" s="1"/>
  <c r="AV249" i="1" s="1"/>
  <c r="AN249" i="1"/>
  <c r="K249" i="1" s="1"/>
  <c r="J249" i="1" s="1"/>
  <c r="AC249" i="1" s="1"/>
  <c r="AI249" i="1"/>
  <c r="AA249" i="1"/>
  <c r="Z249" i="1"/>
  <c r="R249" i="1"/>
  <c r="L249" i="1"/>
  <c r="BA248" i="1"/>
  <c r="AZ248" i="1"/>
  <c r="AX248" i="1"/>
  <c r="AW248" i="1"/>
  <c r="AU248" i="1" s="1"/>
  <c r="AH248" i="1" s="1"/>
  <c r="AN248" i="1"/>
  <c r="K248" i="1" s="1"/>
  <c r="J248" i="1" s="1"/>
  <c r="AI248" i="1"/>
  <c r="L248" i="1" s="1"/>
  <c r="AA248" i="1"/>
  <c r="Z248" i="1"/>
  <c r="R248" i="1"/>
  <c r="BA247" i="1"/>
  <c r="AZ247" i="1"/>
  <c r="AX247" i="1"/>
  <c r="AW247" i="1"/>
  <c r="AU247" i="1" s="1"/>
  <c r="AH247" i="1" s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AW246" i="1"/>
  <c r="AU246" i="1" s="1"/>
  <c r="AV246" i="1" s="1"/>
  <c r="AN246" i="1"/>
  <c r="K246" i="1" s="1"/>
  <c r="J246" i="1" s="1"/>
  <c r="AI246" i="1"/>
  <c r="L246" i="1" s="1"/>
  <c r="AA246" i="1"/>
  <c r="Z246" i="1"/>
  <c r="R246" i="1"/>
  <c r="BA245" i="1"/>
  <c r="AZ245" i="1"/>
  <c r="AX245" i="1"/>
  <c r="AW245" i="1"/>
  <c r="AU245" i="1" s="1"/>
  <c r="P245" i="1" s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AW244" i="1"/>
  <c r="AU244" i="1" s="1"/>
  <c r="AV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M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 s="1"/>
  <c r="AN242" i="1"/>
  <c r="K242" i="1" s="1"/>
  <c r="J242" i="1" s="1"/>
  <c r="AI242" i="1"/>
  <c r="L242" i="1" s="1"/>
  <c r="AA242" i="1"/>
  <c r="Z242" i="1"/>
  <c r="Y242" i="1" s="1"/>
  <c r="R242" i="1"/>
  <c r="BA241" i="1"/>
  <c r="AZ241" i="1"/>
  <c r="AX241" i="1"/>
  <c r="AW241" i="1"/>
  <c r="AU241" i="1" s="1"/>
  <c r="AV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AW240" i="1"/>
  <c r="AU240" i="1" s="1"/>
  <c r="AN240" i="1"/>
  <c r="K240" i="1" s="1"/>
  <c r="J240" i="1" s="1"/>
  <c r="AC240" i="1" s="1"/>
  <c r="AI240" i="1"/>
  <c r="L240" i="1" s="1"/>
  <c r="AA240" i="1"/>
  <c r="Z240" i="1"/>
  <c r="R240" i="1"/>
  <c r="BA239" i="1"/>
  <c r="AZ239" i="1"/>
  <c r="AX239" i="1"/>
  <c r="AW239" i="1"/>
  <c r="AU239" i="1"/>
  <c r="AN239" i="1"/>
  <c r="K239" i="1" s="1"/>
  <c r="J239" i="1" s="1"/>
  <c r="AC239" i="1" s="1"/>
  <c r="AI239" i="1"/>
  <c r="L239" i="1" s="1"/>
  <c r="AA239" i="1"/>
  <c r="Z239" i="1"/>
  <c r="R239" i="1"/>
  <c r="BA238" i="1"/>
  <c r="AZ238" i="1"/>
  <c r="AX238" i="1"/>
  <c r="AW238" i="1"/>
  <c r="AU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AW237" i="1"/>
  <c r="AU237" i="1" s="1"/>
  <c r="AH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AN236" i="1"/>
  <c r="K236" i="1" s="1"/>
  <c r="J236" i="1" s="1"/>
  <c r="AI236" i="1"/>
  <c r="L236" i="1" s="1"/>
  <c r="AA236" i="1"/>
  <c r="Z236" i="1"/>
  <c r="R236" i="1"/>
  <c r="BA235" i="1"/>
  <c r="AZ235" i="1"/>
  <c r="AX235" i="1"/>
  <c r="AW235" i="1"/>
  <c r="AU235" i="1" s="1"/>
  <c r="AV235" i="1" s="1"/>
  <c r="AN235" i="1"/>
  <c r="K235" i="1" s="1"/>
  <c r="J235" i="1" s="1"/>
  <c r="AI235" i="1"/>
  <c r="L235" i="1" s="1"/>
  <c r="AA235" i="1"/>
  <c r="Z235" i="1"/>
  <c r="R235" i="1"/>
  <c r="BA234" i="1"/>
  <c r="AZ234" i="1"/>
  <c r="AX234" i="1"/>
  <c r="AW234" i="1"/>
  <c r="AU234" i="1" s="1"/>
  <c r="AG234" i="1" s="1"/>
  <c r="AN234" i="1"/>
  <c r="K234" i="1" s="1"/>
  <c r="J234" i="1" s="1"/>
  <c r="AI234" i="1"/>
  <c r="L234" i="1" s="1"/>
  <c r="AA234" i="1"/>
  <c r="Z234" i="1"/>
  <c r="R234" i="1"/>
  <c r="BA233" i="1"/>
  <c r="AZ233" i="1"/>
  <c r="AX233" i="1"/>
  <c r="AW233" i="1"/>
  <c r="AU233" i="1" s="1"/>
  <c r="AN233" i="1"/>
  <c r="K233" i="1" s="1"/>
  <c r="J233" i="1" s="1"/>
  <c r="AI233" i="1"/>
  <c r="L233" i="1" s="1"/>
  <c r="AA233" i="1"/>
  <c r="Z233" i="1"/>
  <c r="R233" i="1"/>
  <c r="BA232" i="1"/>
  <c r="U232" i="1" s="1"/>
  <c r="AZ232" i="1"/>
  <c r="AX232" i="1"/>
  <c r="AW232" i="1"/>
  <c r="AU232" i="1" s="1"/>
  <c r="AH232" i="1" s="1"/>
  <c r="AN232" i="1"/>
  <c r="K232" i="1" s="1"/>
  <c r="J232" i="1" s="1"/>
  <c r="AI232" i="1"/>
  <c r="L232" i="1" s="1"/>
  <c r="AA232" i="1"/>
  <c r="Z232" i="1"/>
  <c r="R232" i="1"/>
  <c r="BA231" i="1"/>
  <c r="AZ231" i="1"/>
  <c r="AX231" i="1"/>
  <c r="AW231" i="1"/>
  <c r="AU231" i="1" s="1"/>
  <c r="AN231" i="1"/>
  <c r="K231" i="1" s="1"/>
  <c r="J231" i="1" s="1"/>
  <c r="AI231" i="1"/>
  <c r="L231" i="1" s="1"/>
  <c r="AA231" i="1"/>
  <c r="Z231" i="1"/>
  <c r="R231" i="1"/>
  <c r="BA230" i="1"/>
  <c r="AZ230" i="1"/>
  <c r="AX230" i="1"/>
  <c r="AW230" i="1"/>
  <c r="AU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G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W228" i="1"/>
  <c r="AU228" i="1" s="1"/>
  <c r="P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AW227" i="1"/>
  <c r="AU227" i="1" s="1"/>
  <c r="AN227" i="1"/>
  <c r="K227" i="1" s="1"/>
  <c r="J227" i="1" s="1"/>
  <c r="AC227" i="1" s="1"/>
  <c r="AI227" i="1"/>
  <c r="L227" i="1" s="1"/>
  <c r="AA227" i="1"/>
  <c r="Z227" i="1"/>
  <c r="R227" i="1"/>
  <c r="BA226" i="1"/>
  <c r="AZ226" i="1"/>
  <c r="AX226" i="1"/>
  <c r="AY226" i="1" s="1"/>
  <c r="AW226" i="1"/>
  <c r="AU226" i="1" s="1"/>
  <c r="AV226" i="1" s="1"/>
  <c r="AN226" i="1"/>
  <c r="K226" i="1" s="1"/>
  <c r="J226" i="1" s="1"/>
  <c r="AC226" i="1" s="1"/>
  <c r="AI226" i="1"/>
  <c r="L226" i="1" s="1"/>
  <c r="AA226" i="1"/>
  <c r="Z226" i="1"/>
  <c r="R226" i="1"/>
  <c r="BA225" i="1"/>
  <c r="AZ225" i="1"/>
  <c r="AX225" i="1"/>
  <c r="AW225" i="1"/>
  <c r="AU225" i="1" s="1"/>
  <c r="AN225" i="1"/>
  <c r="K225" i="1" s="1"/>
  <c r="J225" i="1" s="1"/>
  <c r="AC225" i="1" s="1"/>
  <c r="AI225" i="1"/>
  <c r="L225" i="1" s="1"/>
  <c r="AA225" i="1"/>
  <c r="Z225" i="1"/>
  <c r="R225" i="1"/>
  <c r="BA224" i="1"/>
  <c r="AZ224" i="1"/>
  <c r="AX224" i="1"/>
  <c r="AW224" i="1"/>
  <c r="AU224" i="1" s="1"/>
  <c r="AN224" i="1"/>
  <c r="K224" i="1" s="1"/>
  <c r="J224" i="1" s="1"/>
  <c r="AI224" i="1"/>
  <c r="L224" i="1" s="1"/>
  <c r="AA224" i="1"/>
  <c r="Z224" i="1"/>
  <c r="R224" i="1"/>
  <c r="BA223" i="1"/>
  <c r="AZ223" i="1"/>
  <c r="AX223" i="1"/>
  <c r="AW223" i="1"/>
  <c r="AU223" i="1" s="1"/>
  <c r="AN223" i="1"/>
  <c r="K223" i="1" s="1"/>
  <c r="J223" i="1" s="1"/>
  <c r="AI223" i="1"/>
  <c r="L223" i="1" s="1"/>
  <c r="AA223" i="1"/>
  <c r="Z223" i="1"/>
  <c r="R223" i="1"/>
  <c r="BA222" i="1"/>
  <c r="AZ222" i="1"/>
  <c r="AX222" i="1"/>
  <c r="AW222" i="1"/>
  <c r="AU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AW221" i="1"/>
  <c r="AU221" i="1" s="1"/>
  <c r="AG221" i="1" s="1"/>
  <c r="AN221" i="1"/>
  <c r="K221" i="1" s="1"/>
  <c r="J221" i="1" s="1"/>
  <c r="AI221" i="1"/>
  <c r="L221" i="1" s="1"/>
  <c r="AA221" i="1"/>
  <c r="Z221" i="1"/>
  <c r="R221" i="1"/>
  <c r="BA220" i="1"/>
  <c r="AZ220" i="1"/>
  <c r="AX220" i="1"/>
  <c r="AW220" i="1"/>
  <c r="AU220" i="1" s="1"/>
  <c r="AN220" i="1"/>
  <c r="K220" i="1" s="1"/>
  <c r="J220" i="1" s="1"/>
  <c r="AC220" i="1" s="1"/>
  <c r="AI220" i="1"/>
  <c r="L220" i="1" s="1"/>
  <c r="AA220" i="1"/>
  <c r="Z220" i="1"/>
  <c r="R220" i="1"/>
  <c r="BA219" i="1"/>
  <c r="AZ219" i="1"/>
  <c r="AX219" i="1"/>
  <c r="AW219" i="1"/>
  <c r="AU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W218" i="1"/>
  <c r="AU218" i="1" s="1"/>
  <c r="AV218" i="1" s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AG216" i="1" s="1"/>
  <c r="AN216" i="1"/>
  <c r="K216" i="1" s="1"/>
  <c r="J216" i="1" s="1"/>
  <c r="AI216" i="1"/>
  <c r="L216" i="1" s="1"/>
  <c r="AA216" i="1"/>
  <c r="Z216" i="1"/>
  <c r="R216" i="1"/>
  <c r="BA215" i="1"/>
  <c r="AZ215" i="1"/>
  <c r="AX215" i="1"/>
  <c r="AW215" i="1"/>
  <c r="AU215" i="1" s="1"/>
  <c r="AN215" i="1"/>
  <c r="K215" i="1" s="1"/>
  <c r="J215" i="1" s="1"/>
  <c r="AC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I214" i="1"/>
  <c r="L214" i="1" s="1"/>
  <c r="AA214" i="1"/>
  <c r="Z214" i="1"/>
  <c r="R214" i="1"/>
  <c r="BA213" i="1"/>
  <c r="AZ213" i="1"/>
  <c r="AX213" i="1"/>
  <c r="AW213" i="1"/>
  <c r="AU213" i="1" s="1"/>
  <c r="AV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H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N211" i="1"/>
  <c r="K211" i="1" s="1"/>
  <c r="J211" i="1" s="1"/>
  <c r="AI211" i="1"/>
  <c r="L211" i="1" s="1"/>
  <c r="AA211" i="1"/>
  <c r="Z211" i="1"/>
  <c r="R211" i="1"/>
  <c r="BA210" i="1"/>
  <c r="AZ210" i="1"/>
  <c r="AX210" i="1"/>
  <c r="AW210" i="1"/>
  <c r="AU210" i="1" s="1"/>
  <c r="AN210" i="1"/>
  <c r="K210" i="1" s="1"/>
  <c r="J210" i="1" s="1"/>
  <c r="AC210" i="1" s="1"/>
  <c r="AI210" i="1"/>
  <c r="L210" i="1" s="1"/>
  <c r="AA210" i="1"/>
  <c r="Z210" i="1"/>
  <c r="R210" i="1"/>
  <c r="BA209" i="1"/>
  <c r="AZ209" i="1"/>
  <c r="AX209" i="1"/>
  <c r="AW209" i="1"/>
  <c r="AU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W208" i="1"/>
  <c r="AU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AN206" i="1"/>
  <c r="K206" i="1" s="1"/>
  <c r="J206" i="1" s="1"/>
  <c r="AI206" i="1"/>
  <c r="L206" i="1" s="1"/>
  <c r="AA206" i="1"/>
  <c r="Z206" i="1"/>
  <c r="R206" i="1"/>
  <c r="BA205" i="1"/>
  <c r="AZ205" i="1"/>
  <c r="AX205" i="1"/>
  <c r="AW205" i="1"/>
  <c r="AU205" i="1" s="1"/>
  <c r="AN205" i="1"/>
  <c r="K205" i="1" s="1"/>
  <c r="J205" i="1" s="1"/>
  <c r="AC205" i="1" s="1"/>
  <c r="AI205" i="1"/>
  <c r="L205" i="1" s="1"/>
  <c r="AA205" i="1"/>
  <c r="Z205" i="1"/>
  <c r="R205" i="1"/>
  <c r="BA204" i="1"/>
  <c r="AZ204" i="1"/>
  <c r="AX204" i="1"/>
  <c r="AW204" i="1"/>
  <c r="AU204" i="1" s="1"/>
  <c r="AN204" i="1"/>
  <c r="K204" i="1" s="1"/>
  <c r="J204" i="1" s="1"/>
  <c r="AI204" i="1"/>
  <c r="L204" i="1" s="1"/>
  <c r="AA204" i="1"/>
  <c r="Z204" i="1"/>
  <c r="R204" i="1"/>
  <c r="BA203" i="1"/>
  <c r="AZ203" i="1"/>
  <c r="AX203" i="1"/>
  <c r="AW203" i="1"/>
  <c r="AU203" i="1" s="1"/>
  <c r="AN203" i="1"/>
  <c r="K203" i="1" s="1"/>
  <c r="J203" i="1" s="1"/>
  <c r="AC203" i="1" s="1"/>
  <c r="AI203" i="1"/>
  <c r="L203" i="1" s="1"/>
  <c r="AA203" i="1"/>
  <c r="Z203" i="1"/>
  <c r="R203" i="1"/>
  <c r="BA202" i="1"/>
  <c r="AZ202" i="1"/>
  <c r="AX202" i="1"/>
  <c r="AW202" i="1"/>
  <c r="AU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W201" i="1"/>
  <c r="AU201" i="1" s="1"/>
  <c r="P201" i="1" s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 s="1"/>
  <c r="AN200" i="1"/>
  <c r="K200" i="1" s="1"/>
  <c r="J200" i="1" s="1"/>
  <c r="AC200" i="1" s="1"/>
  <c r="AI200" i="1"/>
  <c r="L200" i="1" s="1"/>
  <c r="AA200" i="1"/>
  <c r="Z200" i="1"/>
  <c r="R200" i="1"/>
  <c r="BA199" i="1"/>
  <c r="AZ199" i="1"/>
  <c r="AX199" i="1"/>
  <c r="AW199" i="1"/>
  <c r="AU199" i="1" s="1"/>
  <c r="AG199" i="1" s="1"/>
  <c r="AN199" i="1"/>
  <c r="K199" i="1" s="1"/>
  <c r="J199" i="1" s="1"/>
  <c r="AI199" i="1"/>
  <c r="L199" i="1" s="1"/>
  <c r="AH199" i="1"/>
  <c r="AA199" i="1"/>
  <c r="Z199" i="1"/>
  <c r="R199" i="1"/>
  <c r="BA198" i="1"/>
  <c r="AZ198" i="1"/>
  <c r="AX198" i="1"/>
  <c r="AW198" i="1"/>
  <c r="AU198" i="1" s="1"/>
  <c r="P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W197" i="1"/>
  <c r="AU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AN196" i="1"/>
  <c r="K196" i="1" s="1"/>
  <c r="J196" i="1" s="1"/>
  <c r="AI196" i="1"/>
  <c r="L196" i="1" s="1"/>
  <c r="AA196" i="1"/>
  <c r="Z196" i="1"/>
  <c r="R196" i="1"/>
  <c r="BA195" i="1"/>
  <c r="AZ195" i="1"/>
  <c r="AX195" i="1"/>
  <c r="AW195" i="1"/>
  <c r="AU195" i="1" s="1"/>
  <c r="AV195" i="1" s="1"/>
  <c r="AN195" i="1"/>
  <c r="K195" i="1" s="1"/>
  <c r="J195" i="1" s="1"/>
  <c r="AI195" i="1"/>
  <c r="L195" i="1" s="1"/>
  <c r="AA195" i="1"/>
  <c r="Z195" i="1"/>
  <c r="R195" i="1"/>
  <c r="BA194" i="1"/>
  <c r="AZ194" i="1"/>
  <c r="AX194" i="1"/>
  <c r="AW194" i="1"/>
  <c r="AU194" i="1" s="1"/>
  <c r="AN194" i="1"/>
  <c r="K194" i="1" s="1"/>
  <c r="J194" i="1" s="1"/>
  <c r="AC194" i="1" s="1"/>
  <c r="AI194" i="1"/>
  <c r="L194" i="1" s="1"/>
  <c r="AA194" i="1"/>
  <c r="Z194" i="1"/>
  <c r="R194" i="1"/>
  <c r="BA193" i="1"/>
  <c r="AZ193" i="1"/>
  <c r="AX193" i="1"/>
  <c r="AW193" i="1"/>
  <c r="AU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AN191" i="1"/>
  <c r="K191" i="1" s="1"/>
  <c r="J191" i="1" s="1"/>
  <c r="AI191" i="1"/>
  <c r="L191" i="1" s="1"/>
  <c r="AA191" i="1"/>
  <c r="Z191" i="1"/>
  <c r="R191" i="1"/>
  <c r="BA190" i="1"/>
  <c r="AZ190" i="1"/>
  <c r="AX190" i="1"/>
  <c r="AW190" i="1"/>
  <c r="AU190" i="1" s="1"/>
  <c r="AV190" i="1" s="1"/>
  <c r="AN190" i="1"/>
  <c r="K190" i="1" s="1"/>
  <c r="J190" i="1" s="1"/>
  <c r="AI190" i="1"/>
  <c r="L190" i="1" s="1"/>
  <c r="AA190" i="1"/>
  <c r="Z190" i="1"/>
  <c r="R190" i="1"/>
  <c r="BA189" i="1"/>
  <c r="AZ189" i="1"/>
  <c r="AX189" i="1"/>
  <c r="AW189" i="1"/>
  <c r="AU189" i="1" s="1"/>
  <c r="AV189" i="1" s="1"/>
  <c r="AN189" i="1"/>
  <c r="K189" i="1" s="1"/>
  <c r="J189" i="1" s="1"/>
  <c r="AC189" i="1" s="1"/>
  <c r="AI189" i="1"/>
  <c r="L189" i="1" s="1"/>
  <c r="AA189" i="1"/>
  <c r="Z189" i="1"/>
  <c r="R189" i="1"/>
  <c r="BA188" i="1"/>
  <c r="AZ188" i="1"/>
  <c r="AX188" i="1"/>
  <c r="AW188" i="1"/>
  <c r="AU188" i="1" s="1"/>
  <c r="AN188" i="1"/>
  <c r="K188" i="1" s="1"/>
  <c r="J188" i="1" s="1"/>
  <c r="AI188" i="1"/>
  <c r="L188" i="1" s="1"/>
  <c r="AA188" i="1"/>
  <c r="Z188" i="1"/>
  <c r="R188" i="1"/>
  <c r="BA187" i="1"/>
  <c r="AZ187" i="1"/>
  <c r="AX187" i="1"/>
  <c r="AW187" i="1"/>
  <c r="AU187" i="1" s="1"/>
  <c r="AN187" i="1"/>
  <c r="K187" i="1" s="1"/>
  <c r="J187" i="1" s="1"/>
  <c r="AI187" i="1"/>
  <c r="L187" i="1" s="1"/>
  <c r="AA187" i="1"/>
  <c r="Z187" i="1"/>
  <c r="R187" i="1"/>
  <c r="BA186" i="1"/>
  <c r="AZ186" i="1"/>
  <c r="AX186" i="1"/>
  <c r="AW186" i="1"/>
  <c r="AU186" i="1" s="1"/>
  <c r="AV186" i="1" s="1"/>
  <c r="AN186" i="1"/>
  <c r="K186" i="1" s="1"/>
  <c r="J186" i="1" s="1"/>
  <c r="AI186" i="1"/>
  <c r="L186" i="1" s="1"/>
  <c r="AA186" i="1"/>
  <c r="Z186" i="1"/>
  <c r="R186" i="1"/>
  <c r="BA185" i="1"/>
  <c r="AZ185" i="1"/>
  <c r="AX185" i="1"/>
  <c r="AW185" i="1"/>
  <c r="AU185" i="1" s="1"/>
  <c r="AN185" i="1"/>
  <c r="K185" i="1" s="1"/>
  <c r="J185" i="1" s="1"/>
  <c r="AC185" i="1" s="1"/>
  <c r="AI185" i="1"/>
  <c r="L185" i="1" s="1"/>
  <c r="AA185" i="1"/>
  <c r="Z185" i="1"/>
  <c r="R185" i="1"/>
  <c r="BA184" i="1"/>
  <c r="AZ184" i="1"/>
  <c r="AX184" i="1"/>
  <c r="AW184" i="1"/>
  <c r="AU184" i="1" s="1"/>
  <c r="AV184" i="1" s="1"/>
  <c r="AN184" i="1"/>
  <c r="K184" i="1" s="1"/>
  <c r="J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 s="1"/>
  <c r="AN182" i="1"/>
  <c r="K182" i="1" s="1"/>
  <c r="J182" i="1" s="1"/>
  <c r="AI182" i="1"/>
  <c r="L182" i="1" s="1"/>
  <c r="AA182" i="1"/>
  <c r="Z182" i="1"/>
  <c r="R182" i="1"/>
  <c r="BA181" i="1"/>
  <c r="AZ181" i="1"/>
  <c r="AX181" i="1"/>
  <c r="AW181" i="1"/>
  <c r="AU181" i="1" s="1"/>
  <c r="AV181" i="1" s="1"/>
  <c r="AN181" i="1"/>
  <c r="K181" i="1" s="1"/>
  <c r="J181" i="1" s="1"/>
  <c r="AI181" i="1"/>
  <c r="L181" i="1" s="1"/>
  <c r="AA181" i="1"/>
  <c r="Z181" i="1"/>
  <c r="R181" i="1"/>
  <c r="BA180" i="1"/>
  <c r="AZ180" i="1"/>
  <c r="AX180" i="1"/>
  <c r="AW180" i="1"/>
  <c r="AU180" i="1" s="1"/>
  <c r="AV180" i="1" s="1"/>
  <c r="AN180" i="1"/>
  <c r="K180" i="1" s="1"/>
  <c r="J180" i="1" s="1"/>
  <c r="AC180" i="1" s="1"/>
  <c r="AI180" i="1"/>
  <c r="L180" i="1" s="1"/>
  <c r="AA180" i="1"/>
  <c r="Z180" i="1"/>
  <c r="R180" i="1"/>
  <c r="BA179" i="1"/>
  <c r="AZ179" i="1"/>
  <c r="AX179" i="1"/>
  <c r="AW179" i="1"/>
  <c r="AU179" i="1" s="1"/>
  <c r="AN179" i="1"/>
  <c r="K179" i="1" s="1"/>
  <c r="J179" i="1" s="1"/>
  <c r="AI179" i="1"/>
  <c r="L179" i="1" s="1"/>
  <c r="AA179" i="1"/>
  <c r="Z179" i="1"/>
  <c r="R179" i="1"/>
  <c r="BA178" i="1"/>
  <c r="AZ178" i="1"/>
  <c r="AX178" i="1"/>
  <c r="AW178" i="1"/>
  <c r="AU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AN177" i="1"/>
  <c r="K177" i="1" s="1"/>
  <c r="J177" i="1" s="1"/>
  <c r="AI177" i="1"/>
  <c r="L177" i="1" s="1"/>
  <c r="AA177" i="1"/>
  <c r="Z177" i="1"/>
  <c r="R177" i="1"/>
  <c r="BA176" i="1"/>
  <c r="AZ176" i="1"/>
  <c r="AX176" i="1"/>
  <c r="AW176" i="1"/>
  <c r="AU176" i="1" s="1"/>
  <c r="AH176" i="1" s="1"/>
  <c r="AN176" i="1"/>
  <c r="K176" i="1" s="1"/>
  <c r="J176" i="1" s="1"/>
  <c r="AI176" i="1"/>
  <c r="L176" i="1" s="1"/>
  <c r="AA176" i="1"/>
  <c r="Z176" i="1"/>
  <c r="R176" i="1"/>
  <c r="BA175" i="1"/>
  <c r="AZ175" i="1"/>
  <c r="AX175" i="1"/>
  <c r="U175" i="1" s="1"/>
  <c r="AW175" i="1"/>
  <c r="AU175" i="1" s="1"/>
  <c r="AV175" i="1" s="1"/>
  <c r="AN175" i="1"/>
  <c r="K175" i="1" s="1"/>
  <c r="J175" i="1" s="1"/>
  <c r="AI175" i="1"/>
  <c r="L175" i="1" s="1"/>
  <c r="AA175" i="1"/>
  <c r="Z175" i="1"/>
  <c r="R175" i="1"/>
  <c r="BA174" i="1"/>
  <c r="AZ174" i="1"/>
  <c r="AX174" i="1"/>
  <c r="AW174" i="1"/>
  <c r="AU174" i="1" s="1"/>
  <c r="AN174" i="1"/>
  <c r="K174" i="1" s="1"/>
  <c r="J174" i="1" s="1"/>
  <c r="AI174" i="1"/>
  <c r="L174" i="1" s="1"/>
  <c r="AA174" i="1"/>
  <c r="Y174" i="1" s="1"/>
  <c r="Z174" i="1"/>
  <c r="R174" i="1"/>
  <c r="BA173" i="1"/>
  <c r="AZ173" i="1"/>
  <c r="AX173" i="1"/>
  <c r="AW173" i="1"/>
  <c r="AU173" i="1" s="1"/>
  <c r="AN173" i="1"/>
  <c r="K173" i="1" s="1"/>
  <c r="J173" i="1" s="1"/>
  <c r="AI173" i="1"/>
  <c r="L173" i="1" s="1"/>
  <c r="AA173" i="1"/>
  <c r="Z173" i="1"/>
  <c r="R173" i="1"/>
  <c r="BA172" i="1"/>
  <c r="AZ172" i="1"/>
  <c r="AX172" i="1"/>
  <c r="AW172" i="1"/>
  <c r="AU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AN171" i="1"/>
  <c r="K171" i="1" s="1"/>
  <c r="J171" i="1" s="1"/>
  <c r="AC171" i="1" s="1"/>
  <c r="AI171" i="1"/>
  <c r="L171" i="1" s="1"/>
  <c r="AA171" i="1"/>
  <c r="Z171" i="1"/>
  <c r="R171" i="1"/>
  <c r="BA170" i="1"/>
  <c r="AZ170" i="1"/>
  <c r="AX170" i="1"/>
  <c r="AW170" i="1"/>
  <c r="AU170" i="1" s="1"/>
  <c r="AN170" i="1"/>
  <c r="K170" i="1" s="1"/>
  <c r="J170" i="1" s="1"/>
  <c r="AI170" i="1"/>
  <c r="L170" i="1" s="1"/>
  <c r="AA170" i="1"/>
  <c r="Z170" i="1"/>
  <c r="R170" i="1"/>
  <c r="BA169" i="1"/>
  <c r="AZ169" i="1"/>
  <c r="AX169" i="1"/>
  <c r="AW169" i="1"/>
  <c r="AU169" i="1" s="1"/>
  <c r="AG169" i="1" s="1"/>
  <c r="AN169" i="1"/>
  <c r="K169" i="1" s="1"/>
  <c r="J169" i="1" s="1"/>
  <c r="AI169" i="1"/>
  <c r="L169" i="1" s="1"/>
  <c r="AA169" i="1"/>
  <c r="Z169" i="1"/>
  <c r="R169" i="1"/>
  <c r="BA168" i="1"/>
  <c r="AZ168" i="1"/>
  <c r="AX168" i="1"/>
  <c r="AW168" i="1"/>
  <c r="AU168" i="1" s="1"/>
  <c r="AN168" i="1"/>
  <c r="K168" i="1" s="1"/>
  <c r="J168" i="1" s="1"/>
  <c r="AI168" i="1"/>
  <c r="L168" i="1" s="1"/>
  <c r="AA168" i="1"/>
  <c r="Z168" i="1"/>
  <c r="R168" i="1"/>
  <c r="BA167" i="1"/>
  <c r="AZ167" i="1"/>
  <c r="AX167" i="1"/>
  <c r="AW167" i="1"/>
  <c r="AU167" i="1" s="1"/>
  <c r="AN167" i="1"/>
  <c r="K167" i="1" s="1"/>
  <c r="J167" i="1" s="1"/>
  <c r="AI167" i="1"/>
  <c r="L167" i="1" s="1"/>
  <c r="AA167" i="1"/>
  <c r="Z167" i="1"/>
  <c r="R167" i="1"/>
  <c r="BA166" i="1"/>
  <c r="AZ166" i="1"/>
  <c r="AX166" i="1"/>
  <c r="AW166" i="1"/>
  <c r="AU166" i="1" s="1"/>
  <c r="AN166" i="1"/>
  <c r="K166" i="1" s="1"/>
  <c r="J166" i="1" s="1"/>
  <c r="AI166" i="1"/>
  <c r="L166" i="1" s="1"/>
  <c r="AA166" i="1"/>
  <c r="Z166" i="1"/>
  <c r="R166" i="1"/>
  <c r="BA165" i="1"/>
  <c r="AZ165" i="1"/>
  <c r="AX165" i="1"/>
  <c r="AW165" i="1"/>
  <c r="AU165" i="1" s="1"/>
  <c r="AV165" i="1" s="1"/>
  <c r="AN165" i="1"/>
  <c r="K165" i="1" s="1"/>
  <c r="J165" i="1" s="1"/>
  <c r="AI165" i="1"/>
  <c r="L165" i="1" s="1"/>
  <c r="AA165" i="1"/>
  <c r="Z165" i="1"/>
  <c r="R165" i="1"/>
  <c r="BA164" i="1"/>
  <c r="AZ164" i="1"/>
  <c r="AX164" i="1"/>
  <c r="AW164" i="1"/>
  <c r="AU164" i="1" s="1"/>
  <c r="AN164" i="1"/>
  <c r="K164" i="1" s="1"/>
  <c r="J164" i="1" s="1"/>
  <c r="AC164" i="1" s="1"/>
  <c r="AI164" i="1"/>
  <c r="L164" i="1" s="1"/>
  <c r="AA164" i="1"/>
  <c r="Z164" i="1"/>
  <c r="R164" i="1"/>
  <c r="BA163" i="1"/>
  <c r="AZ163" i="1"/>
  <c r="AX163" i="1"/>
  <c r="AW163" i="1"/>
  <c r="AU163" i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P162" i="1" s="1"/>
  <c r="AN162" i="1"/>
  <c r="K162" i="1" s="1"/>
  <c r="J162" i="1" s="1"/>
  <c r="AI162" i="1"/>
  <c r="L162" i="1" s="1"/>
  <c r="AA162" i="1"/>
  <c r="Z162" i="1"/>
  <c r="R162" i="1"/>
  <c r="BA161" i="1"/>
  <c r="AZ161" i="1"/>
  <c r="AX161" i="1"/>
  <c r="AW161" i="1"/>
  <c r="AU161" i="1" s="1"/>
  <c r="AN161" i="1"/>
  <c r="K161" i="1" s="1"/>
  <c r="J161" i="1" s="1"/>
  <c r="AC161" i="1" s="1"/>
  <c r="AI161" i="1"/>
  <c r="L161" i="1" s="1"/>
  <c r="AA161" i="1"/>
  <c r="Z161" i="1"/>
  <c r="R161" i="1"/>
  <c r="BA160" i="1"/>
  <c r="AZ160" i="1"/>
  <c r="AX160" i="1"/>
  <c r="AW160" i="1"/>
  <c r="AU160" i="1" s="1"/>
  <c r="AN160" i="1"/>
  <c r="K160" i="1" s="1"/>
  <c r="J160" i="1" s="1"/>
  <c r="AI160" i="1"/>
  <c r="L160" i="1" s="1"/>
  <c r="AA160" i="1"/>
  <c r="Z160" i="1"/>
  <c r="R160" i="1"/>
  <c r="BA159" i="1"/>
  <c r="AZ159" i="1"/>
  <c r="AX159" i="1"/>
  <c r="AW159" i="1"/>
  <c r="AU159" i="1" s="1"/>
  <c r="AV159" i="1" s="1"/>
  <c r="AN159" i="1"/>
  <c r="K159" i="1" s="1"/>
  <c r="J159" i="1" s="1"/>
  <c r="AI159" i="1"/>
  <c r="L159" i="1" s="1"/>
  <c r="AA159" i="1"/>
  <c r="Z159" i="1"/>
  <c r="R159" i="1"/>
  <c r="BA158" i="1"/>
  <c r="AZ158" i="1"/>
  <c r="AX158" i="1"/>
  <c r="AW158" i="1"/>
  <c r="AU158" i="1" s="1"/>
  <c r="AN158" i="1"/>
  <c r="K158" i="1" s="1"/>
  <c r="J158" i="1" s="1"/>
  <c r="AI158" i="1"/>
  <c r="L158" i="1" s="1"/>
  <c r="AA158" i="1"/>
  <c r="Z158" i="1"/>
  <c r="Y158" i="1" s="1"/>
  <c r="R158" i="1"/>
  <c r="BA157" i="1"/>
  <c r="AZ157" i="1"/>
  <c r="AX157" i="1"/>
  <c r="AW157" i="1"/>
  <c r="AU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N156" i="1"/>
  <c r="K156" i="1" s="1"/>
  <c r="J156" i="1" s="1"/>
  <c r="AC156" i="1" s="1"/>
  <c r="AI156" i="1"/>
  <c r="L156" i="1" s="1"/>
  <c r="AA156" i="1"/>
  <c r="Z156" i="1"/>
  <c r="R156" i="1"/>
  <c r="BA155" i="1"/>
  <c r="AZ155" i="1"/>
  <c r="AX155" i="1"/>
  <c r="AW155" i="1"/>
  <c r="AU155" i="1" s="1"/>
  <c r="AN155" i="1"/>
  <c r="K155" i="1" s="1"/>
  <c r="J155" i="1" s="1"/>
  <c r="AI155" i="1"/>
  <c r="L155" i="1" s="1"/>
  <c r="AA155" i="1"/>
  <c r="Z155" i="1"/>
  <c r="R155" i="1"/>
  <c r="BA154" i="1"/>
  <c r="AZ154" i="1"/>
  <c r="AX154" i="1"/>
  <c r="AW154" i="1"/>
  <c r="AU154" i="1" s="1"/>
  <c r="AN154" i="1"/>
  <c r="K154" i="1" s="1"/>
  <c r="J154" i="1" s="1"/>
  <c r="AI154" i="1"/>
  <c r="L154" i="1" s="1"/>
  <c r="AA154" i="1"/>
  <c r="Z154" i="1"/>
  <c r="R154" i="1"/>
  <c r="BA153" i="1"/>
  <c r="AZ153" i="1"/>
  <c r="AX153" i="1"/>
  <c r="AW153" i="1"/>
  <c r="AU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AN152" i="1"/>
  <c r="K152" i="1" s="1"/>
  <c r="J152" i="1" s="1"/>
  <c r="AI152" i="1"/>
  <c r="L152" i="1" s="1"/>
  <c r="AA152" i="1"/>
  <c r="Z152" i="1"/>
  <c r="R152" i="1"/>
  <c r="BA151" i="1"/>
  <c r="AZ151" i="1"/>
  <c r="AX151" i="1"/>
  <c r="AW151" i="1"/>
  <c r="AU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AW150" i="1"/>
  <c r="AU150" i="1" s="1"/>
  <c r="M150" i="1" s="1"/>
  <c r="AN150" i="1"/>
  <c r="K150" i="1" s="1"/>
  <c r="J150" i="1" s="1"/>
  <c r="AI150" i="1"/>
  <c r="L150" i="1" s="1"/>
  <c r="AA150" i="1"/>
  <c r="Z150" i="1"/>
  <c r="R150" i="1"/>
  <c r="BA149" i="1"/>
  <c r="AZ149" i="1"/>
  <c r="AX149" i="1"/>
  <c r="AW149" i="1"/>
  <c r="AU149" i="1" s="1"/>
  <c r="AN149" i="1"/>
  <c r="K149" i="1" s="1"/>
  <c r="J149" i="1" s="1"/>
  <c r="AI149" i="1"/>
  <c r="L149" i="1" s="1"/>
  <c r="AA149" i="1"/>
  <c r="Z149" i="1"/>
  <c r="R149" i="1"/>
  <c r="BA148" i="1"/>
  <c r="AZ148" i="1"/>
  <c r="AX148" i="1"/>
  <c r="AW148" i="1"/>
  <c r="AU148" i="1" s="1"/>
  <c r="AN148" i="1"/>
  <c r="K148" i="1" s="1"/>
  <c r="J148" i="1" s="1"/>
  <c r="AI148" i="1"/>
  <c r="L148" i="1" s="1"/>
  <c r="AA148" i="1"/>
  <c r="Z148" i="1"/>
  <c r="R148" i="1"/>
  <c r="BA147" i="1"/>
  <c r="AZ147" i="1"/>
  <c r="AY147" i="1" s="1"/>
  <c r="AX147" i="1"/>
  <c r="AW147" i="1"/>
  <c r="AU147" i="1" s="1"/>
  <c r="P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AV146" i="1" s="1"/>
  <c r="AN146" i="1"/>
  <c r="K146" i="1" s="1"/>
  <c r="J146" i="1" s="1"/>
  <c r="AC146" i="1" s="1"/>
  <c r="AI146" i="1"/>
  <c r="L146" i="1" s="1"/>
  <c r="AA146" i="1"/>
  <c r="Z146" i="1"/>
  <c r="R146" i="1"/>
  <c r="BA145" i="1"/>
  <c r="AZ145" i="1"/>
  <c r="AX145" i="1"/>
  <c r="AW145" i="1"/>
  <c r="AU145" i="1" s="1"/>
  <c r="AG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AW144" i="1"/>
  <c r="AU144" i="1" s="1"/>
  <c r="P144" i="1" s="1"/>
  <c r="AN144" i="1"/>
  <c r="K144" i="1" s="1"/>
  <c r="J144" i="1" s="1"/>
  <c r="AI144" i="1"/>
  <c r="L144" i="1" s="1"/>
  <c r="AA144" i="1"/>
  <c r="Z144" i="1"/>
  <c r="R144" i="1"/>
  <c r="BA143" i="1"/>
  <c r="AZ143" i="1"/>
  <c r="AX143" i="1"/>
  <c r="AW143" i="1"/>
  <c r="AU143" i="1" s="1"/>
  <c r="AV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AW142" i="1"/>
  <c r="AU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AW141" i="1"/>
  <c r="AU141" i="1" s="1"/>
  <c r="AV141" i="1" s="1"/>
  <c r="AN141" i="1"/>
  <c r="K141" i="1" s="1"/>
  <c r="J141" i="1" s="1"/>
  <c r="AC141" i="1" s="1"/>
  <c r="AI141" i="1"/>
  <c r="L141" i="1" s="1"/>
  <c r="AA141" i="1"/>
  <c r="Z141" i="1"/>
  <c r="R141" i="1"/>
  <c r="BA140" i="1"/>
  <c r="AZ140" i="1"/>
  <c r="AX140" i="1"/>
  <c r="AW140" i="1"/>
  <c r="AU140" i="1" s="1"/>
  <c r="AG140" i="1" s="1"/>
  <c r="AN140" i="1"/>
  <c r="K140" i="1" s="1"/>
  <c r="J140" i="1" s="1"/>
  <c r="AI140" i="1"/>
  <c r="L140" i="1" s="1"/>
  <c r="AA140" i="1"/>
  <c r="Z140" i="1"/>
  <c r="R140" i="1"/>
  <c r="BA139" i="1"/>
  <c r="AZ139" i="1"/>
  <c r="AX139" i="1"/>
  <c r="AW139" i="1"/>
  <c r="AU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 s="1"/>
  <c r="AH138" i="1" s="1"/>
  <c r="AN138" i="1"/>
  <c r="K138" i="1" s="1"/>
  <c r="J138" i="1" s="1"/>
  <c r="AI138" i="1"/>
  <c r="L138" i="1" s="1"/>
  <c r="AA138" i="1"/>
  <c r="Z138" i="1"/>
  <c r="R138" i="1"/>
  <c r="BA137" i="1"/>
  <c r="AZ137" i="1"/>
  <c r="AX137" i="1"/>
  <c r="AW137" i="1"/>
  <c r="AU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AW136" i="1"/>
  <c r="AU136" i="1" s="1"/>
  <c r="AN136" i="1"/>
  <c r="K136" i="1" s="1"/>
  <c r="J136" i="1" s="1"/>
  <c r="AI136" i="1"/>
  <c r="L136" i="1" s="1"/>
  <c r="AA136" i="1"/>
  <c r="Z136" i="1"/>
  <c r="R136" i="1"/>
  <c r="BA135" i="1"/>
  <c r="AZ135" i="1"/>
  <c r="AX135" i="1"/>
  <c r="AW135" i="1"/>
  <c r="AU135" i="1" s="1"/>
  <c r="AV135" i="1" s="1"/>
  <c r="AN135" i="1"/>
  <c r="K135" i="1" s="1"/>
  <c r="J135" i="1" s="1"/>
  <c r="AC135" i="1" s="1"/>
  <c r="AI135" i="1"/>
  <c r="L135" i="1" s="1"/>
  <c r="AA135" i="1"/>
  <c r="Z135" i="1"/>
  <c r="R135" i="1"/>
  <c r="BA134" i="1"/>
  <c r="AZ134" i="1"/>
  <c r="AX134" i="1"/>
  <c r="AW134" i="1"/>
  <c r="AU134" i="1" s="1"/>
  <c r="AN134" i="1"/>
  <c r="K134" i="1" s="1"/>
  <c r="J134" i="1" s="1"/>
  <c r="AI134" i="1"/>
  <c r="L134" i="1" s="1"/>
  <c r="AA134" i="1"/>
  <c r="Z134" i="1"/>
  <c r="R134" i="1"/>
  <c r="BA133" i="1"/>
  <c r="AZ133" i="1"/>
  <c r="AX133" i="1"/>
  <c r="AW133" i="1"/>
  <c r="AU133" i="1" s="1"/>
  <c r="AH133" i="1" s="1"/>
  <c r="AN133" i="1"/>
  <c r="K133" i="1" s="1"/>
  <c r="J133" i="1" s="1"/>
  <c r="AI133" i="1"/>
  <c r="L133" i="1" s="1"/>
  <c r="AA133" i="1"/>
  <c r="Z133" i="1"/>
  <c r="R133" i="1"/>
  <c r="BA132" i="1"/>
  <c r="AZ132" i="1"/>
  <c r="AY132" i="1" s="1"/>
  <c r="AX132" i="1"/>
  <c r="AW132" i="1"/>
  <c r="AU132" i="1"/>
  <c r="AH132" i="1" s="1"/>
  <c r="AN132" i="1"/>
  <c r="K132" i="1" s="1"/>
  <c r="J132" i="1" s="1"/>
  <c r="AI132" i="1"/>
  <c r="L132" i="1" s="1"/>
  <c r="AA132" i="1"/>
  <c r="Z132" i="1"/>
  <c r="Y132" i="1" s="1"/>
  <c r="R132" i="1"/>
  <c r="BA131" i="1"/>
  <c r="AZ131" i="1"/>
  <c r="AX131" i="1"/>
  <c r="AW131" i="1"/>
  <c r="AU131" i="1" s="1"/>
  <c r="AV131" i="1" s="1"/>
  <c r="AN131" i="1"/>
  <c r="K131" i="1" s="1"/>
  <c r="J131" i="1" s="1"/>
  <c r="AC131" i="1" s="1"/>
  <c r="AI131" i="1"/>
  <c r="L131" i="1" s="1"/>
  <c r="AA131" i="1"/>
  <c r="Z131" i="1"/>
  <c r="R131" i="1"/>
  <c r="BA130" i="1"/>
  <c r="AZ130" i="1"/>
  <c r="AX130" i="1"/>
  <c r="AW130" i="1"/>
  <c r="AU130" i="1" s="1"/>
  <c r="AN130" i="1"/>
  <c r="K130" i="1" s="1"/>
  <c r="J130" i="1" s="1"/>
  <c r="AC130" i="1" s="1"/>
  <c r="AI130" i="1"/>
  <c r="L130" i="1" s="1"/>
  <c r="AA130" i="1"/>
  <c r="Z130" i="1"/>
  <c r="Y130" i="1" s="1"/>
  <c r="R130" i="1"/>
  <c r="BA129" i="1"/>
  <c r="AZ129" i="1"/>
  <c r="AX129" i="1"/>
  <c r="AW129" i="1"/>
  <c r="AU129" i="1" s="1"/>
  <c r="AN129" i="1"/>
  <c r="K129" i="1" s="1"/>
  <c r="J129" i="1" s="1"/>
  <c r="AI129" i="1"/>
  <c r="L129" i="1" s="1"/>
  <c r="AA129" i="1"/>
  <c r="Z129" i="1"/>
  <c r="R129" i="1"/>
  <c r="BA128" i="1"/>
  <c r="AZ128" i="1"/>
  <c r="AX128" i="1"/>
  <c r="AW128" i="1"/>
  <c r="AU128" i="1" s="1"/>
  <c r="AG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H127" i="1" s="1"/>
  <c r="AN127" i="1"/>
  <c r="K127" i="1" s="1"/>
  <c r="J127" i="1" s="1"/>
  <c r="AI127" i="1"/>
  <c r="L127" i="1" s="1"/>
  <c r="AA127" i="1"/>
  <c r="Z127" i="1"/>
  <c r="R127" i="1"/>
  <c r="BA126" i="1"/>
  <c r="AZ126" i="1"/>
  <c r="AX126" i="1"/>
  <c r="AW126" i="1"/>
  <c r="AU126" i="1" s="1"/>
  <c r="AH126" i="1" s="1"/>
  <c r="AN126" i="1"/>
  <c r="K126" i="1" s="1"/>
  <c r="J126" i="1" s="1"/>
  <c r="AI126" i="1"/>
  <c r="L126" i="1" s="1"/>
  <c r="AA126" i="1"/>
  <c r="Z126" i="1"/>
  <c r="R126" i="1"/>
  <c r="BA125" i="1"/>
  <c r="AZ125" i="1"/>
  <c r="AX125" i="1"/>
  <c r="AW125" i="1"/>
  <c r="AU125" i="1" s="1"/>
  <c r="AN125" i="1"/>
  <c r="K125" i="1" s="1"/>
  <c r="J125" i="1" s="1"/>
  <c r="AC125" i="1" s="1"/>
  <c r="AI125" i="1"/>
  <c r="L125" i="1" s="1"/>
  <c r="AA125" i="1"/>
  <c r="Z125" i="1"/>
  <c r="R125" i="1"/>
  <c r="BA124" i="1"/>
  <c r="AZ124" i="1"/>
  <c r="AX124" i="1"/>
  <c r="AW124" i="1"/>
  <c r="AU124" i="1" s="1"/>
  <c r="P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U123" i="1" s="1"/>
  <c r="AW123" i="1"/>
  <c r="AU123" i="1" s="1"/>
  <c r="M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V122" i="1" s="1"/>
  <c r="AN122" i="1"/>
  <c r="K122" i="1" s="1"/>
  <c r="J122" i="1" s="1"/>
  <c r="AI122" i="1"/>
  <c r="L122" i="1" s="1"/>
  <c r="AA122" i="1"/>
  <c r="Z122" i="1"/>
  <c r="R122" i="1"/>
  <c r="BA121" i="1"/>
  <c r="AZ121" i="1"/>
  <c r="AX121" i="1"/>
  <c r="AW121" i="1"/>
  <c r="AU121" i="1" s="1"/>
  <c r="AV121" i="1" s="1"/>
  <c r="AN121" i="1"/>
  <c r="K121" i="1" s="1"/>
  <c r="J121" i="1" s="1"/>
  <c r="AI121" i="1"/>
  <c r="L121" i="1" s="1"/>
  <c r="AA121" i="1"/>
  <c r="Z121" i="1"/>
  <c r="R121" i="1"/>
  <c r="BA120" i="1"/>
  <c r="AZ120" i="1"/>
  <c r="AX120" i="1"/>
  <c r="AW120" i="1"/>
  <c r="AU120" i="1" s="1"/>
  <c r="AN120" i="1"/>
  <c r="K120" i="1" s="1"/>
  <c r="J120" i="1" s="1"/>
  <c r="AI120" i="1"/>
  <c r="L120" i="1" s="1"/>
  <c r="AA120" i="1"/>
  <c r="Z120" i="1"/>
  <c r="R120" i="1"/>
  <c r="BA119" i="1"/>
  <c r="AZ119" i="1"/>
  <c r="AX119" i="1"/>
  <c r="AW119" i="1"/>
  <c r="AU119" i="1" s="1"/>
  <c r="AH119" i="1" s="1"/>
  <c r="AN119" i="1"/>
  <c r="K119" i="1" s="1"/>
  <c r="J119" i="1" s="1"/>
  <c r="AC119" i="1" s="1"/>
  <c r="AI119" i="1"/>
  <c r="L119" i="1" s="1"/>
  <c r="AA119" i="1"/>
  <c r="Z119" i="1"/>
  <c r="R119" i="1"/>
  <c r="BA118" i="1"/>
  <c r="AZ118" i="1"/>
  <c r="AX118" i="1"/>
  <c r="AW118" i="1"/>
  <c r="AU118" i="1" s="1"/>
  <c r="AV118" i="1" s="1"/>
  <c r="AN118" i="1"/>
  <c r="K118" i="1" s="1"/>
  <c r="J118" i="1" s="1"/>
  <c r="AI118" i="1"/>
  <c r="L118" i="1" s="1"/>
  <c r="AA118" i="1"/>
  <c r="Z118" i="1"/>
  <c r="R118" i="1"/>
  <c r="BA117" i="1"/>
  <c r="AZ117" i="1"/>
  <c r="AX117" i="1"/>
  <c r="AW117" i="1"/>
  <c r="AU117" i="1" s="1"/>
  <c r="P117" i="1" s="1"/>
  <c r="AN117" i="1"/>
  <c r="K117" i="1" s="1"/>
  <c r="J117" i="1" s="1"/>
  <c r="AI117" i="1"/>
  <c r="L117" i="1" s="1"/>
  <c r="AA117" i="1"/>
  <c r="Z117" i="1"/>
  <c r="R117" i="1"/>
  <c r="BA116" i="1"/>
  <c r="AZ116" i="1"/>
  <c r="AX116" i="1"/>
  <c r="AW116" i="1"/>
  <c r="AU116" i="1" s="1"/>
  <c r="AN116" i="1"/>
  <c r="K116" i="1" s="1"/>
  <c r="J116" i="1" s="1"/>
  <c r="AC116" i="1" s="1"/>
  <c r="AI116" i="1"/>
  <c r="L116" i="1" s="1"/>
  <c r="AA116" i="1"/>
  <c r="Z116" i="1"/>
  <c r="R116" i="1"/>
  <c r="BA115" i="1"/>
  <c r="AZ115" i="1"/>
  <c r="AX115" i="1"/>
  <c r="AW115" i="1"/>
  <c r="AU115" i="1" s="1"/>
  <c r="AN115" i="1"/>
  <c r="K115" i="1" s="1"/>
  <c r="J115" i="1" s="1"/>
  <c r="AI115" i="1"/>
  <c r="L115" i="1" s="1"/>
  <c r="AA115" i="1"/>
  <c r="Z115" i="1"/>
  <c r="R115" i="1"/>
  <c r="BA114" i="1"/>
  <c r="AZ114" i="1"/>
  <c r="AX114" i="1"/>
  <c r="AW114" i="1"/>
  <c r="AU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AW113" i="1"/>
  <c r="AU113" i="1" s="1"/>
  <c r="P113" i="1" s="1"/>
  <c r="AN113" i="1"/>
  <c r="K113" i="1" s="1"/>
  <c r="J113" i="1" s="1"/>
  <c r="AI113" i="1"/>
  <c r="L113" i="1" s="1"/>
  <c r="AA113" i="1"/>
  <c r="Z113" i="1"/>
  <c r="R113" i="1"/>
  <c r="BA112" i="1"/>
  <c r="AZ112" i="1"/>
  <c r="AX112" i="1"/>
  <c r="AW112" i="1"/>
  <c r="AU112" i="1" s="1"/>
  <c r="AN112" i="1"/>
  <c r="K112" i="1" s="1"/>
  <c r="J112" i="1" s="1"/>
  <c r="AI112" i="1"/>
  <c r="L112" i="1" s="1"/>
  <c r="AA112" i="1"/>
  <c r="Z112" i="1"/>
  <c r="Y112" i="1" s="1"/>
  <c r="R112" i="1"/>
  <c r="BA111" i="1"/>
  <c r="AZ111" i="1"/>
  <c r="AX111" i="1"/>
  <c r="AW111" i="1"/>
  <c r="AU111" i="1" s="1"/>
  <c r="AG111" i="1" s="1"/>
  <c r="AN111" i="1"/>
  <c r="K111" i="1" s="1"/>
  <c r="J111" i="1" s="1"/>
  <c r="AI111" i="1"/>
  <c r="L111" i="1" s="1"/>
  <c r="AA111" i="1"/>
  <c r="Z111" i="1"/>
  <c r="R111" i="1"/>
  <c r="BA110" i="1"/>
  <c r="AZ110" i="1"/>
  <c r="AX110" i="1"/>
  <c r="AW110" i="1"/>
  <c r="AU110" i="1" s="1"/>
  <c r="AN110" i="1"/>
  <c r="K110" i="1" s="1"/>
  <c r="J110" i="1" s="1"/>
  <c r="AI110" i="1"/>
  <c r="L110" i="1" s="1"/>
  <c r="AA110" i="1"/>
  <c r="Z110" i="1"/>
  <c r="R110" i="1"/>
  <c r="BA109" i="1"/>
  <c r="AZ109" i="1"/>
  <c r="AX109" i="1"/>
  <c r="AW109" i="1"/>
  <c r="AU109" i="1" s="1"/>
  <c r="AN109" i="1"/>
  <c r="K109" i="1" s="1"/>
  <c r="J109" i="1" s="1"/>
  <c r="AC109" i="1" s="1"/>
  <c r="AI109" i="1"/>
  <c r="L109" i="1" s="1"/>
  <c r="AA109" i="1"/>
  <c r="Z109" i="1"/>
  <c r="R109" i="1"/>
  <c r="BA108" i="1"/>
  <c r="AZ108" i="1"/>
  <c r="AX108" i="1"/>
  <c r="AW108" i="1"/>
  <c r="AU108" i="1" s="1"/>
  <c r="AN108" i="1"/>
  <c r="K108" i="1" s="1"/>
  <c r="J108" i="1" s="1"/>
  <c r="AI108" i="1"/>
  <c r="L108" i="1" s="1"/>
  <c r="AA108" i="1"/>
  <c r="Z108" i="1"/>
  <c r="R108" i="1"/>
  <c r="BA107" i="1"/>
  <c r="AZ107" i="1"/>
  <c r="AX107" i="1"/>
  <c r="AW107" i="1"/>
  <c r="AU107" i="1" s="1"/>
  <c r="AN107" i="1"/>
  <c r="K107" i="1" s="1"/>
  <c r="J107" i="1" s="1"/>
  <c r="AI107" i="1"/>
  <c r="L107" i="1" s="1"/>
  <c r="AA107" i="1"/>
  <c r="Z107" i="1"/>
  <c r="R107" i="1"/>
  <c r="BA106" i="1"/>
  <c r="AZ106" i="1"/>
  <c r="AX106" i="1"/>
  <c r="AW106" i="1"/>
  <c r="AU106" i="1" s="1"/>
  <c r="AV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AH105" i="1" s="1"/>
  <c r="AN105" i="1"/>
  <c r="K105" i="1" s="1"/>
  <c r="J105" i="1" s="1"/>
  <c r="AI105" i="1"/>
  <c r="L105" i="1" s="1"/>
  <c r="AA105" i="1"/>
  <c r="Z105" i="1"/>
  <c r="R105" i="1"/>
  <c r="BA104" i="1"/>
  <c r="AZ104" i="1"/>
  <c r="AX104" i="1"/>
  <c r="AW104" i="1"/>
  <c r="AU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W103" i="1"/>
  <c r="AU103" i="1" s="1"/>
  <c r="AG103" i="1" s="1"/>
  <c r="AN103" i="1"/>
  <c r="K103" i="1" s="1"/>
  <c r="J103" i="1" s="1"/>
  <c r="AI103" i="1"/>
  <c r="L103" i="1" s="1"/>
  <c r="AH103" i="1"/>
  <c r="AA103" i="1"/>
  <c r="Z103" i="1"/>
  <c r="R103" i="1"/>
  <c r="BA102" i="1"/>
  <c r="AZ102" i="1"/>
  <c r="AX102" i="1"/>
  <c r="AW102" i="1"/>
  <c r="AU102" i="1" s="1"/>
  <c r="AN102" i="1"/>
  <c r="K102" i="1" s="1"/>
  <c r="J102" i="1" s="1"/>
  <c r="AC102" i="1" s="1"/>
  <c r="AI102" i="1"/>
  <c r="L102" i="1" s="1"/>
  <c r="AA102" i="1"/>
  <c r="Z102" i="1"/>
  <c r="R102" i="1"/>
  <c r="BA101" i="1"/>
  <c r="AZ101" i="1"/>
  <c r="AX101" i="1"/>
  <c r="AW101" i="1"/>
  <c r="AU101" i="1" s="1"/>
  <c r="AH101" i="1" s="1"/>
  <c r="AN101" i="1"/>
  <c r="K101" i="1" s="1"/>
  <c r="J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K100" i="1" s="1"/>
  <c r="J100" i="1" s="1"/>
  <c r="AI100" i="1"/>
  <c r="L100" i="1" s="1"/>
  <c r="AA100" i="1"/>
  <c r="Z100" i="1"/>
  <c r="R100" i="1"/>
  <c r="BA99" i="1"/>
  <c r="AZ99" i="1"/>
  <c r="AX99" i="1"/>
  <c r="AW99" i="1"/>
  <c r="AU99" i="1" s="1"/>
  <c r="AN99" i="1"/>
  <c r="K99" i="1" s="1"/>
  <c r="J99" i="1" s="1"/>
  <c r="AI99" i="1"/>
  <c r="L99" i="1" s="1"/>
  <c r="AA99" i="1"/>
  <c r="Z99" i="1"/>
  <c r="R99" i="1"/>
  <c r="BA98" i="1"/>
  <c r="AZ98" i="1"/>
  <c r="AX98" i="1"/>
  <c r="AW98" i="1"/>
  <c r="AU98" i="1" s="1"/>
  <c r="AH98" i="1" s="1"/>
  <c r="AN98" i="1"/>
  <c r="K98" i="1" s="1"/>
  <c r="J98" i="1" s="1"/>
  <c r="AI98" i="1"/>
  <c r="L98" i="1" s="1"/>
  <c r="AA98" i="1"/>
  <c r="Z98" i="1"/>
  <c r="Y98" i="1"/>
  <c r="R98" i="1"/>
  <c r="BA97" i="1"/>
  <c r="AZ97" i="1"/>
  <c r="AX97" i="1"/>
  <c r="AW97" i="1"/>
  <c r="AU97" i="1" s="1"/>
  <c r="AV97" i="1" s="1"/>
  <c r="AN97" i="1"/>
  <c r="K97" i="1" s="1"/>
  <c r="J97" i="1" s="1"/>
  <c r="AC97" i="1" s="1"/>
  <c r="AI97" i="1"/>
  <c r="L97" i="1" s="1"/>
  <c r="AA97" i="1"/>
  <c r="Z97" i="1"/>
  <c r="R97" i="1"/>
  <c r="BA96" i="1"/>
  <c r="AZ96" i="1"/>
  <c r="AX96" i="1"/>
  <c r="AW96" i="1"/>
  <c r="AU96" i="1" s="1"/>
  <c r="AV96" i="1" s="1"/>
  <c r="AN96" i="1"/>
  <c r="K96" i="1" s="1"/>
  <c r="J96" i="1" s="1"/>
  <c r="AC96" i="1" s="1"/>
  <c r="AI96" i="1"/>
  <c r="L96" i="1" s="1"/>
  <c r="AA96" i="1"/>
  <c r="Z96" i="1"/>
  <c r="R96" i="1"/>
  <c r="BA95" i="1"/>
  <c r="AZ95" i="1"/>
  <c r="AX95" i="1"/>
  <c r="AW95" i="1"/>
  <c r="AU95" i="1" s="1"/>
  <c r="AN95" i="1"/>
  <c r="K95" i="1" s="1"/>
  <c r="J95" i="1" s="1"/>
  <c r="AC95" i="1" s="1"/>
  <c r="AI95" i="1"/>
  <c r="L95" i="1" s="1"/>
  <c r="AA95" i="1"/>
  <c r="Z95" i="1"/>
  <c r="R95" i="1"/>
  <c r="BA94" i="1"/>
  <c r="AZ94" i="1"/>
  <c r="AX94" i="1"/>
  <c r="AW94" i="1"/>
  <c r="AU94" i="1" s="1"/>
  <c r="AG94" i="1" s="1"/>
  <c r="AN94" i="1"/>
  <c r="K94" i="1" s="1"/>
  <c r="J94" i="1" s="1"/>
  <c r="AI94" i="1"/>
  <c r="L94" i="1" s="1"/>
  <c r="AA94" i="1"/>
  <c r="Z94" i="1"/>
  <c r="R94" i="1"/>
  <c r="BA93" i="1"/>
  <c r="AZ93" i="1"/>
  <c r="AX93" i="1"/>
  <c r="AW93" i="1"/>
  <c r="AU93" i="1" s="1"/>
  <c r="P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 s="1"/>
  <c r="AH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AV91" i="1" s="1"/>
  <c r="AN91" i="1"/>
  <c r="K91" i="1" s="1"/>
  <c r="J91" i="1" s="1"/>
  <c r="AI91" i="1"/>
  <c r="L91" i="1" s="1"/>
  <c r="AA91" i="1"/>
  <c r="Z91" i="1"/>
  <c r="R91" i="1"/>
  <c r="BA90" i="1"/>
  <c r="AZ90" i="1"/>
  <c r="AX90" i="1"/>
  <c r="AW90" i="1"/>
  <c r="AU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AW89" i="1"/>
  <c r="AU89" i="1" s="1"/>
  <c r="AN89" i="1"/>
  <c r="K89" i="1" s="1"/>
  <c r="J89" i="1" s="1"/>
  <c r="AC89" i="1" s="1"/>
  <c r="AI89" i="1"/>
  <c r="L89" i="1" s="1"/>
  <c r="AA89" i="1"/>
  <c r="Z89" i="1"/>
  <c r="R89" i="1"/>
  <c r="BA88" i="1"/>
  <c r="AZ88" i="1"/>
  <c r="AX88" i="1"/>
  <c r="AW88" i="1"/>
  <c r="AU88" i="1" s="1"/>
  <c r="AN88" i="1"/>
  <c r="K88" i="1" s="1"/>
  <c r="J88" i="1" s="1"/>
  <c r="AI88" i="1"/>
  <c r="L88" i="1" s="1"/>
  <c r="AA88" i="1"/>
  <c r="Z88" i="1"/>
  <c r="R88" i="1"/>
  <c r="BA87" i="1"/>
  <c r="AZ87" i="1"/>
  <c r="AX87" i="1"/>
  <c r="AW87" i="1"/>
  <c r="AU87" i="1" s="1"/>
  <c r="AH87" i="1" s="1"/>
  <c r="AN87" i="1"/>
  <c r="K87" i="1" s="1"/>
  <c r="J87" i="1" s="1"/>
  <c r="AI87" i="1"/>
  <c r="L87" i="1" s="1"/>
  <c r="AA87" i="1"/>
  <c r="Z87" i="1"/>
  <c r="R87" i="1"/>
  <c r="BA86" i="1"/>
  <c r="AZ86" i="1"/>
  <c r="AX86" i="1"/>
  <c r="AW86" i="1"/>
  <c r="AU86" i="1" s="1"/>
  <c r="AV86" i="1" s="1"/>
  <c r="AN86" i="1"/>
  <c r="AI86" i="1"/>
  <c r="L86" i="1" s="1"/>
  <c r="AA86" i="1"/>
  <c r="Z86" i="1"/>
  <c r="R86" i="1"/>
  <c r="K86" i="1"/>
  <c r="J86" i="1" s="1"/>
  <c r="BA85" i="1"/>
  <c r="AZ85" i="1"/>
  <c r="AX85" i="1"/>
  <c r="AW85" i="1"/>
  <c r="AU85" i="1" s="1"/>
  <c r="AN85" i="1"/>
  <c r="K85" i="1" s="1"/>
  <c r="J85" i="1" s="1"/>
  <c r="AI85" i="1"/>
  <c r="L85" i="1" s="1"/>
  <c r="AA85" i="1"/>
  <c r="Z85" i="1"/>
  <c r="R85" i="1"/>
  <c r="BA84" i="1"/>
  <c r="AZ84" i="1"/>
  <c r="AX84" i="1"/>
  <c r="AW84" i="1"/>
  <c r="AU84" i="1" s="1"/>
  <c r="AN84" i="1"/>
  <c r="AI84" i="1"/>
  <c r="L84" i="1" s="1"/>
  <c r="AA84" i="1"/>
  <c r="Z84" i="1"/>
  <c r="R84" i="1"/>
  <c r="K84" i="1"/>
  <c r="J84" i="1" s="1"/>
  <c r="AC84" i="1" s="1"/>
  <c r="BA83" i="1"/>
  <c r="AZ83" i="1"/>
  <c r="AX83" i="1"/>
  <c r="AW83" i="1"/>
  <c r="AU83" i="1" s="1"/>
  <c r="AV83" i="1" s="1"/>
  <c r="AN83" i="1"/>
  <c r="K83" i="1" s="1"/>
  <c r="J83" i="1" s="1"/>
  <c r="AI83" i="1"/>
  <c r="L83" i="1" s="1"/>
  <c r="AA83" i="1"/>
  <c r="Z83" i="1"/>
  <c r="R83" i="1"/>
  <c r="BA82" i="1"/>
  <c r="AZ82" i="1"/>
  <c r="AX82" i="1"/>
  <c r="AW82" i="1"/>
  <c r="AU82" i="1" s="1"/>
  <c r="AN82" i="1"/>
  <c r="K82" i="1" s="1"/>
  <c r="J82" i="1" s="1"/>
  <c r="AC82" i="1" s="1"/>
  <c r="AI82" i="1"/>
  <c r="L82" i="1" s="1"/>
  <c r="AA82" i="1"/>
  <c r="Z82" i="1"/>
  <c r="R82" i="1"/>
  <c r="BA81" i="1"/>
  <c r="AZ81" i="1"/>
  <c r="AX81" i="1"/>
  <c r="AW81" i="1"/>
  <c r="AU81" i="1" s="1"/>
  <c r="AV81" i="1" s="1"/>
  <c r="AN81" i="1"/>
  <c r="K81" i="1" s="1"/>
  <c r="J81" i="1" s="1"/>
  <c r="AI81" i="1"/>
  <c r="L81" i="1" s="1"/>
  <c r="AA81" i="1"/>
  <c r="Z81" i="1"/>
  <c r="R81" i="1"/>
  <c r="BA80" i="1"/>
  <c r="AZ80" i="1"/>
  <c r="AX80" i="1"/>
  <c r="AW80" i="1"/>
  <c r="AU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AN79" i="1"/>
  <c r="K79" i="1" s="1"/>
  <c r="J79" i="1" s="1"/>
  <c r="AC79" i="1" s="1"/>
  <c r="AI79" i="1"/>
  <c r="L79" i="1" s="1"/>
  <c r="AA79" i="1"/>
  <c r="Z79" i="1"/>
  <c r="R79" i="1"/>
  <c r="BA78" i="1"/>
  <c r="AZ78" i="1"/>
  <c r="AX78" i="1"/>
  <c r="AW78" i="1"/>
  <c r="AU78" i="1" s="1"/>
  <c r="AN78" i="1"/>
  <c r="K78" i="1" s="1"/>
  <c r="J78" i="1" s="1"/>
  <c r="AC78" i="1" s="1"/>
  <c r="AI78" i="1"/>
  <c r="L78" i="1" s="1"/>
  <c r="AA78" i="1"/>
  <c r="Z78" i="1"/>
  <c r="R78" i="1"/>
  <c r="BA77" i="1"/>
  <c r="AZ77" i="1"/>
  <c r="AX77" i="1"/>
  <c r="AW77" i="1"/>
  <c r="AU77" i="1" s="1"/>
  <c r="AG77" i="1" s="1"/>
  <c r="AN77" i="1"/>
  <c r="K77" i="1" s="1"/>
  <c r="J77" i="1" s="1"/>
  <c r="AI77" i="1"/>
  <c r="L77" i="1" s="1"/>
  <c r="AA77" i="1"/>
  <c r="Z77" i="1"/>
  <c r="R77" i="1"/>
  <c r="BA76" i="1"/>
  <c r="AZ76" i="1"/>
  <c r="AX76" i="1"/>
  <c r="AW76" i="1"/>
  <c r="AU76" i="1" s="1"/>
  <c r="AN76" i="1"/>
  <c r="K76" i="1" s="1"/>
  <c r="J76" i="1" s="1"/>
  <c r="AI76" i="1"/>
  <c r="L76" i="1" s="1"/>
  <c r="AA76" i="1"/>
  <c r="Z76" i="1"/>
  <c r="R76" i="1"/>
  <c r="BA75" i="1"/>
  <c r="AZ75" i="1"/>
  <c r="AX75" i="1"/>
  <c r="AW75" i="1"/>
  <c r="AU75" i="1" s="1"/>
  <c r="AH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W74" i="1"/>
  <c r="AU74" i="1" s="1"/>
  <c r="M74" i="1" s="1"/>
  <c r="AN74" i="1"/>
  <c r="K74" i="1" s="1"/>
  <c r="J74" i="1" s="1"/>
  <c r="AI74" i="1"/>
  <c r="L74" i="1" s="1"/>
  <c r="AA74" i="1"/>
  <c r="Z74" i="1"/>
  <c r="R74" i="1"/>
  <c r="BA73" i="1"/>
  <c r="AZ73" i="1"/>
  <c r="AX73" i="1"/>
  <c r="AW73" i="1"/>
  <c r="AU73" i="1" s="1"/>
  <c r="AH73" i="1" s="1"/>
  <c r="AN73" i="1"/>
  <c r="K73" i="1" s="1"/>
  <c r="J73" i="1" s="1"/>
  <c r="AC73" i="1" s="1"/>
  <c r="AI73" i="1"/>
  <c r="L73" i="1" s="1"/>
  <c r="AG73" i="1"/>
  <c r="AA73" i="1"/>
  <c r="Z73" i="1"/>
  <c r="R73" i="1"/>
  <c r="BA72" i="1"/>
  <c r="AZ72" i="1"/>
  <c r="AX72" i="1"/>
  <c r="AW72" i="1"/>
  <c r="AU72" i="1" s="1"/>
  <c r="AN72" i="1"/>
  <c r="K72" i="1" s="1"/>
  <c r="J72" i="1" s="1"/>
  <c r="AI72" i="1"/>
  <c r="L72" i="1" s="1"/>
  <c r="AA72" i="1"/>
  <c r="Z72" i="1"/>
  <c r="R72" i="1"/>
  <c r="BA71" i="1"/>
  <c r="AZ71" i="1"/>
  <c r="AX71" i="1"/>
  <c r="AW71" i="1"/>
  <c r="AU71" i="1" s="1"/>
  <c r="AV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W70" i="1"/>
  <c r="AU70" i="1" s="1"/>
  <c r="AN70" i="1"/>
  <c r="K70" i="1" s="1"/>
  <c r="J70" i="1" s="1"/>
  <c r="AC70" i="1" s="1"/>
  <c r="AI70" i="1"/>
  <c r="L70" i="1" s="1"/>
  <c r="AA70" i="1"/>
  <c r="Z70" i="1"/>
  <c r="R70" i="1"/>
  <c r="BA69" i="1"/>
  <c r="AZ69" i="1"/>
  <c r="AX69" i="1"/>
  <c r="AW69" i="1"/>
  <c r="AU69" i="1" s="1"/>
  <c r="AN69" i="1"/>
  <c r="K69" i="1" s="1"/>
  <c r="J69" i="1" s="1"/>
  <c r="AI69" i="1"/>
  <c r="L69" i="1" s="1"/>
  <c r="AA69" i="1"/>
  <c r="Z69" i="1"/>
  <c r="R69" i="1"/>
  <c r="BA68" i="1"/>
  <c r="AZ68" i="1"/>
  <c r="AX68" i="1"/>
  <c r="AW68" i="1"/>
  <c r="AU68" i="1" s="1"/>
  <c r="AN68" i="1"/>
  <c r="K68" i="1" s="1"/>
  <c r="J68" i="1" s="1"/>
  <c r="AI68" i="1"/>
  <c r="L68" i="1" s="1"/>
  <c r="AA68" i="1"/>
  <c r="Z68" i="1"/>
  <c r="R68" i="1"/>
  <c r="BA67" i="1"/>
  <c r="AZ67" i="1"/>
  <c r="AX67" i="1"/>
  <c r="AW67" i="1"/>
  <c r="AU67" i="1" s="1"/>
  <c r="P67" i="1" s="1"/>
  <c r="AN67" i="1"/>
  <c r="K67" i="1" s="1"/>
  <c r="J67" i="1" s="1"/>
  <c r="AI67" i="1"/>
  <c r="L67" i="1" s="1"/>
  <c r="AA67" i="1"/>
  <c r="Z67" i="1"/>
  <c r="R67" i="1"/>
  <c r="BA66" i="1"/>
  <c r="AZ66" i="1"/>
  <c r="AX66" i="1"/>
  <c r="AW66" i="1"/>
  <c r="AU66" i="1" s="1"/>
  <c r="AN66" i="1"/>
  <c r="K66" i="1" s="1"/>
  <c r="J66" i="1" s="1"/>
  <c r="AC66" i="1" s="1"/>
  <c r="AI66" i="1"/>
  <c r="L66" i="1" s="1"/>
  <c r="AA66" i="1"/>
  <c r="Z66" i="1"/>
  <c r="R66" i="1"/>
  <c r="BA65" i="1"/>
  <c r="AZ65" i="1"/>
  <c r="AX65" i="1"/>
  <c r="AW65" i="1"/>
  <c r="AU65" i="1" s="1"/>
  <c r="AV65" i="1" s="1"/>
  <c r="AN65" i="1"/>
  <c r="K65" i="1" s="1"/>
  <c r="J65" i="1" s="1"/>
  <c r="AC65" i="1" s="1"/>
  <c r="AI65" i="1"/>
  <c r="L65" i="1" s="1"/>
  <c r="AA65" i="1"/>
  <c r="Z65" i="1"/>
  <c r="R65" i="1"/>
  <c r="BA64" i="1"/>
  <c r="AZ64" i="1"/>
  <c r="AX64" i="1"/>
  <c r="AW64" i="1"/>
  <c r="AU64" i="1"/>
  <c r="P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N63" i="1"/>
  <c r="K63" i="1" s="1"/>
  <c r="J63" i="1" s="1"/>
  <c r="AI63" i="1"/>
  <c r="L63" i="1" s="1"/>
  <c r="AA63" i="1"/>
  <c r="Z63" i="1"/>
  <c r="Y63" i="1" s="1"/>
  <c r="R63" i="1"/>
  <c r="BA62" i="1"/>
  <c r="AZ62" i="1"/>
  <c r="AX62" i="1"/>
  <c r="AW62" i="1"/>
  <c r="AU62" i="1" s="1"/>
  <c r="M62" i="1" s="1"/>
  <c r="AN62" i="1"/>
  <c r="K62" i="1" s="1"/>
  <c r="J62" i="1" s="1"/>
  <c r="AI62" i="1"/>
  <c r="L62" i="1" s="1"/>
  <c r="AA62" i="1"/>
  <c r="Z62" i="1"/>
  <c r="R62" i="1"/>
  <c r="BA61" i="1"/>
  <c r="AZ61" i="1"/>
  <c r="AX61" i="1"/>
  <c r="AW61" i="1"/>
  <c r="AU61" i="1" s="1"/>
  <c r="P61" i="1" s="1"/>
  <c r="AN61" i="1"/>
  <c r="K61" i="1" s="1"/>
  <c r="J61" i="1" s="1"/>
  <c r="AI61" i="1"/>
  <c r="L61" i="1" s="1"/>
  <c r="AA61" i="1"/>
  <c r="Z61" i="1"/>
  <c r="R61" i="1"/>
  <c r="BA60" i="1"/>
  <c r="AZ60" i="1"/>
  <c r="AX60" i="1"/>
  <c r="AW60" i="1"/>
  <c r="AU60" i="1" s="1"/>
  <c r="AN60" i="1"/>
  <c r="AI60" i="1"/>
  <c r="L60" i="1" s="1"/>
  <c r="AA60" i="1"/>
  <c r="Z60" i="1"/>
  <c r="R60" i="1"/>
  <c r="K60" i="1"/>
  <c r="J60" i="1" s="1"/>
  <c r="AC60" i="1" s="1"/>
  <c r="BA59" i="1"/>
  <c r="AZ59" i="1"/>
  <c r="AX59" i="1"/>
  <c r="AW59" i="1"/>
  <c r="AU59" i="1" s="1"/>
  <c r="AN59" i="1"/>
  <c r="K59" i="1" s="1"/>
  <c r="J59" i="1" s="1"/>
  <c r="AI59" i="1"/>
  <c r="L59" i="1" s="1"/>
  <c r="AA59" i="1"/>
  <c r="Z59" i="1"/>
  <c r="Y59" i="1"/>
  <c r="R59" i="1"/>
  <c r="BA58" i="1"/>
  <c r="AZ58" i="1"/>
  <c r="AX58" i="1"/>
  <c r="AW58" i="1"/>
  <c r="AU58" i="1" s="1"/>
  <c r="AH58" i="1" s="1"/>
  <c r="AN58" i="1"/>
  <c r="K58" i="1" s="1"/>
  <c r="J58" i="1" s="1"/>
  <c r="AI58" i="1"/>
  <c r="L58" i="1" s="1"/>
  <c r="AA58" i="1"/>
  <c r="Z58" i="1"/>
  <c r="R58" i="1"/>
  <c r="BA57" i="1"/>
  <c r="AZ57" i="1"/>
  <c r="AX57" i="1"/>
  <c r="AW57" i="1"/>
  <c r="AU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N56" i="1"/>
  <c r="K56" i="1" s="1"/>
  <c r="J56" i="1" s="1"/>
  <c r="AI56" i="1"/>
  <c r="L56" i="1" s="1"/>
  <c r="AA56" i="1"/>
  <c r="Z56" i="1"/>
  <c r="R56" i="1"/>
  <c r="BA55" i="1"/>
  <c r="AZ55" i="1"/>
  <c r="AX55" i="1"/>
  <c r="AW55" i="1"/>
  <c r="AU55" i="1" s="1"/>
  <c r="P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AV54" i="1" s="1"/>
  <c r="AN54" i="1"/>
  <c r="K54" i="1" s="1"/>
  <c r="J54" i="1" s="1"/>
  <c r="AC54" i="1" s="1"/>
  <c r="AI54" i="1"/>
  <c r="L54" i="1" s="1"/>
  <c r="AA54" i="1"/>
  <c r="Z54" i="1"/>
  <c r="R54" i="1"/>
  <c r="BA53" i="1"/>
  <c r="AZ53" i="1"/>
  <c r="AX53" i="1"/>
  <c r="AW53" i="1"/>
  <c r="AU53" i="1" s="1"/>
  <c r="AV53" i="1" s="1"/>
  <c r="AN53" i="1"/>
  <c r="K53" i="1" s="1"/>
  <c r="J53" i="1" s="1"/>
  <c r="AC53" i="1" s="1"/>
  <c r="AI53" i="1"/>
  <c r="L53" i="1" s="1"/>
  <c r="AA53" i="1"/>
  <c r="Z53" i="1"/>
  <c r="R53" i="1"/>
  <c r="BA52" i="1"/>
  <c r="AZ52" i="1"/>
  <c r="AX52" i="1"/>
  <c r="AW52" i="1"/>
  <c r="AU52" i="1" s="1"/>
  <c r="AN52" i="1"/>
  <c r="K52" i="1" s="1"/>
  <c r="J52" i="1" s="1"/>
  <c r="AI52" i="1"/>
  <c r="L52" i="1" s="1"/>
  <c r="AA52" i="1"/>
  <c r="Z52" i="1"/>
  <c r="Y52" i="1" s="1"/>
  <c r="R52" i="1"/>
  <c r="BA51" i="1"/>
  <c r="AZ51" i="1"/>
  <c r="AX51" i="1"/>
  <c r="AW51" i="1"/>
  <c r="AU51" i="1" s="1"/>
  <c r="AG51" i="1" s="1"/>
  <c r="AN51" i="1"/>
  <c r="K51" i="1" s="1"/>
  <c r="J51" i="1" s="1"/>
  <c r="AI51" i="1"/>
  <c r="L51" i="1" s="1"/>
  <c r="AA51" i="1"/>
  <c r="Z51" i="1"/>
  <c r="R51" i="1"/>
  <c r="BA50" i="1"/>
  <c r="AZ50" i="1"/>
  <c r="AX50" i="1"/>
  <c r="AW50" i="1"/>
  <c r="AU50" i="1" s="1"/>
  <c r="AN50" i="1"/>
  <c r="K50" i="1" s="1"/>
  <c r="J50" i="1" s="1"/>
  <c r="AI50" i="1"/>
  <c r="L50" i="1" s="1"/>
  <c r="AA50" i="1"/>
  <c r="Z50" i="1"/>
  <c r="R50" i="1"/>
  <c r="BA49" i="1"/>
  <c r="AZ49" i="1"/>
  <c r="AX49" i="1"/>
  <c r="AW49" i="1"/>
  <c r="AU49" i="1" s="1"/>
  <c r="AN49" i="1"/>
  <c r="K49" i="1" s="1"/>
  <c r="J49" i="1" s="1"/>
  <c r="AI49" i="1"/>
  <c r="L49" i="1" s="1"/>
  <c r="AA49" i="1"/>
  <c r="Z49" i="1"/>
  <c r="R49" i="1"/>
  <c r="BA48" i="1"/>
  <c r="AZ48" i="1"/>
  <c r="AX48" i="1"/>
  <c r="AW48" i="1"/>
  <c r="AU48" i="1" s="1"/>
  <c r="AN48" i="1"/>
  <c r="K48" i="1" s="1"/>
  <c r="J48" i="1" s="1"/>
  <c r="AI48" i="1"/>
  <c r="L48" i="1" s="1"/>
  <c r="AA48" i="1"/>
  <c r="Z48" i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P46" i="1" s="1"/>
  <c r="AN46" i="1"/>
  <c r="K46" i="1" s="1"/>
  <c r="J46" i="1" s="1"/>
  <c r="AI46" i="1"/>
  <c r="L46" i="1" s="1"/>
  <c r="AA46" i="1"/>
  <c r="Z46" i="1"/>
  <c r="R46" i="1"/>
  <c r="BA45" i="1"/>
  <c r="AZ45" i="1"/>
  <c r="AX45" i="1"/>
  <c r="AW45" i="1"/>
  <c r="AU45" i="1" s="1"/>
  <c r="AN45" i="1"/>
  <c r="K45" i="1" s="1"/>
  <c r="J45" i="1" s="1"/>
  <c r="AI45" i="1"/>
  <c r="L45" i="1" s="1"/>
  <c r="AA45" i="1"/>
  <c r="Z45" i="1"/>
  <c r="R45" i="1"/>
  <c r="BA44" i="1"/>
  <c r="AZ44" i="1"/>
  <c r="AX44" i="1"/>
  <c r="AY44" i="1" s="1"/>
  <c r="AW44" i="1"/>
  <c r="AU44" i="1" s="1"/>
  <c r="AV44" i="1" s="1"/>
  <c r="AN44" i="1"/>
  <c r="K44" i="1" s="1"/>
  <c r="J44" i="1" s="1"/>
  <c r="AI44" i="1"/>
  <c r="L44" i="1" s="1"/>
  <c r="AA44" i="1"/>
  <c r="Z44" i="1"/>
  <c r="R44" i="1"/>
  <c r="BA43" i="1"/>
  <c r="AZ43" i="1"/>
  <c r="AX43" i="1"/>
  <c r="AW43" i="1"/>
  <c r="AU43" i="1" s="1"/>
  <c r="AV43" i="1" s="1"/>
  <c r="AN43" i="1"/>
  <c r="K43" i="1" s="1"/>
  <c r="J43" i="1" s="1"/>
  <c r="AC43" i="1" s="1"/>
  <c r="AI43" i="1"/>
  <c r="L43" i="1" s="1"/>
  <c r="AA43" i="1"/>
  <c r="Z43" i="1"/>
  <c r="R43" i="1"/>
  <c r="BA42" i="1"/>
  <c r="AZ42" i="1"/>
  <c r="AX42" i="1"/>
  <c r="AW42" i="1"/>
  <c r="AU42" i="1" s="1"/>
  <c r="AN42" i="1"/>
  <c r="K42" i="1" s="1"/>
  <c r="J42" i="1" s="1"/>
  <c r="AI42" i="1"/>
  <c r="L42" i="1" s="1"/>
  <c r="AA42" i="1"/>
  <c r="Z42" i="1"/>
  <c r="Y42" i="1" s="1"/>
  <c r="R42" i="1"/>
  <c r="BA41" i="1"/>
  <c r="AZ41" i="1"/>
  <c r="AX41" i="1"/>
  <c r="AW41" i="1"/>
  <c r="AU41" i="1" s="1"/>
  <c r="P41" i="1" s="1"/>
  <c r="AN41" i="1"/>
  <c r="K41" i="1" s="1"/>
  <c r="J41" i="1" s="1"/>
  <c r="AI41" i="1"/>
  <c r="L41" i="1" s="1"/>
  <c r="AA41" i="1"/>
  <c r="Z41" i="1"/>
  <c r="R41" i="1"/>
  <c r="BA40" i="1"/>
  <c r="AZ40" i="1"/>
  <c r="AX40" i="1"/>
  <c r="AW40" i="1"/>
  <c r="AU40" i="1" s="1"/>
  <c r="AN40" i="1"/>
  <c r="K40" i="1" s="1"/>
  <c r="J40" i="1" s="1"/>
  <c r="AI40" i="1"/>
  <c r="L40" i="1" s="1"/>
  <c r="AA40" i="1"/>
  <c r="Z40" i="1"/>
  <c r="R40" i="1"/>
  <c r="BA39" i="1"/>
  <c r="AZ39" i="1"/>
  <c r="AX39" i="1"/>
  <c r="AW39" i="1"/>
  <c r="AU39" i="1" s="1"/>
  <c r="AN39" i="1"/>
  <c r="K39" i="1" s="1"/>
  <c r="J39" i="1" s="1"/>
  <c r="AI39" i="1"/>
  <c r="L39" i="1" s="1"/>
  <c r="AA39" i="1"/>
  <c r="Z39" i="1"/>
  <c r="R39" i="1"/>
  <c r="BA38" i="1"/>
  <c r="AZ38" i="1"/>
  <c r="AX38" i="1"/>
  <c r="AW38" i="1"/>
  <c r="AU38" i="1" s="1"/>
  <c r="AV38" i="1" s="1"/>
  <c r="AN38" i="1"/>
  <c r="K38" i="1" s="1"/>
  <c r="J38" i="1" s="1"/>
  <c r="AC38" i="1" s="1"/>
  <c r="AI38" i="1"/>
  <c r="L38" i="1" s="1"/>
  <c r="AA38" i="1"/>
  <c r="Z38" i="1"/>
  <c r="R38" i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 s="1"/>
  <c r="P36" i="1" s="1"/>
  <c r="AN36" i="1"/>
  <c r="K36" i="1" s="1"/>
  <c r="J36" i="1" s="1"/>
  <c r="AI36" i="1"/>
  <c r="L36" i="1" s="1"/>
  <c r="AA36" i="1"/>
  <c r="Z36" i="1"/>
  <c r="R36" i="1"/>
  <c r="BA35" i="1"/>
  <c r="AZ35" i="1"/>
  <c r="AX35" i="1"/>
  <c r="AW35" i="1"/>
  <c r="AU35" i="1" s="1"/>
  <c r="P35" i="1" s="1"/>
  <c r="AN35" i="1"/>
  <c r="K35" i="1" s="1"/>
  <c r="J35" i="1" s="1"/>
  <c r="AI35" i="1"/>
  <c r="L35" i="1" s="1"/>
  <c r="AA35" i="1"/>
  <c r="Z35" i="1"/>
  <c r="Y35" i="1" s="1"/>
  <c r="R35" i="1"/>
  <c r="BA34" i="1"/>
  <c r="AZ34" i="1"/>
  <c r="AX34" i="1"/>
  <c r="AW34" i="1"/>
  <c r="AU34" i="1" s="1"/>
  <c r="AN34" i="1"/>
  <c r="K34" i="1" s="1"/>
  <c r="J34" i="1" s="1"/>
  <c r="AI34" i="1"/>
  <c r="L34" i="1" s="1"/>
  <c r="AA34" i="1"/>
  <c r="Z34" i="1"/>
  <c r="R34" i="1"/>
  <c r="BA33" i="1"/>
  <c r="AZ33" i="1"/>
  <c r="AX33" i="1"/>
  <c r="AW33" i="1"/>
  <c r="AU33" i="1" s="1"/>
  <c r="AH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AW31" i="1"/>
  <c r="AU31" i="1" s="1"/>
  <c r="AV31" i="1" s="1"/>
  <c r="AN31" i="1"/>
  <c r="K31" i="1" s="1"/>
  <c r="J31" i="1" s="1"/>
  <c r="AI31" i="1"/>
  <c r="L31" i="1" s="1"/>
  <c r="AA31" i="1"/>
  <c r="Z31" i="1"/>
  <c r="R31" i="1"/>
  <c r="BA30" i="1"/>
  <c r="AZ30" i="1"/>
  <c r="AX30" i="1"/>
  <c r="AW30" i="1"/>
  <c r="AU30" i="1" s="1"/>
  <c r="P30" i="1" s="1"/>
  <c r="AN30" i="1"/>
  <c r="K30" i="1" s="1"/>
  <c r="J30" i="1" s="1"/>
  <c r="AI30" i="1"/>
  <c r="L30" i="1" s="1"/>
  <c r="AA30" i="1"/>
  <c r="Z30" i="1"/>
  <c r="R30" i="1"/>
  <c r="BA29" i="1"/>
  <c r="AZ29" i="1"/>
  <c r="AX29" i="1"/>
  <c r="AW29" i="1"/>
  <c r="AU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W28" i="1"/>
  <c r="AU28" i="1" s="1"/>
  <c r="AV28" i="1" s="1"/>
  <c r="AN28" i="1"/>
  <c r="K28" i="1" s="1"/>
  <c r="J28" i="1" s="1"/>
  <c r="AC28" i="1" s="1"/>
  <c r="AI28" i="1"/>
  <c r="L28" i="1" s="1"/>
  <c r="AA28" i="1"/>
  <c r="Z28" i="1"/>
  <c r="R28" i="1"/>
  <c r="BA27" i="1"/>
  <c r="AZ27" i="1"/>
  <c r="AX27" i="1"/>
  <c r="AW27" i="1"/>
  <c r="AU27" i="1" s="1"/>
  <c r="AN27" i="1"/>
  <c r="K27" i="1" s="1"/>
  <c r="J27" i="1" s="1"/>
  <c r="AI27" i="1"/>
  <c r="L27" i="1" s="1"/>
  <c r="AA27" i="1"/>
  <c r="Z27" i="1"/>
  <c r="R27" i="1"/>
  <c r="BA26" i="1"/>
  <c r="AZ26" i="1"/>
  <c r="AX26" i="1"/>
  <c r="AW26" i="1"/>
  <c r="AU26" i="1" s="1"/>
  <c r="AV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W25" i="1"/>
  <c r="AU25" i="1" s="1"/>
  <c r="P25" i="1" s="1"/>
  <c r="AN25" i="1"/>
  <c r="K25" i="1" s="1"/>
  <c r="J25" i="1" s="1"/>
  <c r="AI25" i="1"/>
  <c r="L25" i="1" s="1"/>
  <c r="AA25" i="1"/>
  <c r="Z25" i="1"/>
  <c r="Y25" i="1" s="1"/>
  <c r="R25" i="1"/>
  <c r="BA24" i="1"/>
  <c r="AZ24" i="1"/>
  <c r="AX24" i="1"/>
  <c r="AW24" i="1"/>
  <c r="AU24" i="1" s="1"/>
  <c r="AN24" i="1"/>
  <c r="K24" i="1" s="1"/>
  <c r="J24" i="1" s="1"/>
  <c r="AI24" i="1"/>
  <c r="L24" i="1" s="1"/>
  <c r="AA24" i="1"/>
  <c r="Z24" i="1"/>
  <c r="R24" i="1"/>
  <c r="BA23" i="1"/>
  <c r="AZ23" i="1"/>
  <c r="AX23" i="1"/>
  <c r="AW23" i="1"/>
  <c r="AU23" i="1" s="1"/>
  <c r="AH23" i="1" s="1"/>
  <c r="AN23" i="1"/>
  <c r="K23" i="1" s="1"/>
  <c r="J23" i="1" s="1"/>
  <c r="AC23" i="1" s="1"/>
  <c r="AI23" i="1"/>
  <c r="L23" i="1" s="1"/>
  <c r="AA23" i="1"/>
  <c r="Z23" i="1"/>
  <c r="R23" i="1"/>
  <c r="BA22" i="1"/>
  <c r="AZ22" i="1"/>
  <c r="AX22" i="1"/>
  <c r="AW22" i="1"/>
  <c r="AU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U21" i="1" s="1"/>
  <c r="AW21" i="1"/>
  <c r="AU21" i="1" s="1"/>
  <c r="AV21" i="1" s="1"/>
  <c r="AN21" i="1"/>
  <c r="K21" i="1" s="1"/>
  <c r="J21" i="1" s="1"/>
  <c r="AI21" i="1"/>
  <c r="L21" i="1" s="1"/>
  <c r="AA21" i="1"/>
  <c r="Z21" i="1"/>
  <c r="R21" i="1"/>
  <c r="BA20" i="1"/>
  <c r="AZ20" i="1"/>
  <c r="AX20" i="1"/>
  <c r="AW20" i="1"/>
  <c r="AU20" i="1" s="1"/>
  <c r="AG20" i="1" s="1"/>
  <c r="AN20" i="1"/>
  <c r="K20" i="1" s="1"/>
  <c r="J20" i="1" s="1"/>
  <c r="AI20" i="1"/>
  <c r="L20" i="1" s="1"/>
  <c r="AA20" i="1"/>
  <c r="Z20" i="1"/>
  <c r="R20" i="1"/>
  <c r="BA19" i="1"/>
  <c r="AZ19" i="1"/>
  <c r="AX19" i="1"/>
  <c r="AW19" i="1"/>
  <c r="AU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AV18" i="1" s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 s="1"/>
  <c r="AN17" i="1"/>
  <c r="K17" i="1" s="1"/>
  <c r="J17" i="1" s="1"/>
  <c r="AI17" i="1"/>
  <c r="L17" i="1" s="1"/>
  <c r="AA17" i="1"/>
  <c r="Z17" i="1"/>
  <c r="R17" i="1"/>
  <c r="Y176" i="1" l="1"/>
  <c r="AY181" i="1"/>
  <c r="U257" i="1"/>
  <c r="Y307" i="1"/>
  <c r="Y309" i="1"/>
  <c r="AY314" i="1"/>
  <c r="Y405" i="1"/>
  <c r="Y448" i="1"/>
  <c r="AG496" i="1"/>
  <c r="AY583" i="1"/>
  <c r="AY81" i="1"/>
  <c r="U398" i="1"/>
  <c r="AY474" i="1"/>
  <c r="U147" i="1"/>
  <c r="Y248" i="1"/>
  <c r="U342" i="1"/>
  <c r="U474" i="1"/>
  <c r="P106" i="1"/>
  <c r="Y151" i="1"/>
  <c r="Y423" i="1"/>
  <c r="Y433" i="1"/>
  <c r="AY439" i="1"/>
  <c r="Y454" i="1"/>
  <c r="AV496" i="1"/>
  <c r="AG93" i="1"/>
  <c r="U275" i="1"/>
  <c r="U277" i="1"/>
  <c r="Y290" i="1"/>
  <c r="Y409" i="1"/>
  <c r="Y442" i="1"/>
  <c r="M496" i="1"/>
  <c r="Y555" i="1"/>
  <c r="AY73" i="1"/>
  <c r="AH93" i="1"/>
  <c r="U153" i="1"/>
  <c r="U393" i="1"/>
  <c r="U481" i="1"/>
  <c r="Y22" i="1"/>
  <c r="U48" i="1"/>
  <c r="AY71" i="1"/>
  <c r="AH106" i="1"/>
  <c r="AH117" i="1"/>
  <c r="Y147" i="1"/>
  <c r="AY195" i="1"/>
  <c r="Y375" i="1"/>
  <c r="Y440" i="1"/>
  <c r="Y450" i="1"/>
  <c r="Y141" i="1"/>
  <c r="AY263" i="1"/>
  <c r="AY296" i="1"/>
  <c r="AY343" i="1"/>
  <c r="Y418" i="1"/>
  <c r="Y472" i="1"/>
  <c r="AV33" i="1"/>
  <c r="Y206" i="1"/>
  <c r="AY233" i="1"/>
  <c r="Y381" i="1"/>
  <c r="AY411" i="1"/>
  <c r="Y427" i="1"/>
  <c r="U437" i="1"/>
  <c r="Y457" i="1"/>
  <c r="Y469" i="1"/>
  <c r="AG471" i="1"/>
  <c r="AG484" i="1"/>
  <c r="U489" i="1"/>
  <c r="V489" i="1" s="1"/>
  <c r="W489" i="1" s="1"/>
  <c r="Y534" i="1"/>
  <c r="AY548" i="1"/>
  <c r="Y553" i="1"/>
  <c r="U569" i="1"/>
  <c r="U570" i="1"/>
  <c r="Y50" i="1"/>
  <c r="U84" i="1"/>
  <c r="Y117" i="1"/>
  <c r="U165" i="1"/>
  <c r="U212" i="1"/>
  <c r="U221" i="1"/>
  <c r="AY232" i="1"/>
  <c r="AY84" i="1"/>
  <c r="Y87" i="1"/>
  <c r="M189" i="1"/>
  <c r="AY270" i="1"/>
  <c r="U343" i="1"/>
  <c r="Y391" i="1"/>
  <c r="U81" i="1"/>
  <c r="AY152" i="1"/>
  <c r="Y190" i="1"/>
  <c r="Y263" i="1"/>
  <c r="Y275" i="1"/>
  <c r="Y342" i="1"/>
  <c r="Y413" i="1"/>
  <c r="U450" i="1"/>
  <c r="M515" i="1"/>
  <c r="Y177" i="1"/>
  <c r="Y189" i="1"/>
  <c r="Y305" i="1"/>
  <c r="Y365" i="1"/>
  <c r="Y388" i="1"/>
  <c r="AY444" i="1"/>
  <c r="Y462" i="1"/>
  <c r="U494" i="1"/>
  <c r="Y558" i="1"/>
  <c r="U565" i="1"/>
  <c r="Y19" i="1"/>
  <c r="Y29" i="1"/>
  <c r="Y271" i="1"/>
  <c r="U440" i="1"/>
  <c r="Y337" i="1"/>
  <c r="U344" i="1"/>
  <c r="Y396" i="1"/>
  <c r="U425" i="1"/>
  <c r="AV463" i="1"/>
  <c r="AY481" i="1"/>
  <c r="AY493" i="1"/>
  <c r="Y502" i="1"/>
  <c r="P273" i="1"/>
  <c r="AH273" i="1"/>
  <c r="AV108" i="1"/>
  <c r="AH108" i="1"/>
  <c r="AG108" i="1"/>
  <c r="Y27" i="1"/>
  <c r="Y30" i="1"/>
  <c r="AY36" i="1"/>
  <c r="AY56" i="1"/>
  <c r="AY101" i="1"/>
  <c r="Y115" i="1"/>
  <c r="Y142" i="1"/>
  <c r="Y204" i="1"/>
  <c r="Y229" i="1"/>
  <c r="AV286" i="1"/>
  <c r="AY338" i="1"/>
  <c r="Y515" i="1"/>
  <c r="AY337" i="1"/>
  <c r="AV360" i="1"/>
  <c r="Y385" i="1"/>
  <c r="AY459" i="1"/>
  <c r="AY461" i="1"/>
  <c r="AY469" i="1"/>
  <c r="AY508" i="1"/>
  <c r="U509" i="1"/>
  <c r="Y524" i="1"/>
  <c r="Y542" i="1"/>
  <c r="U549" i="1"/>
  <c r="V549" i="1" s="1"/>
  <c r="W549" i="1" s="1"/>
  <c r="U560" i="1"/>
  <c r="V560" i="1" s="1"/>
  <c r="W560" i="1" s="1"/>
  <c r="U589" i="1"/>
  <c r="Y171" i="1"/>
  <c r="U177" i="1"/>
  <c r="U195" i="1"/>
  <c r="U49" i="1"/>
  <c r="V49" i="1" s="1"/>
  <c r="W49" i="1" s="1"/>
  <c r="AD49" i="1" s="1"/>
  <c r="Y84" i="1"/>
  <c r="U108" i="1"/>
  <c r="AY118" i="1"/>
  <c r="U206" i="1"/>
  <c r="P275" i="1"/>
  <c r="AY285" i="1"/>
  <c r="M303" i="1"/>
  <c r="U337" i="1"/>
  <c r="AY458" i="1"/>
  <c r="M461" i="1"/>
  <c r="U485" i="1"/>
  <c r="U496" i="1"/>
  <c r="Y511" i="1"/>
  <c r="U546" i="1"/>
  <c r="Y552" i="1"/>
  <c r="Y81" i="1"/>
  <c r="AY98" i="1"/>
  <c r="Y103" i="1"/>
  <c r="Y111" i="1"/>
  <c r="AY148" i="1"/>
  <c r="Y157" i="1"/>
  <c r="U192" i="1"/>
  <c r="Y199" i="1"/>
  <c r="Y201" i="1"/>
  <c r="Y211" i="1"/>
  <c r="AY219" i="1"/>
  <c r="U233" i="1"/>
  <c r="AY238" i="1"/>
  <c r="U286" i="1"/>
  <c r="M301" i="1"/>
  <c r="U331" i="1"/>
  <c r="Y378" i="1"/>
  <c r="AY387" i="1"/>
  <c r="Y408" i="1"/>
  <c r="Y412" i="1"/>
  <c r="AY417" i="1"/>
  <c r="U418" i="1"/>
  <c r="AY419" i="1"/>
  <c r="Y431" i="1"/>
  <c r="Y463" i="1"/>
  <c r="Y473" i="1"/>
  <c r="Y500" i="1"/>
  <c r="Y510" i="1"/>
  <c r="Y521" i="1"/>
  <c r="Y539" i="1"/>
  <c r="P577" i="1"/>
  <c r="U579" i="1"/>
  <c r="Y20" i="1"/>
  <c r="U30" i="1"/>
  <c r="Y36" i="1"/>
  <c r="Y37" i="1"/>
  <c r="U45" i="1"/>
  <c r="U65" i="1"/>
  <c r="Y72" i="1"/>
  <c r="AG106" i="1"/>
  <c r="AY117" i="1"/>
  <c r="Y136" i="1"/>
  <c r="AY204" i="1"/>
  <c r="Y209" i="1"/>
  <c r="Y210" i="1"/>
  <c r="M234" i="1"/>
  <c r="Y276" i="1"/>
  <c r="Y298" i="1"/>
  <c r="U314" i="1"/>
  <c r="Y319" i="1"/>
  <c r="U334" i="1"/>
  <c r="U403" i="1"/>
  <c r="AY436" i="1"/>
  <c r="Y461" i="1"/>
  <c r="AG466" i="1"/>
  <c r="Y520" i="1"/>
  <c r="Y560" i="1"/>
  <c r="Y591" i="1"/>
  <c r="AY108" i="1"/>
  <c r="P237" i="1"/>
  <c r="AG427" i="1"/>
  <c r="Y17" i="1"/>
  <c r="Y54" i="1"/>
  <c r="AY63" i="1"/>
  <c r="Y120" i="1"/>
  <c r="U158" i="1"/>
  <c r="U170" i="1"/>
  <c r="Y256" i="1"/>
  <c r="Y285" i="1"/>
  <c r="Y336" i="1"/>
  <c r="AY384" i="1"/>
  <c r="AY415" i="1"/>
  <c r="AH427" i="1"/>
  <c r="Y445" i="1"/>
  <c r="U479" i="1"/>
  <c r="Y486" i="1"/>
  <c r="Y487" i="1"/>
  <c r="Y507" i="1"/>
  <c r="Y572" i="1"/>
  <c r="Y574" i="1"/>
  <c r="Y583" i="1"/>
  <c r="Y32" i="1"/>
  <c r="Y33" i="1"/>
  <c r="Y47" i="1"/>
  <c r="U63" i="1"/>
  <c r="Y74" i="1"/>
  <c r="Y92" i="1"/>
  <c r="Y93" i="1"/>
  <c r="U128" i="1"/>
  <c r="V128" i="1" s="1"/>
  <c r="W128" i="1" s="1"/>
  <c r="Y150" i="1"/>
  <c r="AY157" i="1"/>
  <c r="Y185" i="1"/>
  <c r="U216" i="1"/>
  <c r="Y284" i="1"/>
  <c r="Y314" i="1"/>
  <c r="AY326" i="1"/>
  <c r="U353" i="1"/>
  <c r="AY379" i="1"/>
  <c r="Y390" i="1"/>
  <c r="AY414" i="1"/>
  <c r="U511" i="1"/>
  <c r="Y532" i="1"/>
  <c r="U540" i="1"/>
  <c r="AG572" i="1"/>
  <c r="U102" i="1"/>
  <c r="V102" i="1" s="1"/>
  <c r="W102" i="1" s="1"/>
  <c r="Y116" i="1"/>
  <c r="Y131" i="1"/>
  <c r="AH145" i="1"/>
  <c r="AH147" i="1"/>
  <c r="Y230" i="1"/>
  <c r="Y231" i="1"/>
  <c r="U289" i="1"/>
  <c r="Y313" i="1"/>
  <c r="AG333" i="1"/>
  <c r="Y347" i="1"/>
  <c r="AV461" i="1"/>
  <c r="U464" i="1"/>
  <c r="V464" i="1" s="1"/>
  <c r="W464" i="1" s="1"/>
  <c r="AY521" i="1"/>
  <c r="U539" i="1"/>
  <c r="AV27" i="1"/>
  <c r="AG27" i="1"/>
  <c r="AH27" i="1"/>
  <c r="P19" i="1"/>
  <c r="AH19" i="1"/>
  <c r="AV23" i="1"/>
  <c r="AY25" i="1"/>
  <c r="AY31" i="1"/>
  <c r="Y40" i="1"/>
  <c r="Y41" i="1"/>
  <c r="Y44" i="1"/>
  <c r="AG75" i="1"/>
  <c r="AH282" i="1"/>
  <c r="AG282" i="1"/>
  <c r="Y414" i="1"/>
  <c r="P456" i="1"/>
  <c r="AH456" i="1"/>
  <c r="Y479" i="1"/>
  <c r="AG358" i="1"/>
  <c r="AH358" i="1"/>
  <c r="Y477" i="1"/>
  <c r="U358" i="1"/>
  <c r="AY358" i="1"/>
  <c r="AY27" i="1"/>
  <c r="AV170" i="1"/>
  <c r="AG170" i="1"/>
  <c r="P170" i="1"/>
  <c r="AH170" i="1"/>
  <c r="Y195" i="1"/>
  <c r="Y34" i="1"/>
  <c r="Y270" i="1"/>
  <c r="AG291" i="1"/>
  <c r="AV291" i="1"/>
  <c r="Y62" i="1"/>
  <c r="AY68" i="1"/>
  <c r="AY400" i="1"/>
  <c r="Y428" i="1"/>
  <c r="U27" i="1"/>
  <c r="P20" i="1"/>
  <c r="Y83" i="1"/>
  <c r="AG120" i="1"/>
  <c r="P120" i="1"/>
  <c r="AV120" i="1"/>
  <c r="Y184" i="1"/>
  <c r="U75" i="1"/>
  <c r="U40" i="1"/>
  <c r="Y48" i="1"/>
  <c r="Y57" i="1"/>
  <c r="AG486" i="1"/>
  <c r="Y78" i="1"/>
  <c r="Y79" i="1"/>
  <c r="Y107" i="1"/>
  <c r="Y213" i="1"/>
  <c r="AH376" i="1"/>
  <c r="M376" i="1"/>
  <c r="AH486" i="1"/>
  <c r="M20" i="1"/>
  <c r="AG91" i="1"/>
  <c r="AH91" i="1"/>
  <c r="AY18" i="1"/>
  <c r="AY26" i="1"/>
  <c r="Y68" i="1"/>
  <c r="M120" i="1"/>
  <c r="M160" i="1"/>
  <c r="AH160" i="1"/>
  <c r="Y308" i="1"/>
  <c r="P560" i="1"/>
  <c r="AV560" i="1"/>
  <c r="AG560" i="1"/>
  <c r="U93" i="1"/>
  <c r="Y102" i="1"/>
  <c r="U142" i="1"/>
  <c r="AY153" i="1"/>
  <c r="Y164" i="1"/>
  <c r="Y186" i="1"/>
  <c r="U246" i="1"/>
  <c r="P314" i="1"/>
  <c r="U321" i="1"/>
  <c r="Y361" i="1"/>
  <c r="U373" i="1"/>
  <c r="AY374" i="1"/>
  <c r="U386" i="1"/>
  <c r="AV392" i="1"/>
  <c r="U396" i="1"/>
  <c r="Y438" i="1"/>
  <c r="AY448" i="1"/>
  <c r="U449" i="1"/>
  <c r="V449" i="1" s="1"/>
  <c r="W449" i="1" s="1"/>
  <c r="AY454" i="1"/>
  <c r="AH501" i="1"/>
  <c r="U518" i="1"/>
  <c r="U580" i="1"/>
  <c r="V580" i="1" s="1"/>
  <c r="W580" i="1" s="1"/>
  <c r="Y88" i="1"/>
  <c r="Y105" i="1"/>
  <c r="U126" i="1"/>
  <c r="U127" i="1"/>
  <c r="Y156" i="1"/>
  <c r="AH175" i="1"/>
  <c r="Y180" i="1"/>
  <c r="AH186" i="1"/>
  <c r="U229" i="1"/>
  <c r="U241" i="1"/>
  <c r="Y253" i="1"/>
  <c r="U258" i="1"/>
  <c r="AY265" i="1"/>
  <c r="U329" i="1"/>
  <c r="AY369" i="1"/>
  <c r="AY390" i="1"/>
  <c r="U395" i="1"/>
  <c r="U401" i="1"/>
  <c r="Y410" i="1"/>
  <c r="Y429" i="1"/>
  <c r="U447" i="1"/>
  <c r="AY451" i="1"/>
  <c r="U459" i="1"/>
  <c r="Y467" i="1"/>
  <c r="M489" i="1"/>
  <c r="U512" i="1"/>
  <c r="U517" i="1"/>
  <c r="V517" i="1" s="1"/>
  <c r="W517" i="1" s="1"/>
  <c r="Y533" i="1"/>
  <c r="AY545" i="1"/>
  <c r="AY555" i="1"/>
  <c r="Y573" i="1"/>
  <c r="Y593" i="1"/>
  <c r="U168" i="1"/>
  <c r="AY172" i="1"/>
  <c r="Y187" i="1"/>
  <c r="Y192" i="1"/>
  <c r="Y232" i="1"/>
  <c r="Y269" i="1"/>
  <c r="AY281" i="1"/>
  <c r="AG308" i="1"/>
  <c r="AG312" i="1"/>
  <c r="Y315" i="1"/>
  <c r="V440" i="1"/>
  <c r="W440" i="1" s="1"/>
  <c r="U461" i="1"/>
  <c r="AV466" i="1"/>
  <c r="Y470" i="1"/>
  <c r="P491" i="1"/>
  <c r="Y493" i="1"/>
  <c r="Y514" i="1"/>
  <c r="AY544" i="1"/>
  <c r="U550" i="1"/>
  <c r="AY553" i="1"/>
  <c r="AY170" i="1"/>
  <c r="U222" i="1"/>
  <c r="V222" i="1" s="1"/>
  <c r="W222" i="1" s="1"/>
  <c r="X222" i="1" s="1"/>
  <c r="AB222" i="1" s="1"/>
  <c r="Y241" i="1"/>
  <c r="Y245" i="1"/>
  <c r="Y246" i="1"/>
  <c r="AY279" i="1"/>
  <c r="U291" i="1"/>
  <c r="AH299" i="1"/>
  <c r="Y328" i="1"/>
  <c r="AY364" i="1"/>
  <c r="Y382" i="1"/>
  <c r="Y387" i="1"/>
  <c r="P393" i="1"/>
  <c r="AG489" i="1"/>
  <c r="U502" i="1"/>
  <c r="M548" i="1"/>
  <c r="U548" i="1"/>
  <c r="V570" i="1"/>
  <c r="W570" i="1" s="1"/>
  <c r="AE570" i="1" s="1"/>
  <c r="AY158" i="1"/>
  <c r="M175" i="1"/>
  <c r="U201" i="1"/>
  <c r="V212" i="1"/>
  <c r="W212" i="1" s="1"/>
  <c r="S212" i="1" s="1"/>
  <c r="Q212" i="1" s="1"/>
  <c r="T212" i="1" s="1"/>
  <c r="U272" i="1"/>
  <c r="AY278" i="1"/>
  <c r="Y293" i="1"/>
  <c r="Y294" i="1"/>
  <c r="AV298" i="1"/>
  <c r="AH328" i="1"/>
  <c r="U363" i="1"/>
  <c r="AH382" i="1"/>
  <c r="AG388" i="1"/>
  <c r="AH389" i="1"/>
  <c r="P427" i="1"/>
  <c r="AY429" i="1"/>
  <c r="AY435" i="1"/>
  <c r="Y451" i="1"/>
  <c r="P466" i="1"/>
  <c r="AY466" i="1"/>
  <c r="Y490" i="1"/>
  <c r="Y491" i="1"/>
  <c r="AH494" i="1"/>
  <c r="AY496" i="1"/>
  <c r="M501" i="1"/>
  <c r="Y512" i="1"/>
  <c r="U534" i="1"/>
  <c r="U46" i="1"/>
  <c r="V46" i="1" s="1"/>
  <c r="W46" i="1" s="1"/>
  <c r="S46" i="1" s="1"/>
  <c r="Q46" i="1" s="1"/>
  <c r="T46" i="1" s="1"/>
  <c r="AY50" i="1"/>
  <c r="AY54" i="1"/>
  <c r="AY55" i="1"/>
  <c r="U61" i="1"/>
  <c r="V61" i="1" s="1"/>
  <c r="W61" i="1" s="1"/>
  <c r="U72" i="1"/>
  <c r="V72" i="1" s="1"/>
  <c r="W72" i="1" s="1"/>
  <c r="X72" i="1" s="1"/>
  <c r="AB72" i="1" s="1"/>
  <c r="AY83" i="1"/>
  <c r="U87" i="1"/>
  <c r="V87" i="1" s="1"/>
  <c r="W87" i="1" s="1"/>
  <c r="S87" i="1" s="1"/>
  <c r="Q87" i="1" s="1"/>
  <c r="T87" i="1" s="1"/>
  <c r="AY104" i="1"/>
  <c r="AV111" i="1"/>
  <c r="U116" i="1"/>
  <c r="U117" i="1"/>
  <c r="V117" i="1" s="1"/>
  <c r="W117" i="1" s="1"/>
  <c r="AD117" i="1" s="1"/>
  <c r="Y122" i="1"/>
  <c r="Y125" i="1"/>
  <c r="Y126" i="1"/>
  <c r="U157" i="1"/>
  <c r="P175" i="1"/>
  <c r="AY177" i="1"/>
  <c r="AY214" i="1"/>
  <c r="U217" i="1"/>
  <c r="V217" i="1" s="1"/>
  <c r="W217" i="1" s="1"/>
  <c r="X217" i="1" s="1"/>
  <c r="AB217" i="1" s="1"/>
  <c r="AH241" i="1"/>
  <c r="U270" i="1"/>
  <c r="U271" i="1"/>
  <c r="U276" i="1"/>
  <c r="AY277" i="1"/>
  <c r="AV314" i="1"/>
  <c r="Y369" i="1"/>
  <c r="Y370" i="1"/>
  <c r="Y371" i="1"/>
  <c r="Y383" i="1"/>
  <c r="Y398" i="1"/>
  <c r="U411" i="1"/>
  <c r="U434" i="1"/>
  <c r="V434" i="1" s="1"/>
  <c r="W434" i="1" s="1"/>
  <c r="U438" i="1"/>
  <c r="Y446" i="1"/>
  <c r="AH461" i="1"/>
  <c r="AY476" i="1"/>
  <c r="Y496" i="1"/>
  <c r="AH515" i="1"/>
  <c r="U531" i="1"/>
  <c r="Y540" i="1"/>
  <c r="Y545" i="1"/>
  <c r="Y554" i="1"/>
  <c r="AY565" i="1"/>
  <c r="V579" i="1"/>
  <c r="W579" i="1" s="1"/>
  <c r="AD579" i="1" s="1"/>
  <c r="U96" i="1"/>
  <c r="AY99" i="1"/>
  <c r="U113" i="1"/>
  <c r="V113" i="1" s="1"/>
  <c r="W113" i="1" s="1"/>
  <c r="S113" i="1" s="1"/>
  <c r="Q113" i="1" s="1"/>
  <c r="T113" i="1" s="1"/>
  <c r="AY154" i="1"/>
  <c r="Y161" i="1"/>
  <c r="Y167" i="1"/>
  <c r="Y205" i="1"/>
  <c r="Y221" i="1"/>
  <c r="AY231" i="1"/>
  <c r="V233" i="1"/>
  <c r="W233" i="1" s="1"/>
  <c r="AD233" i="1" s="1"/>
  <c r="AY312" i="1"/>
  <c r="V342" i="1"/>
  <c r="W342" i="1" s="1"/>
  <c r="X342" i="1" s="1"/>
  <c r="AB342" i="1" s="1"/>
  <c r="AY471" i="1"/>
  <c r="U529" i="1"/>
  <c r="M572" i="1"/>
  <c r="AY573" i="1"/>
  <c r="U577" i="1"/>
  <c r="M106" i="1"/>
  <c r="AY406" i="1"/>
  <c r="Y419" i="1"/>
  <c r="AY453" i="1"/>
  <c r="AY479" i="1"/>
  <c r="Y483" i="1"/>
  <c r="Y484" i="1"/>
  <c r="Y497" i="1"/>
  <c r="Y543" i="1"/>
  <c r="AG548" i="1"/>
  <c r="Y550" i="1"/>
  <c r="U562" i="1"/>
  <c r="AY578" i="1"/>
  <c r="AV17" i="1"/>
  <c r="AG17" i="1"/>
  <c r="AH17" i="1"/>
  <c r="AV29" i="1"/>
  <c r="AH29" i="1"/>
  <c r="AV24" i="1"/>
  <c r="AH24" i="1"/>
  <c r="AV255" i="1"/>
  <c r="AH255" i="1"/>
  <c r="AG255" i="1"/>
  <c r="M255" i="1"/>
  <c r="AV39" i="1"/>
  <c r="AH39" i="1"/>
  <c r="AG50" i="1"/>
  <c r="M50" i="1"/>
  <c r="AG211" i="1"/>
  <c r="P211" i="1"/>
  <c r="P34" i="1"/>
  <c r="AH34" i="1"/>
  <c r="AY20" i="1"/>
  <c r="U41" i="1"/>
  <c r="V41" i="1" s="1"/>
  <c r="W41" i="1" s="1"/>
  <c r="AD41" i="1" s="1"/>
  <c r="U52" i="1"/>
  <c r="V52" i="1" s="1"/>
  <c r="W52" i="1" s="1"/>
  <c r="X52" i="1" s="1"/>
  <c r="AB52" i="1" s="1"/>
  <c r="Y67" i="1"/>
  <c r="AY76" i="1"/>
  <c r="AY78" i="1"/>
  <c r="U79" i="1"/>
  <c r="V79" i="1" s="1"/>
  <c r="W79" i="1" s="1"/>
  <c r="S79" i="1" s="1"/>
  <c r="Q79" i="1" s="1"/>
  <c r="T79" i="1" s="1"/>
  <c r="AY80" i="1"/>
  <c r="Y90" i="1"/>
  <c r="AV125" i="1"/>
  <c r="AH125" i="1"/>
  <c r="AG125" i="1"/>
  <c r="AV126" i="1"/>
  <c r="AH128" i="1"/>
  <c r="Y223" i="1"/>
  <c r="AH252" i="1"/>
  <c r="P252" i="1"/>
  <c r="Y71" i="1"/>
  <c r="Y73" i="1"/>
  <c r="AV231" i="1"/>
  <c r="AH231" i="1"/>
  <c r="AG231" i="1"/>
  <c r="U20" i="1"/>
  <c r="V20" i="1" s="1"/>
  <c r="W20" i="1" s="1"/>
  <c r="U53" i="1"/>
  <c r="V53" i="1" s="1"/>
  <c r="W53" i="1" s="1"/>
  <c r="X53" i="1" s="1"/>
  <c r="AB53" i="1" s="1"/>
  <c r="AV64" i="1"/>
  <c r="Y69" i="1"/>
  <c r="AH86" i="1"/>
  <c r="U98" i="1"/>
  <c r="AV101" i="1"/>
  <c r="M101" i="1"/>
  <c r="AY127" i="1"/>
  <c r="Y259" i="1"/>
  <c r="AG363" i="1"/>
  <c r="AH363" i="1"/>
  <c r="P363" i="1"/>
  <c r="M363" i="1"/>
  <c r="AH134" i="1"/>
  <c r="P134" i="1"/>
  <c r="M134" i="1"/>
  <c r="Y60" i="1"/>
  <c r="M64" i="1"/>
  <c r="AV67" i="1"/>
  <c r="Y75" i="1"/>
  <c r="Y77" i="1"/>
  <c r="M81" i="1"/>
  <c r="U94" i="1"/>
  <c r="V94" i="1" s="1"/>
  <c r="W94" i="1" s="1"/>
  <c r="S94" i="1" s="1"/>
  <c r="Q94" i="1" s="1"/>
  <c r="T94" i="1" s="1"/>
  <c r="AY113" i="1"/>
  <c r="AG152" i="1"/>
  <c r="AH152" i="1"/>
  <c r="AH204" i="1"/>
  <c r="M204" i="1"/>
  <c r="AY250" i="1"/>
  <c r="Y258" i="1"/>
  <c r="AY45" i="1"/>
  <c r="AY57" i="1"/>
  <c r="AV88" i="1"/>
  <c r="AH88" i="1"/>
  <c r="AG88" i="1"/>
  <c r="M103" i="1"/>
  <c r="AV103" i="1"/>
  <c r="Y108" i="1"/>
  <c r="M113" i="1"/>
  <c r="Y121" i="1"/>
  <c r="AV202" i="1"/>
  <c r="AH202" i="1"/>
  <c r="AG202" i="1"/>
  <c r="M202" i="1"/>
  <c r="P157" i="1"/>
  <c r="AV157" i="1"/>
  <c r="AV158" i="1"/>
  <c r="AH158" i="1"/>
  <c r="AV163" i="1"/>
  <c r="AH163" i="1"/>
  <c r="Y70" i="1"/>
  <c r="Y76" i="1"/>
  <c r="V153" i="1"/>
  <c r="W153" i="1" s="1"/>
  <c r="AD153" i="1" s="1"/>
  <c r="V158" i="1"/>
  <c r="W158" i="1" s="1"/>
  <c r="AD158" i="1" s="1"/>
  <c r="AV197" i="1"/>
  <c r="AH197" i="1"/>
  <c r="M231" i="1"/>
  <c r="P239" i="1"/>
  <c r="AH239" i="1"/>
  <c r="AG239" i="1"/>
  <c r="P263" i="1"/>
  <c r="AG263" i="1"/>
  <c r="M263" i="1"/>
  <c r="AY35" i="1"/>
  <c r="Y64" i="1"/>
  <c r="U64" i="1"/>
  <c r="V64" i="1" s="1"/>
  <c r="W64" i="1" s="1"/>
  <c r="U73" i="1"/>
  <c r="V73" i="1" s="1"/>
  <c r="W73" i="1" s="1"/>
  <c r="AD73" i="1" s="1"/>
  <c r="AY86" i="1"/>
  <c r="AY87" i="1"/>
  <c r="Y110" i="1"/>
  <c r="AV140" i="1"/>
  <c r="P140" i="1"/>
  <c r="AH140" i="1"/>
  <c r="AH191" i="1"/>
  <c r="P191" i="1"/>
  <c r="AV191" i="1"/>
  <c r="Y227" i="1"/>
  <c r="P262" i="1"/>
  <c r="AG262" i="1"/>
  <c r="Y280" i="1"/>
  <c r="AY325" i="1"/>
  <c r="AV326" i="1"/>
  <c r="AY30" i="1"/>
  <c r="AY17" i="1"/>
  <c r="AY48" i="1"/>
  <c r="AH44" i="1"/>
  <c r="AG53" i="1"/>
  <c r="AG64" i="1"/>
  <c r="U68" i="1"/>
  <c r="V68" i="1" s="1"/>
  <c r="W68" i="1" s="1"/>
  <c r="AG81" i="1"/>
  <c r="V84" i="1"/>
  <c r="W84" i="1" s="1"/>
  <c r="AE84" i="1" s="1"/>
  <c r="U196" i="1"/>
  <c r="U17" i="1"/>
  <c r="V17" i="1" s="1"/>
  <c r="W17" i="1" s="1"/>
  <c r="AY39" i="1"/>
  <c r="Y46" i="1"/>
  <c r="AY51" i="1"/>
  <c r="Y56" i="1"/>
  <c r="Y58" i="1"/>
  <c r="AY61" i="1"/>
  <c r="U62" i="1"/>
  <c r="V62" i="1" s="1"/>
  <c r="W62" i="1" s="1"/>
  <c r="AH64" i="1"/>
  <c r="U77" i="1"/>
  <c r="AH81" i="1"/>
  <c r="P86" i="1"/>
  <c r="M88" i="1"/>
  <c r="AG101" i="1"/>
  <c r="U118" i="1"/>
  <c r="Y146" i="1"/>
  <c r="Y279" i="1"/>
  <c r="Y128" i="1"/>
  <c r="AH135" i="1"/>
  <c r="Y138" i="1"/>
  <c r="Y139" i="1"/>
  <c r="Y143" i="1"/>
  <c r="Y145" i="1"/>
  <c r="U172" i="1"/>
  <c r="AG175" i="1"/>
  <c r="AH184" i="1"/>
  <c r="AH189" i="1"/>
  <c r="Y191" i="1"/>
  <c r="AY202" i="1"/>
  <c r="Y224" i="1"/>
  <c r="AY251" i="1"/>
  <c r="Y266" i="1"/>
  <c r="Y274" i="1"/>
  <c r="Y281" i="1"/>
  <c r="Y282" i="1"/>
  <c r="AY301" i="1"/>
  <c r="AH309" i="1"/>
  <c r="P309" i="1"/>
  <c r="Y329" i="1"/>
  <c r="AY348" i="1"/>
  <c r="AY371" i="1"/>
  <c r="V437" i="1"/>
  <c r="W437" i="1" s="1"/>
  <c r="AV469" i="1"/>
  <c r="P469" i="1"/>
  <c r="AV479" i="1"/>
  <c r="AG479" i="1"/>
  <c r="U482" i="1"/>
  <c r="AY482" i="1"/>
  <c r="AV499" i="1"/>
  <c r="P499" i="1"/>
  <c r="U148" i="1"/>
  <c r="V148" i="1" s="1"/>
  <c r="W148" i="1" s="1"/>
  <c r="AY197" i="1"/>
  <c r="Y202" i="1"/>
  <c r="AY206" i="1"/>
  <c r="M245" i="1"/>
  <c r="U348" i="1"/>
  <c r="Y435" i="1"/>
  <c r="Y436" i="1"/>
  <c r="AV550" i="1"/>
  <c r="AH550" i="1"/>
  <c r="AG550" i="1"/>
  <c r="Y133" i="1"/>
  <c r="Y160" i="1"/>
  <c r="U167" i="1"/>
  <c r="AY168" i="1"/>
  <c r="Y179" i="1"/>
  <c r="U181" i="1"/>
  <c r="V181" i="1" s="1"/>
  <c r="W181" i="1" s="1"/>
  <c r="AD181" i="1" s="1"/>
  <c r="P189" i="1"/>
  <c r="U190" i="1"/>
  <c r="AY207" i="1"/>
  <c r="AY211" i="1"/>
  <c r="AY212" i="1"/>
  <c r="AY213" i="1"/>
  <c r="Y238" i="1"/>
  <c r="Y262" i="1"/>
  <c r="Y302" i="1"/>
  <c r="Y304" i="1"/>
  <c r="Y306" i="1"/>
  <c r="AY335" i="1"/>
  <c r="Y348" i="1"/>
  <c r="Y352" i="1"/>
  <c r="Y434" i="1"/>
  <c r="M135" i="1"/>
  <c r="AY137" i="1"/>
  <c r="AY138" i="1"/>
  <c r="Y148" i="1"/>
  <c r="U152" i="1"/>
  <c r="AY155" i="1"/>
  <c r="Y196" i="1"/>
  <c r="Y255" i="1"/>
  <c r="AY266" i="1"/>
  <c r="AV422" i="1"/>
  <c r="AH422" i="1"/>
  <c r="AG422" i="1"/>
  <c r="P422" i="1"/>
  <c r="AV439" i="1"/>
  <c r="M439" i="1"/>
  <c r="Y247" i="1"/>
  <c r="Y251" i="1"/>
  <c r="AH284" i="1"/>
  <c r="AG284" i="1"/>
  <c r="M296" i="1"/>
  <c r="AV296" i="1"/>
  <c r="AV341" i="1"/>
  <c r="M341" i="1"/>
  <c r="AH414" i="1"/>
  <c r="P414" i="1"/>
  <c r="AY464" i="1"/>
  <c r="U107" i="1"/>
  <c r="V107" i="1" s="1"/>
  <c r="W107" i="1" s="1"/>
  <c r="AY143" i="1"/>
  <c r="Y163" i="1"/>
  <c r="U200" i="1"/>
  <c r="V200" i="1" s="1"/>
  <c r="W200" i="1" s="1"/>
  <c r="S200" i="1" s="1"/>
  <c r="Q200" i="1" s="1"/>
  <c r="T200" i="1" s="1"/>
  <c r="AY241" i="1"/>
  <c r="AG245" i="1"/>
  <c r="AY258" i="1"/>
  <c r="U265" i="1"/>
  <c r="Y485" i="1"/>
  <c r="U74" i="1"/>
  <c r="V74" i="1" s="1"/>
  <c r="W74" i="1" s="1"/>
  <c r="S74" i="1" s="1"/>
  <c r="Q74" i="1" s="1"/>
  <c r="T74" i="1" s="1"/>
  <c r="N74" i="1" s="1"/>
  <c r="O74" i="1" s="1"/>
  <c r="U85" i="1"/>
  <c r="V85" i="1" s="1"/>
  <c r="W85" i="1" s="1"/>
  <c r="S85" i="1" s="1"/>
  <c r="Q85" i="1" s="1"/>
  <c r="T85" i="1" s="1"/>
  <c r="AY92" i="1"/>
  <c r="Y94" i="1"/>
  <c r="Y95" i="1"/>
  <c r="Y96" i="1"/>
  <c r="U101" i="1"/>
  <c r="Y106" i="1"/>
  <c r="U112" i="1"/>
  <c r="AY128" i="1"/>
  <c r="U131" i="1"/>
  <c r="V131" i="1" s="1"/>
  <c r="W131" i="1" s="1"/>
  <c r="U132" i="1"/>
  <c r="V132" i="1" s="1"/>
  <c r="W132" i="1" s="1"/>
  <c r="AD132" i="1" s="1"/>
  <c r="M145" i="1"/>
  <c r="Y165" i="1"/>
  <c r="Y166" i="1"/>
  <c r="U186" i="1"/>
  <c r="V186" i="1" s="1"/>
  <c r="W186" i="1" s="1"/>
  <c r="AY191" i="1"/>
  <c r="Y198" i="1"/>
  <c r="U207" i="1"/>
  <c r="V207" i="1" s="1"/>
  <c r="W207" i="1" s="1"/>
  <c r="X207" i="1" s="1"/>
  <c r="AB207" i="1" s="1"/>
  <c r="Y226" i="1"/>
  <c r="U228" i="1"/>
  <c r="AY260" i="1"/>
  <c r="AY261" i="1"/>
  <c r="Y264" i="1"/>
  <c r="Y265" i="1"/>
  <c r="AY275" i="1"/>
  <c r="U282" i="1"/>
  <c r="V282" i="1" s="1"/>
  <c r="W282" i="1" s="1"/>
  <c r="AD282" i="1" s="1"/>
  <c r="U283" i="1"/>
  <c r="P308" i="1"/>
  <c r="AH308" i="1"/>
  <c r="Y323" i="1"/>
  <c r="M337" i="1"/>
  <c r="AV372" i="1"/>
  <c r="AG372" i="1"/>
  <c r="M372" i="1"/>
  <c r="AH372" i="1"/>
  <c r="AV390" i="1"/>
  <c r="M390" i="1"/>
  <c r="AV397" i="1"/>
  <c r="AH397" i="1"/>
  <c r="AG397" i="1"/>
  <c r="M422" i="1"/>
  <c r="Y101" i="1"/>
  <c r="AG135" i="1"/>
  <c r="U138" i="1"/>
  <c r="V138" i="1" s="1"/>
  <c r="W138" i="1" s="1"/>
  <c r="Y153" i="1"/>
  <c r="Y168" i="1"/>
  <c r="M170" i="1"/>
  <c r="U191" i="1"/>
  <c r="AY192" i="1"/>
  <c r="Y218" i="1"/>
  <c r="Y225" i="1"/>
  <c r="U238" i="1"/>
  <c r="Y240" i="1"/>
  <c r="U242" i="1"/>
  <c r="U260" i="1"/>
  <c r="M275" i="1"/>
  <c r="AY286" i="1"/>
  <c r="AV309" i="1"/>
  <c r="AH321" i="1"/>
  <c r="AG321" i="1"/>
  <c r="Y333" i="1"/>
  <c r="P370" i="1"/>
  <c r="AG370" i="1"/>
  <c r="AG401" i="1"/>
  <c r="AV401" i="1"/>
  <c r="Y417" i="1"/>
  <c r="U316" i="1"/>
  <c r="Y324" i="1"/>
  <c r="AY332" i="1"/>
  <c r="Y341" i="1"/>
  <c r="U347" i="1"/>
  <c r="V347" i="1" s="1"/>
  <c r="W347" i="1" s="1"/>
  <c r="X347" i="1" s="1"/>
  <c r="AB347" i="1" s="1"/>
  <c r="U369" i="1"/>
  <c r="V369" i="1" s="1"/>
  <c r="W369" i="1" s="1"/>
  <c r="S369" i="1" s="1"/>
  <c r="Q369" i="1" s="1"/>
  <c r="T369" i="1" s="1"/>
  <c r="Y373" i="1"/>
  <c r="AY382" i="1"/>
  <c r="AY389" i="1"/>
  <c r="Y394" i="1"/>
  <c r="V403" i="1"/>
  <c r="W403" i="1" s="1"/>
  <c r="S403" i="1" s="1"/>
  <c r="Q403" i="1" s="1"/>
  <c r="T403" i="1" s="1"/>
  <c r="P409" i="1"/>
  <c r="Y444" i="1"/>
  <c r="Y452" i="1"/>
  <c r="Y471" i="1"/>
  <c r="U471" i="1"/>
  <c r="Y489" i="1"/>
  <c r="U497" i="1"/>
  <c r="AG501" i="1"/>
  <c r="AG515" i="1"/>
  <c r="Y516" i="1"/>
  <c r="Y538" i="1"/>
  <c r="Y548" i="1"/>
  <c r="Y567" i="1"/>
  <c r="U574" i="1"/>
  <c r="U575" i="1"/>
  <c r="AY590" i="1"/>
  <c r="Y506" i="1"/>
  <c r="Y581" i="1"/>
  <c r="AV566" i="1"/>
  <c r="AY291" i="1"/>
  <c r="U304" i="1"/>
  <c r="V304" i="1" s="1"/>
  <c r="W304" i="1" s="1"/>
  <c r="AD304" i="1" s="1"/>
  <c r="U338" i="1"/>
  <c r="Y346" i="1"/>
  <c r="AY353" i="1"/>
  <c r="AY355" i="1"/>
  <c r="U370" i="1"/>
  <c r="Y379" i="1"/>
  <c r="Y403" i="1"/>
  <c r="Y404" i="1"/>
  <c r="AY422" i="1"/>
  <c r="U423" i="1"/>
  <c r="U430" i="1"/>
  <c r="AG436" i="1"/>
  <c r="U439" i="1"/>
  <c r="V439" i="1" s="1"/>
  <c r="W439" i="1" s="1"/>
  <c r="AD439" i="1" s="1"/>
  <c r="AY446" i="1"/>
  <c r="AY449" i="1"/>
  <c r="AH471" i="1"/>
  <c r="Y476" i="1"/>
  <c r="AH489" i="1"/>
  <c r="Y508" i="1"/>
  <c r="Y525" i="1"/>
  <c r="Y527" i="1"/>
  <c r="U530" i="1"/>
  <c r="AH548" i="1"/>
  <c r="AY550" i="1"/>
  <c r="U553" i="1"/>
  <c r="U554" i="1"/>
  <c r="AH560" i="1"/>
  <c r="P562" i="1"/>
  <c r="M566" i="1"/>
  <c r="AV569" i="1"/>
  <c r="Y592" i="1"/>
  <c r="Y376" i="1"/>
  <c r="U433" i="1"/>
  <c r="V433" i="1" s="1"/>
  <c r="W433" i="1" s="1"/>
  <c r="AD433" i="1" s="1"/>
  <c r="AV434" i="1"/>
  <c r="U445" i="1"/>
  <c r="Y474" i="1"/>
  <c r="Y478" i="1"/>
  <c r="AV501" i="1"/>
  <c r="Y503" i="1"/>
  <c r="Y509" i="1"/>
  <c r="M510" i="1"/>
  <c r="AY368" i="1"/>
  <c r="AY386" i="1"/>
  <c r="U390" i="1"/>
  <c r="V390" i="1" s="1"/>
  <c r="W390" i="1" s="1"/>
  <c r="AD390" i="1" s="1"/>
  <c r="AY393" i="1"/>
  <c r="AY424" i="1"/>
  <c r="U441" i="1"/>
  <c r="M547" i="1"/>
  <c r="AY559" i="1"/>
  <c r="Y563" i="1"/>
  <c r="Y564" i="1"/>
  <c r="Y566" i="1"/>
  <c r="AY567" i="1"/>
  <c r="Y588" i="1"/>
  <c r="Y439" i="1"/>
  <c r="V494" i="1"/>
  <c r="W494" i="1" s="1"/>
  <c r="AY518" i="1"/>
  <c r="U545" i="1"/>
  <c r="AV548" i="1"/>
  <c r="M553" i="1"/>
  <c r="U559" i="1"/>
  <c r="V559" i="1" s="1"/>
  <c r="W559" i="1" s="1"/>
  <c r="P358" i="1"/>
  <c r="AY401" i="1"/>
  <c r="U414" i="1"/>
  <c r="U415" i="1"/>
  <c r="V415" i="1" s="1"/>
  <c r="W415" i="1" s="1"/>
  <c r="X415" i="1" s="1"/>
  <c r="AB415" i="1" s="1"/>
  <c r="Y430" i="1"/>
  <c r="M434" i="1"/>
  <c r="U469" i="1"/>
  <c r="V469" i="1" s="1"/>
  <c r="W469" i="1" s="1"/>
  <c r="S469" i="1" s="1"/>
  <c r="Q469" i="1" s="1"/>
  <c r="T469" i="1" s="1"/>
  <c r="M471" i="1"/>
  <c r="P484" i="1"/>
  <c r="P489" i="1"/>
  <c r="M538" i="1"/>
  <c r="U538" i="1"/>
  <c r="AG566" i="1"/>
  <c r="Y283" i="1"/>
  <c r="Y288" i="1"/>
  <c r="Y349" i="1"/>
  <c r="U388" i="1"/>
  <c r="V388" i="1" s="1"/>
  <c r="W388" i="1" s="1"/>
  <c r="Y399" i="1"/>
  <c r="U404" i="1"/>
  <c r="Y458" i="1"/>
  <c r="P471" i="1"/>
  <c r="AY489" i="1"/>
  <c r="U504" i="1"/>
  <c r="U525" i="1"/>
  <c r="AH566" i="1"/>
  <c r="M580" i="1"/>
  <c r="AY580" i="1"/>
  <c r="U585" i="1"/>
  <c r="V585" i="1" s="1"/>
  <c r="W585" i="1" s="1"/>
  <c r="X585" i="1" s="1"/>
  <c r="AB585" i="1" s="1"/>
  <c r="U592" i="1"/>
  <c r="AY273" i="1"/>
  <c r="U281" i="1"/>
  <c r="V281" i="1" s="1"/>
  <c r="W281" i="1" s="1"/>
  <c r="U309" i="1"/>
  <c r="V309" i="1" s="1"/>
  <c r="W309" i="1" s="1"/>
  <c r="AE309" i="1" s="1"/>
  <c r="AY327" i="1"/>
  <c r="Y339" i="1"/>
  <c r="Y340" i="1"/>
  <c r="AY346" i="1"/>
  <c r="Y354" i="1"/>
  <c r="Y367" i="1"/>
  <c r="Y368" i="1"/>
  <c r="AY378" i="1"/>
  <c r="U381" i="1"/>
  <c r="V381" i="1" s="1"/>
  <c r="W381" i="1" s="1"/>
  <c r="S381" i="1" s="1"/>
  <c r="Q381" i="1" s="1"/>
  <c r="T381" i="1" s="1"/>
  <c r="Y386" i="1"/>
  <c r="AY388" i="1"/>
  <c r="Y401" i="1"/>
  <c r="U406" i="1"/>
  <c r="U410" i="1"/>
  <c r="U420" i="1"/>
  <c r="AV429" i="1"/>
  <c r="U453" i="1"/>
  <c r="AY456" i="1"/>
  <c r="Y459" i="1"/>
  <c r="P461" i="1"/>
  <c r="Y466" i="1"/>
  <c r="U493" i="1"/>
  <c r="Y495" i="1"/>
  <c r="U503" i="1"/>
  <c r="U523" i="1"/>
  <c r="V523" i="1" s="1"/>
  <c r="W523" i="1" s="1"/>
  <c r="AD523" i="1" s="1"/>
  <c r="Y535" i="1"/>
  <c r="Y537" i="1"/>
  <c r="AG547" i="1"/>
  <c r="AG557" i="1"/>
  <c r="AG558" i="1"/>
  <c r="AY560" i="1"/>
  <c r="AV562" i="1"/>
  <c r="Y568" i="1"/>
  <c r="U573" i="1"/>
  <c r="AV577" i="1"/>
  <c r="AY584" i="1"/>
  <c r="AY586" i="1"/>
  <c r="AY591" i="1"/>
  <c r="P80" i="1"/>
  <c r="AV80" i="1"/>
  <c r="M80" i="1"/>
  <c r="P47" i="1"/>
  <c r="AV47" i="1"/>
  <c r="M47" i="1"/>
  <c r="AH47" i="1"/>
  <c r="AG47" i="1"/>
  <c r="V48" i="1"/>
  <c r="W48" i="1" s="1"/>
  <c r="S48" i="1" s="1"/>
  <c r="Q48" i="1" s="1"/>
  <c r="T48" i="1" s="1"/>
  <c r="P100" i="1"/>
  <c r="AH100" i="1"/>
  <c r="AG100" i="1"/>
  <c r="AV100" i="1"/>
  <c r="M100" i="1"/>
  <c r="AH79" i="1"/>
  <c r="M79" i="1"/>
  <c r="AG72" i="1"/>
  <c r="M72" i="1"/>
  <c r="AG137" i="1"/>
  <c r="AH137" i="1"/>
  <c r="P137" i="1"/>
  <c r="AV137" i="1"/>
  <c r="AH139" i="1"/>
  <c r="AG139" i="1"/>
  <c r="P139" i="1"/>
  <c r="M139" i="1"/>
  <c r="AV78" i="1"/>
  <c r="M78" i="1"/>
  <c r="AV37" i="1"/>
  <c r="P37" i="1"/>
  <c r="M37" i="1"/>
  <c r="AH37" i="1"/>
  <c r="AG37" i="1"/>
  <c r="AG142" i="1"/>
  <c r="AH142" i="1"/>
  <c r="AV142" i="1"/>
  <c r="P142" i="1"/>
  <c r="AC48" i="1"/>
  <c r="AV56" i="1"/>
  <c r="P56" i="1"/>
  <c r="M56" i="1"/>
  <c r="AH56" i="1"/>
  <c r="AH52" i="1"/>
  <c r="AG52" i="1"/>
  <c r="P52" i="1"/>
  <c r="AV52" i="1"/>
  <c r="M52" i="1"/>
  <c r="AG63" i="1"/>
  <c r="M63" i="1"/>
  <c r="AV85" i="1"/>
  <c r="P85" i="1"/>
  <c r="AV42" i="1"/>
  <c r="P42" i="1"/>
  <c r="M42" i="1"/>
  <c r="AH42" i="1"/>
  <c r="AG42" i="1"/>
  <c r="AC72" i="1"/>
  <c r="AV238" i="1"/>
  <c r="AG238" i="1"/>
  <c r="P238" i="1"/>
  <c r="M238" i="1"/>
  <c r="AH57" i="1"/>
  <c r="AG57" i="1"/>
  <c r="M57" i="1"/>
  <c r="AV22" i="1"/>
  <c r="P22" i="1"/>
  <c r="M22" i="1"/>
  <c r="AG22" i="1"/>
  <c r="AH22" i="1"/>
  <c r="M32" i="1"/>
  <c r="AH32" i="1"/>
  <c r="AG32" i="1"/>
  <c r="AV32" i="1"/>
  <c r="P32" i="1"/>
  <c r="AV76" i="1"/>
  <c r="AH76" i="1"/>
  <c r="M76" i="1"/>
  <c r="AY37" i="1"/>
  <c r="V21" i="1"/>
  <c r="W21" i="1" s="1"/>
  <c r="X21" i="1" s="1"/>
  <c r="AB21" i="1" s="1"/>
  <c r="Y24" i="1"/>
  <c r="U50" i="1"/>
  <c r="V50" i="1" s="1"/>
  <c r="W50" i="1" s="1"/>
  <c r="S50" i="1" s="1"/>
  <c r="Q50" i="1" s="1"/>
  <c r="T50" i="1" s="1"/>
  <c r="Y53" i="1"/>
  <c r="U69" i="1"/>
  <c r="V69" i="1" s="1"/>
  <c r="W69" i="1" s="1"/>
  <c r="S69" i="1" s="1"/>
  <c r="Q69" i="1" s="1"/>
  <c r="T69" i="1" s="1"/>
  <c r="U70" i="1"/>
  <c r="AH71" i="1"/>
  <c r="Y91" i="1"/>
  <c r="AY94" i="1"/>
  <c r="Y99" i="1"/>
  <c r="AY106" i="1"/>
  <c r="AH120" i="1"/>
  <c r="U122" i="1"/>
  <c r="V122" i="1" s="1"/>
  <c r="W122" i="1" s="1"/>
  <c r="S122" i="1" s="1"/>
  <c r="Q122" i="1" s="1"/>
  <c r="T122" i="1" s="1"/>
  <c r="AY130" i="1"/>
  <c r="M172" i="1"/>
  <c r="P172" i="1"/>
  <c r="AV172" i="1"/>
  <c r="AY176" i="1"/>
  <c r="U176" i="1"/>
  <c r="AV185" i="1"/>
  <c r="P185" i="1"/>
  <c r="AV207" i="1"/>
  <c r="AH207" i="1"/>
  <c r="AG207" i="1"/>
  <c r="M207" i="1"/>
  <c r="U211" i="1"/>
  <c r="AV253" i="1"/>
  <c r="AH253" i="1"/>
  <c r="AG253" i="1"/>
  <c r="P253" i="1"/>
  <c r="M253" i="1"/>
  <c r="AY254" i="1"/>
  <c r="AV148" i="1"/>
  <c r="AH148" i="1"/>
  <c r="U163" i="1"/>
  <c r="V163" i="1" s="1"/>
  <c r="W163" i="1" s="1"/>
  <c r="S163" i="1" s="1"/>
  <c r="Q163" i="1" s="1"/>
  <c r="T163" i="1" s="1"/>
  <c r="AY163" i="1"/>
  <c r="P166" i="1"/>
  <c r="AV166" i="1"/>
  <c r="AG174" i="1"/>
  <c r="AV174" i="1"/>
  <c r="M174" i="1"/>
  <c r="AH174" i="1"/>
  <c r="U185" i="1"/>
  <c r="V185" i="1" s="1"/>
  <c r="W185" i="1" s="1"/>
  <c r="AD185" i="1" s="1"/>
  <c r="AY185" i="1"/>
  <c r="P217" i="1"/>
  <c r="AG217" i="1"/>
  <c r="AH217" i="1"/>
  <c r="AV217" i="1"/>
  <c r="M217" i="1"/>
  <c r="AV225" i="1"/>
  <c r="AH225" i="1"/>
  <c r="AG225" i="1"/>
  <c r="AY165" i="1"/>
  <c r="P177" i="1"/>
  <c r="M177" i="1"/>
  <c r="AV177" i="1"/>
  <c r="AY264" i="1"/>
  <c r="U264" i="1"/>
  <c r="V264" i="1" s="1"/>
  <c r="W264" i="1" s="1"/>
  <c r="S264" i="1" s="1"/>
  <c r="Q264" i="1" s="1"/>
  <c r="T264" i="1" s="1"/>
  <c r="N264" i="1" s="1"/>
  <c r="O264" i="1" s="1"/>
  <c r="AH355" i="1"/>
  <c r="P355" i="1"/>
  <c r="M355" i="1"/>
  <c r="AV355" i="1"/>
  <c r="AG355" i="1"/>
  <c r="AV116" i="1"/>
  <c r="P116" i="1"/>
  <c r="AY42" i="1"/>
  <c r="AY65" i="1"/>
  <c r="U76" i="1"/>
  <c r="V76" i="1" s="1"/>
  <c r="W76" i="1" s="1"/>
  <c r="AD76" i="1" s="1"/>
  <c r="U86" i="1"/>
  <c r="V86" i="1" s="1"/>
  <c r="W86" i="1" s="1"/>
  <c r="AD86" i="1" s="1"/>
  <c r="M118" i="1"/>
  <c r="AY142" i="1"/>
  <c r="P21" i="1"/>
  <c r="U22" i="1"/>
  <c r="V22" i="1" s="1"/>
  <c r="W22" i="1" s="1"/>
  <c r="S22" i="1" s="1"/>
  <c r="Q22" i="1" s="1"/>
  <c r="T22" i="1" s="1"/>
  <c r="U26" i="1"/>
  <c r="V26" i="1" s="1"/>
  <c r="W26" i="1" s="1"/>
  <c r="AY32" i="1"/>
  <c r="U37" i="1"/>
  <c r="AY41" i="1"/>
  <c r="U42" i="1"/>
  <c r="V42" i="1" s="1"/>
  <c r="W42" i="1" s="1"/>
  <c r="S42" i="1" s="1"/>
  <c r="Q42" i="1" s="1"/>
  <c r="T42" i="1" s="1"/>
  <c r="N42" i="1" s="1"/>
  <c r="O42" i="1" s="1"/>
  <c r="U47" i="1"/>
  <c r="V47" i="1" s="1"/>
  <c r="W47" i="1" s="1"/>
  <c r="S47" i="1" s="1"/>
  <c r="Q47" i="1" s="1"/>
  <c r="T47" i="1" s="1"/>
  <c r="N47" i="1" s="1"/>
  <c r="O47" i="1" s="1"/>
  <c r="Y49" i="1"/>
  <c r="AY52" i="1"/>
  <c r="AY72" i="1"/>
  <c r="M98" i="1"/>
  <c r="AV105" i="1"/>
  <c r="AV127" i="1"/>
  <c r="AG132" i="1"/>
  <c r="AV132" i="1"/>
  <c r="AG167" i="1"/>
  <c r="AV167" i="1"/>
  <c r="P167" i="1"/>
  <c r="M167" i="1"/>
  <c r="AH167" i="1"/>
  <c r="AG178" i="1"/>
  <c r="AV178" i="1"/>
  <c r="AH178" i="1"/>
  <c r="AV222" i="1"/>
  <c r="AH222" i="1"/>
  <c r="AG222" i="1"/>
  <c r="M222" i="1"/>
  <c r="AV240" i="1"/>
  <c r="AH240" i="1"/>
  <c r="AG240" i="1"/>
  <c r="P240" i="1"/>
  <c r="Y268" i="1"/>
  <c r="AH293" i="1"/>
  <c r="AG293" i="1"/>
  <c r="P293" i="1"/>
  <c r="M293" i="1"/>
  <c r="AH325" i="1"/>
  <c r="P325" i="1"/>
  <c r="P365" i="1"/>
  <c r="AV365" i="1"/>
  <c r="AG365" i="1"/>
  <c r="M365" i="1"/>
  <c r="AY47" i="1"/>
  <c r="Y26" i="1"/>
  <c r="U32" i="1"/>
  <c r="V32" i="1" s="1"/>
  <c r="W32" i="1" s="1"/>
  <c r="AD32" i="1" s="1"/>
  <c r="M71" i="1"/>
  <c r="P75" i="1"/>
  <c r="U78" i="1"/>
  <c r="U80" i="1"/>
  <c r="V80" i="1" s="1"/>
  <c r="W80" i="1" s="1"/>
  <c r="AY85" i="1"/>
  <c r="Y86" i="1"/>
  <c r="P98" i="1"/>
  <c r="Y100" i="1"/>
  <c r="U104" i="1"/>
  <c r="M105" i="1"/>
  <c r="AY107" i="1"/>
  <c r="U111" i="1"/>
  <c r="V111" i="1" s="1"/>
  <c r="W111" i="1" s="1"/>
  <c r="U137" i="1"/>
  <c r="P192" i="1"/>
  <c r="AH192" i="1"/>
  <c r="AG192" i="1"/>
  <c r="P31" i="1"/>
  <c r="U35" i="1"/>
  <c r="V35" i="1" s="1"/>
  <c r="W35" i="1" s="1"/>
  <c r="AY43" i="1"/>
  <c r="Y45" i="1"/>
  <c r="AY46" i="1"/>
  <c r="Y65" i="1"/>
  <c r="P71" i="1"/>
  <c r="AY75" i="1"/>
  <c r="P83" i="1"/>
  <c r="U83" i="1"/>
  <c r="V83" i="1" s="1"/>
  <c r="W83" i="1" s="1"/>
  <c r="S83" i="1" s="1"/>
  <c r="Q83" i="1" s="1"/>
  <c r="T83" i="1" s="1"/>
  <c r="AG86" i="1"/>
  <c r="Y104" i="1"/>
  <c r="P105" i="1"/>
  <c r="Y118" i="1"/>
  <c r="AY121" i="1"/>
  <c r="P127" i="1"/>
  <c r="Y129" i="1"/>
  <c r="P132" i="1"/>
  <c r="Y134" i="1"/>
  <c r="Y137" i="1"/>
  <c r="M140" i="1"/>
  <c r="AY144" i="1"/>
  <c r="AV152" i="1"/>
  <c r="AY167" i="1"/>
  <c r="P174" i="1"/>
  <c r="V191" i="1"/>
  <c r="W191" i="1" s="1"/>
  <c r="S191" i="1" s="1"/>
  <c r="Q191" i="1" s="1"/>
  <c r="T191" i="1" s="1"/>
  <c r="P196" i="1"/>
  <c r="AH196" i="1"/>
  <c r="Y214" i="1"/>
  <c r="AV228" i="1"/>
  <c r="AV98" i="1"/>
  <c r="U55" i="1"/>
  <c r="M93" i="1"/>
  <c r="AV93" i="1"/>
  <c r="P111" i="1"/>
  <c r="P119" i="1"/>
  <c r="AG119" i="1"/>
  <c r="AV230" i="1"/>
  <c r="AH230" i="1"/>
  <c r="M230" i="1"/>
  <c r="M260" i="1"/>
  <c r="AG260" i="1"/>
  <c r="AH261" i="1"/>
  <c r="AG261" i="1"/>
  <c r="AH343" i="1"/>
  <c r="P343" i="1"/>
  <c r="M17" i="1"/>
  <c r="M27" i="1"/>
  <c r="P17" i="1"/>
  <c r="P27" i="1"/>
  <c r="Y28" i="1"/>
  <c r="P29" i="1"/>
  <c r="U31" i="1"/>
  <c r="V31" i="1" s="1"/>
  <c r="W31" i="1" s="1"/>
  <c r="P39" i="1"/>
  <c r="U51" i="1"/>
  <c r="V51" i="1" s="1"/>
  <c r="W51" i="1" s="1"/>
  <c r="S51" i="1" s="1"/>
  <c r="Q51" i="1" s="1"/>
  <c r="T51" i="1" s="1"/>
  <c r="U56" i="1"/>
  <c r="V56" i="1" s="1"/>
  <c r="W56" i="1" s="1"/>
  <c r="AY58" i="1"/>
  <c r="Y61" i="1"/>
  <c r="M77" i="1"/>
  <c r="AY77" i="1"/>
  <c r="Y82" i="1"/>
  <c r="Y85" i="1"/>
  <c r="M91" i="1"/>
  <c r="U91" i="1"/>
  <c r="V91" i="1" s="1"/>
  <c r="W91" i="1" s="1"/>
  <c r="AY96" i="1"/>
  <c r="P103" i="1"/>
  <c r="AG118" i="1"/>
  <c r="AV119" i="1"/>
  <c r="P125" i="1"/>
  <c r="AG134" i="1"/>
  <c r="P135" i="1"/>
  <c r="P152" i="1"/>
  <c r="AG162" i="1"/>
  <c r="AV162" i="1"/>
  <c r="AH162" i="1"/>
  <c r="P178" i="1"/>
  <c r="P182" i="1"/>
  <c r="AH182" i="1"/>
  <c r="AG182" i="1"/>
  <c r="M182" i="1"/>
  <c r="AV182" i="1"/>
  <c r="AY22" i="1"/>
  <c r="AC21" i="1"/>
  <c r="P24" i="1"/>
  <c r="P44" i="1"/>
  <c r="U58" i="1"/>
  <c r="V58" i="1" s="1"/>
  <c r="W58" i="1" s="1"/>
  <c r="S58" i="1" s="1"/>
  <c r="Q58" i="1" s="1"/>
  <c r="T58" i="1" s="1"/>
  <c r="U67" i="1"/>
  <c r="V67" i="1" s="1"/>
  <c r="W67" i="1" s="1"/>
  <c r="S67" i="1" s="1"/>
  <c r="Q67" i="1" s="1"/>
  <c r="T67" i="1" s="1"/>
  <c r="U71" i="1"/>
  <c r="V71" i="1" s="1"/>
  <c r="W71" i="1" s="1"/>
  <c r="P81" i="1"/>
  <c r="P91" i="1"/>
  <c r="AY91" i="1"/>
  <c r="U99" i="1"/>
  <c r="V99" i="1" s="1"/>
  <c r="W99" i="1" s="1"/>
  <c r="S99" i="1" s="1"/>
  <c r="Q99" i="1" s="1"/>
  <c r="T99" i="1" s="1"/>
  <c r="U103" i="1"/>
  <c r="AV113" i="1"/>
  <c r="AH118" i="1"/>
  <c r="AG147" i="1"/>
  <c r="AV147" i="1"/>
  <c r="AV153" i="1"/>
  <c r="AH153" i="1"/>
  <c r="AY162" i="1"/>
  <c r="U162" i="1"/>
  <c r="V162" i="1" s="1"/>
  <c r="W162" i="1" s="1"/>
  <c r="AG177" i="1"/>
  <c r="AG206" i="1"/>
  <c r="P206" i="1"/>
  <c r="AY74" i="1"/>
  <c r="U36" i="1"/>
  <c r="V36" i="1" s="1"/>
  <c r="W36" i="1" s="1"/>
  <c r="Y18" i="1"/>
  <c r="Y23" i="1"/>
  <c r="AH28" i="1"/>
  <c r="Y38" i="1"/>
  <c r="Y39" i="1"/>
  <c r="AY40" i="1"/>
  <c r="Y43" i="1"/>
  <c r="AY49" i="1"/>
  <c r="Y51" i="1"/>
  <c r="AY53" i="1"/>
  <c r="AY59" i="1"/>
  <c r="AY64" i="1"/>
  <c r="AG71" i="1"/>
  <c r="M86" i="1"/>
  <c r="AY103" i="1"/>
  <c r="M119" i="1"/>
  <c r="AV130" i="1"/>
  <c r="AH130" i="1"/>
  <c r="AY133" i="1"/>
  <c r="U133" i="1"/>
  <c r="V133" i="1" s="1"/>
  <c r="W133" i="1" s="1"/>
  <c r="S133" i="1" s="1"/>
  <c r="Q133" i="1" s="1"/>
  <c r="T133" i="1" s="1"/>
  <c r="Y135" i="1"/>
  <c r="AH143" i="1"/>
  <c r="Y152" i="1"/>
  <c r="AG157" i="1"/>
  <c r="AH157" i="1"/>
  <c r="AH177" i="1"/>
  <c r="AG280" i="1"/>
  <c r="M280" i="1"/>
  <c r="AV306" i="1"/>
  <c r="P306" i="1"/>
  <c r="AG306" i="1"/>
  <c r="M306" i="1"/>
  <c r="P307" i="1"/>
  <c r="AH307" i="1"/>
  <c r="AG307" i="1"/>
  <c r="M307" i="1"/>
  <c r="AY159" i="1"/>
  <c r="AY203" i="1"/>
  <c r="AV212" i="1"/>
  <c r="M212" i="1"/>
  <c r="Y216" i="1"/>
  <c r="AY222" i="1"/>
  <c r="Y233" i="1"/>
  <c r="AV248" i="1"/>
  <c r="P248" i="1"/>
  <c r="M248" i="1"/>
  <c r="AH251" i="1"/>
  <c r="Y257" i="1"/>
  <c r="AY319" i="1"/>
  <c r="U319" i="1"/>
  <c r="V319" i="1" s="1"/>
  <c r="W319" i="1" s="1"/>
  <c r="Y149" i="1"/>
  <c r="AY160" i="1"/>
  <c r="Y162" i="1"/>
  <c r="Y178" i="1"/>
  <c r="AY180" i="1"/>
  <c r="AG184" i="1"/>
  <c r="Y194" i="1"/>
  <c r="M197" i="1"/>
  <c r="AY200" i="1"/>
  <c r="U202" i="1"/>
  <c r="V202" i="1" s="1"/>
  <c r="W202" i="1" s="1"/>
  <c r="S202" i="1" s="1"/>
  <c r="Q202" i="1" s="1"/>
  <c r="T202" i="1" s="1"/>
  <c r="N202" i="1" s="1"/>
  <c r="O202" i="1" s="1"/>
  <c r="AY229" i="1"/>
  <c r="Y235" i="1"/>
  <c r="Y236" i="1"/>
  <c r="P250" i="1"/>
  <c r="AV250" i="1"/>
  <c r="V277" i="1"/>
  <c r="W277" i="1" s="1"/>
  <c r="X277" i="1" s="1"/>
  <c r="AB277" i="1" s="1"/>
  <c r="AH331" i="1"/>
  <c r="AG331" i="1"/>
  <c r="P331" i="1"/>
  <c r="AV331" i="1"/>
  <c r="M331" i="1"/>
  <c r="U166" i="1"/>
  <c r="V166" i="1" s="1"/>
  <c r="W166" i="1" s="1"/>
  <c r="U255" i="1"/>
  <c r="V255" i="1" s="1"/>
  <c r="W255" i="1" s="1"/>
  <c r="AE255" i="1" s="1"/>
  <c r="AE282" i="1"/>
  <c r="P417" i="1"/>
  <c r="M417" i="1"/>
  <c r="AH417" i="1"/>
  <c r="Y159" i="1"/>
  <c r="U197" i="1"/>
  <c r="V197" i="1" s="1"/>
  <c r="W197" i="1" s="1"/>
  <c r="AY217" i="1"/>
  <c r="AY218" i="1"/>
  <c r="Y222" i="1"/>
  <c r="Y237" i="1"/>
  <c r="AY256" i="1"/>
  <c r="P272" i="1"/>
  <c r="AV272" i="1"/>
  <c r="M272" i="1"/>
  <c r="AH272" i="1"/>
  <c r="AG272" i="1"/>
  <c r="AY282" i="1"/>
  <c r="AV284" i="1"/>
  <c r="P284" i="1"/>
  <c r="AH298" i="1"/>
  <c r="AG298" i="1"/>
  <c r="AY334" i="1"/>
  <c r="AH335" i="1"/>
  <c r="P335" i="1"/>
  <c r="V229" i="1"/>
  <c r="W229" i="1" s="1"/>
  <c r="AE229" i="1" s="1"/>
  <c r="P233" i="1"/>
  <c r="AH233" i="1"/>
  <c r="AH279" i="1"/>
  <c r="M290" i="1"/>
  <c r="AH290" i="1"/>
  <c r="AH311" i="1"/>
  <c r="P311" i="1"/>
  <c r="M311" i="1"/>
  <c r="AH350" i="1"/>
  <c r="P350" i="1"/>
  <c r="U409" i="1"/>
  <c r="V409" i="1" s="1"/>
  <c r="W409" i="1" s="1"/>
  <c r="S409" i="1" s="1"/>
  <c r="Q409" i="1" s="1"/>
  <c r="T409" i="1" s="1"/>
  <c r="AY409" i="1"/>
  <c r="AY173" i="1"/>
  <c r="U173" i="1"/>
  <c r="AY186" i="1"/>
  <c r="AY190" i="1"/>
  <c r="Y197" i="1"/>
  <c r="AY201" i="1"/>
  <c r="Y212" i="1"/>
  <c r="Y217" i="1"/>
  <c r="AY243" i="1"/>
  <c r="U243" i="1"/>
  <c r="V243" i="1" s="1"/>
  <c r="W243" i="1" s="1"/>
  <c r="AD243" i="1" s="1"/>
  <c r="AG288" i="1"/>
  <c r="M288" i="1"/>
  <c r="AV288" i="1"/>
  <c r="AY324" i="1"/>
  <c r="U324" i="1"/>
  <c r="AG353" i="1"/>
  <c r="P353" i="1"/>
  <c r="AH353" i="1"/>
  <c r="Y114" i="1"/>
  <c r="AY126" i="1"/>
  <c r="Y140" i="1"/>
  <c r="U143" i="1"/>
  <c r="V143" i="1" s="1"/>
  <c r="W143" i="1" s="1"/>
  <c r="S143" i="1" s="1"/>
  <c r="Q143" i="1" s="1"/>
  <c r="T143" i="1" s="1"/>
  <c r="Y169" i="1"/>
  <c r="Y172" i="1"/>
  <c r="M184" i="1"/>
  <c r="AV194" i="1"/>
  <c r="M194" i="1"/>
  <c r="AY196" i="1"/>
  <c r="AG197" i="1"/>
  <c r="Y200" i="1"/>
  <c r="AG212" i="1"/>
  <c r="P221" i="1"/>
  <c r="AY221" i="1"/>
  <c r="M233" i="1"/>
  <c r="AH235" i="1"/>
  <c r="M235" i="1"/>
  <c r="Y239" i="1"/>
  <c r="AG248" i="1"/>
  <c r="Y249" i="1"/>
  <c r="V270" i="1"/>
  <c r="W270" i="1" s="1"/>
  <c r="X270" i="1" s="1"/>
  <c r="AB270" i="1" s="1"/>
  <c r="AC275" i="1"/>
  <c r="P277" i="1"/>
  <c r="AG277" i="1"/>
  <c r="P278" i="1"/>
  <c r="AH278" i="1"/>
  <c r="AG278" i="1"/>
  <c r="P298" i="1"/>
  <c r="U349" i="1"/>
  <c r="AY349" i="1"/>
  <c r="AY404" i="1"/>
  <c r="AY149" i="1"/>
  <c r="AY150" i="1"/>
  <c r="Y155" i="1"/>
  <c r="V177" i="1"/>
  <c r="W177" i="1" s="1"/>
  <c r="AD177" i="1" s="1"/>
  <c r="Y181" i="1"/>
  <c r="Y183" i="1"/>
  <c r="U187" i="1"/>
  <c r="V187" i="1" s="1"/>
  <c r="W187" i="1" s="1"/>
  <c r="AV199" i="1"/>
  <c r="M199" i="1"/>
  <c r="P216" i="1"/>
  <c r="Y219" i="1"/>
  <c r="Y220" i="1"/>
  <c r="AV245" i="1"/>
  <c r="AH245" i="1"/>
  <c r="AV254" i="1"/>
  <c r="P254" i="1"/>
  <c r="AV259" i="1"/>
  <c r="AG259" i="1"/>
  <c r="M259" i="1"/>
  <c r="AV264" i="1"/>
  <c r="AG264" i="1"/>
  <c r="AY287" i="1"/>
  <c r="AG302" i="1"/>
  <c r="AH302" i="1"/>
  <c r="AH305" i="1"/>
  <c r="P305" i="1"/>
  <c r="U457" i="1"/>
  <c r="V457" i="1" s="1"/>
  <c r="W457" i="1" s="1"/>
  <c r="S457" i="1" s="1"/>
  <c r="Q457" i="1" s="1"/>
  <c r="T457" i="1" s="1"/>
  <c r="N457" i="1" s="1"/>
  <c r="O457" i="1" s="1"/>
  <c r="AY457" i="1"/>
  <c r="P464" i="1"/>
  <c r="AH464" i="1"/>
  <c r="AV430" i="1"/>
  <c r="M430" i="1"/>
  <c r="AH430" i="1"/>
  <c r="AG430" i="1"/>
  <c r="AH438" i="1"/>
  <c r="AG438" i="1"/>
  <c r="AH468" i="1"/>
  <c r="P468" i="1"/>
  <c r="AV468" i="1"/>
  <c r="AV546" i="1"/>
  <c r="P546" i="1"/>
  <c r="AH546" i="1"/>
  <c r="AG546" i="1"/>
  <c r="M546" i="1"/>
  <c r="AG265" i="1"/>
  <c r="AY272" i="1"/>
  <c r="Y287" i="1"/>
  <c r="Y330" i="1"/>
  <c r="Y344" i="1"/>
  <c r="Y372" i="1"/>
  <c r="AV387" i="1"/>
  <c r="AH387" i="1"/>
  <c r="AG387" i="1"/>
  <c r="P387" i="1"/>
  <c r="P418" i="1"/>
  <c r="AH418" i="1"/>
  <c r="AG418" i="1"/>
  <c r="AV418" i="1"/>
  <c r="AV451" i="1"/>
  <c r="M451" i="1"/>
  <c r="AH480" i="1"/>
  <c r="AV480" i="1"/>
  <c r="U262" i="1"/>
  <c r="V262" i="1" s="1"/>
  <c r="W262" i="1" s="1"/>
  <c r="AE262" i="1" s="1"/>
  <c r="AV271" i="1"/>
  <c r="Y272" i="1"/>
  <c r="Y277" i="1"/>
  <c r="Y300" i="1"/>
  <c r="AV301" i="1"/>
  <c r="P301" i="1"/>
  <c r="Y303" i="1"/>
  <c r="AY309" i="1"/>
  <c r="U310" i="1"/>
  <c r="V310" i="1" s="1"/>
  <c r="W310" i="1" s="1"/>
  <c r="Y327" i="1"/>
  <c r="Y334" i="1"/>
  <c r="AV363" i="1"/>
  <c r="AV377" i="1"/>
  <c r="AH377" i="1"/>
  <c r="AG377" i="1"/>
  <c r="Y384" i="1"/>
  <c r="AV411" i="1"/>
  <c r="P411" i="1"/>
  <c r="M411" i="1"/>
  <c r="AH425" i="1"/>
  <c r="AG425" i="1"/>
  <c r="U431" i="1"/>
  <c r="AY431" i="1"/>
  <c r="V474" i="1"/>
  <c r="W474" i="1" s="1"/>
  <c r="AY480" i="1"/>
  <c r="U480" i="1"/>
  <c r="V480" i="1" s="1"/>
  <c r="W480" i="1" s="1"/>
  <c r="AD480" i="1" s="1"/>
  <c r="AH534" i="1"/>
  <c r="P534" i="1"/>
  <c r="AV534" i="1"/>
  <c r="AV535" i="1"/>
  <c r="AH535" i="1"/>
  <c r="AG535" i="1"/>
  <c r="P535" i="1"/>
  <c r="M535" i="1"/>
  <c r="U266" i="1"/>
  <c r="M291" i="1"/>
  <c r="U296" i="1"/>
  <c r="V296" i="1" s="1"/>
  <c r="W296" i="1" s="1"/>
  <c r="X296" i="1" s="1"/>
  <c r="AB296" i="1" s="1"/>
  <c r="AV297" i="1"/>
  <c r="AH326" i="1"/>
  <c r="P326" i="1"/>
  <c r="AY331" i="1"/>
  <c r="Y358" i="1"/>
  <c r="AH360" i="1"/>
  <c r="P360" i="1"/>
  <c r="AH368" i="1"/>
  <c r="AG368" i="1"/>
  <c r="P429" i="1"/>
  <c r="AH517" i="1"/>
  <c r="P517" i="1"/>
  <c r="V534" i="1"/>
  <c r="W534" i="1" s="1"/>
  <c r="X534" i="1" s="1"/>
  <c r="AB534" i="1" s="1"/>
  <c r="V275" i="1"/>
  <c r="W275" i="1" s="1"/>
  <c r="S275" i="1" s="1"/>
  <c r="Q275" i="1" s="1"/>
  <c r="T275" i="1" s="1"/>
  <c r="N275" i="1" s="1"/>
  <c r="O275" i="1" s="1"/>
  <c r="AH420" i="1"/>
  <c r="AG420" i="1"/>
  <c r="M420" i="1"/>
  <c r="AY425" i="1"/>
  <c r="P539" i="1"/>
  <c r="AH539" i="1"/>
  <c r="U261" i="1"/>
  <c r="U268" i="1"/>
  <c r="V268" i="1" s="1"/>
  <c r="W268" i="1" s="1"/>
  <c r="AY271" i="1"/>
  <c r="AY276" i="1"/>
  <c r="Y278" i="1"/>
  <c r="U278" i="1"/>
  <c r="AY284" i="1"/>
  <c r="Y286" i="1"/>
  <c r="Y291" i="1"/>
  <c r="U295" i="1"/>
  <c r="V295" i="1" s="1"/>
  <c r="W295" i="1" s="1"/>
  <c r="AY299" i="1"/>
  <c r="U301" i="1"/>
  <c r="V301" i="1" s="1"/>
  <c r="W301" i="1" s="1"/>
  <c r="S301" i="1" s="1"/>
  <c r="Q301" i="1" s="1"/>
  <c r="T301" i="1" s="1"/>
  <c r="N301" i="1" s="1"/>
  <c r="O301" i="1" s="1"/>
  <c r="AY315" i="1"/>
  <c r="Y320" i="1"/>
  <c r="M321" i="1"/>
  <c r="Y325" i="1"/>
  <c r="AY347" i="1"/>
  <c r="Y362" i="1"/>
  <c r="M368" i="1"/>
  <c r="M387" i="1"/>
  <c r="V396" i="1"/>
  <c r="W396" i="1" s="1"/>
  <c r="AD396" i="1" s="1"/>
  <c r="AV402" i="1"/>
  <c r="AH402" i="1"/>
  <c r="M402" i="1"/>
  <c r="Y415" i="1"/>
  <c r="AY440" i="1"/>
  <c r="V459" i="1"/>
  <c r="W459" i="1" s="1"/>
  <c r="AH473" i="1"/>
  <c r="P473" i="1"/>
  <c r="AV473" i="1"/>
  <c r="AC549" i="1"/>
  <c r="AY208" i="1"/>
  <c r="AY209" i="1"/>
  <c r="Y215" i="1"/>
  <c r="AY216" i="1"/>
  <c r="U226" i="1"/>
  <c r="Y234" i="1"/>
  <c r="U251" i="1"/>
  <c r="AY257" i="1"/>
  <c r="U267" i="1"/>
  <c r="V267" i="1" s="1"/>
  <c r="W267" i="1" s="1"/>
  <c r="AD267" i="1" s="1"/>
  <c r="U273" i="1"/>
  <c r="V273" i="1" s="1"/>
  <c r="W273" i="1" s="1"/>
  <c r="Y301" i="1"/>
  <c r="Y310" i="1"/>
  <c r="P321" i="1"/>
  <c r="M326" i="1"/>
  <c r="AY330" i="1"/>
  <c r="AY341" i="1"/>
  <c r="Y343" i="1"/>
  <c r="V344" i="1"/>
  <c r="W344" i="1" s="1"/>
  <c r="S344" i="1" s="1"/>
  <c r="Q344" i="1" s="1"/>
  <c r="T344" i="1" s="1"/>
  <c r="AG348" i="1"/>
  <c r="AV348" i="1"/>
  <c r="Y351" i="1"/>
  <c r="M360" i="1"/>
  <c r="Y363" i="1"/>
  <c r="U368" i="1"/>
  <c r="P384" i="1"/>
  <c r="AV384" i="1"/>
  <c r="M425" i="1"/>
  <c r="AY484" i="1"/>
  <c r="M229" i="1"/>
  <c r="V257" i="1"/>
  <c r="W257" i="1" s="1"/>
  <c r="U263" i="1"/>
  <c r="V263" i="1" s="1"/>
  <c r="W263" i="1" s="1"/>
  <c r="AD263" i="1" s="1"/>
  <c r="P369" i="1"/>
  <c r="AH369" i="1"/>
  <c r="U383" i="1"/>
  <c r="V383" i="1" s="1"/>
  <c r="W383" i="1" s="1"/>
  <c r="AY383" i="1"/>
  <c r="AC416" i="1"/>
  <c r="AC449" i="1"/>
  <c r="S449" i="1"/>
  <c r="Q449" i="1" s="1"/>
  <c r="T449" i="1" s="1"/>
  <c r="AV474" i="1"/>
  <c r="AH474" i="1"/>
  <c r="P474" i="1"/>
  <c r="Y170" i="1"/>
  <c r="Y175" i="1"/>
  <c r="Y182" i="1"/>
  <c r="AY199" i="1"/>
  <c r="Y207" i="1"/>
  <c r="AY223" i="1"/>
  <c r="AY224" i="1"/>
  <c r="P229" i="1"/>
  <c r="U231" i="1"/>
  <c r="U237" i="1"/>
  <c r="V237" i="1" s="1"/>
  <c r="W237" i="1" s="1"/>
  <c r="S237" i="1" s="1"/>
  <c r="Q237" i="1" s="1"/>
  <c r="T237" i="1" s="1"/>
  <c r="M239" i="1"/>
  <c r="Y243" i="1"/>
  <c r="Y254" i="1"/>
  <c r="P255" i="1"/>
  <c r="M262" i="1"/>
  <c r="Y267" i="1"/>
  <c r="Y273" i="1"/>
  <c r="U285" i="1"/>
  <c r="U287" i="1"/>
  <c r="V287" i="1" s="1"/>
  <c r="W287" i="1" s="1"/>
  <c r="Y289" i="1"/>
  <c r="Y292" i="1"/>
  <c r="Y299" i="1"/>
  <c r="AY300" i="1"/>
  <c r="AG301" i="1"/>
  <c r="Y321" i="1"/>
  <c r="AY322" i="1"/>
  <c r="Y326" i="1"/>
  <c r="Y332" i="1"/>
  <c r="P341" i="1"/>
  <c r="P348" i="1"/>
  <c r="Y360" i="1"/>
  <c r="AH373" i="1"/>
  <c r="AG373" i="1"/>
  <c r="M373" i="1"/>
  <c r="AV405" i="1"/>
  <c r="AG405" i="1"/>
  <c r="AV410" i="1"/>
  <c r="M410" i="1"/>
  <c r="AH410" i="1"/>
  <c r="AG410" i="1"/>
  <c r="AG411" i="1"/>
  <c r="AV415" i="1"/>
  <c r="P415" i="1"/>
  <c r="M415" i="1"/>
  <c r="AH415" i="1"/>
  <c r="AG415" i="1"/>
  <c r="AV446" i="1"/>
  <c r="P446" i="1"/>
  <c r="M446" i="1"/>
  <c r="AH446" i="1"/>
  <c r="AG446" i="1"/>
  <c r="AG457" i="1"/>
  <c r="AH457" i="1"/>
  <c r="AY333" i="1"/>
  <c r="U339" i="1"/>
  <c r="V339" i="1" s="1"/>
  <c r="W339" i="1" s="1"/>
  <c r="S339" i="1" s="1"/>
  <c r="Q339" i="1" s="1"/>
  <c r="T339" i="1" s="1"/>
  <c r="U364" i="1"/>
  <c r="V364" i="1" s="1"/>
  <c r="W364" i="1" s="1"/>
  <c r="AY370" i="1"/>
  <c r="AG375" i="1"/>
  <c r="U379" i="1"/>
  <c r="AH380" i="1"/>
  <c r="AH385" i="1"/>
  <c r="AH390" i="1"/>
  <c r="P395" i="1"/>
  <c r="P401" i="1"/>
  <c r="AH437" i="1"/>
  <c r="AH439" i="1"/>
  <c r="U442" i="1"/>
  <c r="V442" i="1" s="1"/>
  <c r="W442" i="1" s="1"/>
  <c r="AY450" i="1"/>
  <c r="AG456" i="1"/>
  <c r="AG460" i="1"/>
  <c r="AG465" i="1"/>
  <c r="AH469" i="1"/>
  <c r="AG493" i="1"/>
  <c r="M493" i="1"/>
  <c r="AV493" i="1"/>
  <c r="P493" i="1"/>
  <c r="Y494" i="1"/>
  <c r="U499" i="1"/>
  <c r="AV529" i="1"/>
  <c r="M503" i="1"/>
  <c r="AV503" i="1"/>
  <c r="P503" i="1"/>
  <c r="AH510" i="1"/>
  <c r="AG510" i="1"/>
  <c r="AV511" i="1"/>
  <c r="M525" i="1"/>
  <c r="AV525" i="1"/>
  <c r="P525" i="1"/>
  <c r="P555" i="1"/>
  <c r="AH555" i="1"/>
  <c r="AG555" i="1"/>
  <c r="AV579" i="1"/>
  <c r="M579" i="1"/>
  <c r="AH579" i="1"/>
  <c r="AG579" i="1"/>
  <c r="Y395" i="1"/>
  <c r="Y453" i="1"/>
  <c r="P481" i="1"/>
  <c r="AV481" i="1"/>
  <c r="M481" i="1"/>
  <c r="U484" i="1"/>
  <c r="V484" i="1" s="1"/>
  <c r="W484" i="1" s="1"/>
  <c r="AD484" i="1" s="1"/>
  <c r="AY503" i="1"/>
  <c r="AH506" i="1"/>
  <c r="P506" i="1"/>
  <c r="P510" i="1"/>
  <c r="AY517" i="1"/>
  <c r="AY534" i="1"/>
  <c r="AY539" i="1"/>
  <c r="AV567" i="1"/>
  <c r="AG567" i="1"/>
  <c r="Y377" i="1"/>
  <c r="AH379" i="1"/>
  <c r="M380" i="1"/>
  <c r="M385" i="1"/>
  <c r="U394" i="1"/>
  <c r="V394" i="1" s="1"/>
  <c r="W394" i="1" s="1"/>
  <c r="AD394" i="1" s="1"/>
  <c r="AG395" i="1"/>
  <c r="AY396" i="1"/>
  <c r="U400" i="1"/>
  <c r="AG403" i="1"/>
  <c r="AY416" i="1"/>
  <c r="U429" i="1"/>
  <c r="V429" i="1" s="1"/>
  <c r="W429" i="1" s="1"/>
  <c r="AD429" i="1" s="1"/>
  <c r="AY434" i="1"/>
  <c r="U446" i="1"/>
  <c r="AV458" i="1"/>
  <c r="AV460" i="1"/>
  <c r="V485" i="1"/>
  <c r="W485" i="1" s="1"/>
  <c r="S485" i="1" s="1"/>
  <c r="Q485" i="1" s="1"/>
  <c r="T485" i="1" s="1"/>
  <c r="M514" i="1"/>
  <c r="AG514" i="1"/>
  <c r="AH514" i="1"/>
  <c r="M555" i="1"/>
  <c r="AG570" i="1"/>
  <c r="P570" i="1"/>
  <c r="AH370" i="1"/>
  <c r="U375" i="1"/>
  <c r="V375" i="1" s="1"/>
  <c r="W375" i="1" s="1"/>
  <c r="S375" i="1" s="1"/>
  <c r="Q375" i="1" s="1"/>
  <c r="T375" i="1" s="1"/>
  <c r="N375" i="1" s="1"/>
  <c r="O375" i="1" s="1"/>
  <c r="AY380" i="1"/>
  <c r="Y393" i="1"/>
  <c r="AH395" i="1"/>
  <c r="AH403" i="1"/>
  <c r="U416" i="1"/>
  <c r="V416" i="1" s="1"/>
  <c r="W416" i="1" s="1"/>
  <c r="X416" i="1" s="1"/>
  <c r="AB416" i="1" s="1"/>
  <c r="AY420" i="1"/>
  <c r="U451" i="1"/>
  <c r="P463" i="1"/>
  <c r="AY463" i="1"/>
  <c r="AV478" i="1"/>
  <c r="M498" i="1"/>
  <c r="P498" i="1"/>
  <c r="AY504" i="1"/>
  <c r="AV508" i="1"/>
  <c r="AH508" i="1"/>
  <c r="AV514" i="1"/>
  <c r="AG523" i="1"/>
  <c r="AV540" i="1"/>
  <c r="AH540" i="1"/>
  <c r="M540" i="1"/>
  <c r="AV571" i="1"/>
  <c r="M571" i="1"/>
  <c r="U444" i="1"/>
  <c r="U448" i="1"/>
  <c r="AV494" i="1"/>
  <c r="P494" i="1"/>
  <c r="M494" i="1"/>
  <c r="AV498" i="1"/>
  <c r="AH522" i="1"/>
  <c r="P522" i="1"/>
  <c r="M526" i="1"/>
  <c r="P531" i="1"/>
  <c r="AC585" i="1"/>
  <c r="U371" i="1"/>
  <c r="AY381" i="1"/>
  <c r="U389" i="1"/>
  <c r="M397" i="1"/>
  <c r="Y402" i="1"/>
  <c r="Y426" i="1"/>
  <c r="AY427" i="1"/>
  <c r="U463" i="1"/>
  <c r="Y475" i="1"/>
  <c r="P478" i="1"/>
  <c r="AY478" i="1"/>
  <c r="AY486" i="1"/>
  <c r="AH493" i="1"/>
  <c r="AY494" i="1"/>
  <c r="Y501" i="1"/>
  <c r="AG503" i="1"/>
  <c r="U508" i="1"/>
  <c r="Y518" i="1"/>
  <c r="P520" i="1"/>
  <c r="AH520" i="1"/>
  <c r="AG520" i="1"/>
  <c r="AG525" i="1"/>
  <c r="P526" i="1"/>
  <c r="Y530" i="1"/>
  <c r="AY540" i="1"/>
  <c r="AY543" i="1"/>
  <c r="U543" i="1"/>
  <c r="Y569" i="1"/>
  <c r="U491" i="1"/>
  <c r="AH503" i="1"/>
  <c r="AH525" i="1"/>
  <c r="U535" i="1"/>
  <c r="AH541" i="1"/>
  <c r="P541" i="1"/>
  <c r="AG564" i="1"/>
  <c r="AH564" i="1"/>
  <c r="P564" i="1"/>
  <c r="M564" i="1"/>
  <c r="M570" i="1"/>
  <c r="AV584" i="1"/>
  <c r="AH584" i="1"/>
  <c r="AG584" i="1"/>
  <c r="P584" i="1"/>
  <c r="M584" i="1"/>
  <c r="AV589" i="1"/>
  <c r="P589" i="1"/>
  <c r="M589" i="1"/>
  <c r="AH589" i="1"/>
  <c r="AG589" i="1"/>
  <c r="M591" i="1"/>
  <c r="P591" i="1"/>
  <c r="AH591" i="1"/>
  <c r="AG591" i="1"/>
  <c r="AY317" i="1"/>
  <c r="U326" i="1"/>
  <c r="V326" i="1" s="1"/>
  <c r="W326" i="1" s="1"/>
  <c r="S326" i="1" s="1"/>
  <c r="Q326" i="1" s="1"/>
  <c r="T326" i="1" s="1"/>
  <c r="AY329" i="1"/>
  <c r="Y331" i="1"/>
  <c r="Y335" i="1"/>
  <c r="U335" i="1"/>
  <c r="Y338" i="1"/>
  <c r="AY342" i="1"/>
  <c r="AY351" i="1"/>
  <c r="Y353" i="1"/>
  <c r="Y356" i="1"/>
  <c r="AY360" i="1"/>
  <c r="P372" i="1"/>
  <c r="U374" i="1"/>
  <c r="V374" i="1" s="1"/>
  <c r="W374" i="1" s="1"/>
  <c r="AG380" i="1"/>
  <c r="AG385" i="1"/>
  <c r="Y389" i="1"/>
  <c r="AG390" i="1"/>
  <c r="AV393" i="1"/>
  <c r="M395" i="1"/>
  <c r="Y397" i="1"/>
  <c r="M401" i="1"/>
  <c r="M403" i="1"/>
  <c r="AY403" i="1"/>
  <c r="U408" i="1"/>
  <c r="AY410" i="1"/>
  <c r="Y424" i="1"/>
  <c r="AY430" i="1"/>
  <c r="Y432" i="1"/>
  <c r="U436" i="1"/>
  <c r="V436" i="1" s="1"/>
  <c r="W436" i="1" s="1"/>
  <c r="AG437" i="1"/>
  <c r="AY438" i="1"/>
  <c r="AG439" i="1"/>
  <c r="Y447" i="1"/>
  <c r="Y455" i="1"/>
  <c r="Y456" i="1"/>
  <c r="U456" i="1"/>
  <c r="Y460" i="1"/>
  <c r="Y465" i="1"/>
  <c r="U478" i="1"/>
  <c r="AG481" i="1"/>
  <c r="U487" i="1"/>
  <c r="V487" i="1" s="1"/>
  <c r="W487" i="1" s="1"/>
  <c r="S487" i="1" s="1"/>
  <c r="Q487" i="1" s="1"/>
  <c r="T487" i="1" s="1"/>
  <c r="N487" i="1" s="1"/>
  <c r="O487" i="1" s="1"/>
  <c r="AY491" i="1"/>
  <c r="AY502" i="1"/>
  <c r="Y513" i="1"/>
  <c r="M520" i="1"/>
  <c r="AY523" i="1"/>
  <c r="U528" i="1"/>
  <c r="AG538" i="1"/>
  <c r="AH538" i="1"/>
  <c r="V554" i="1"/>
  <c r="W554" i="1" s="1"/>
  <c r="AD554" i="1" s="1"/>
  <c r="AY572" i="1"/>
  <c r="AV574" i="1"/>
  <c r="AH574" i="1"/>
  <c r="AG574" i="1"/>
  <c r="P479" i="1"/>
  <c r="Y481" i="1"/>
  <c r="U513" i="1"/>
  <c r="Y529" i="1"/>
  <c r="U541" i="1"/>
  <c r="V541" i="1" s="1"/>
  <c r="W541" i="1" s="1"/>
  <c r="AE541" i="1" s="1"/>
  <c r="P550" i="1"/>
  <c r="P554" i="1"/>
  <c r="Y557" i="1"/>
  <c r="U558" i="1"/>
  <c r="Y576" i="1"/>
  <c r="AH580" i="1"/>
  <c r="AH583" i="1"/>
  <c r="U564" i="1"/>
  <c r="U572" i="1"/>
  <c r="AY549" i="1"/>
  <c r="U556" i="1"/>
  <c r="V556" i="1" s="1"/>
  <c r="W556" i="1" s="1"/>
  <c r="AD556" i="1" s="1"/>
  <c r="M560" i="1"/>
  <c r="AY564" i="1"/>
  <c r="U567" i="1"/>
  <c r="AY570" i="1"/>
  <c r="P580" i="1"/>
  <c r="U590" i="1"/>
  <c r="V590" i="1" s="1"/>
  <c r="W590" i="1" s="1"/>
  <c r="X590" i="1" s="1"/>
  <c r="AB590" i="1" s="1"/>
  <c r="Y584" i="1"/>
  <c r="U584" i="1"/>
  <c r="V584" i="1" s="1"/>
  <c r="W584" i="1" s="1"/>
  <c r="S584" i="1" s="1"/>
  <c r="Q584" i="1" s="1"/>
  <c r="T584" i="1" s="1"/>
  <c r="Y587" i="1"/>
  <c r="AY554" i="1"/>
  <c r="AY562" i="1"/>
  <c r="AY473" i="1"/>
  <c r="AY475" i="1"/>
  <c r="Y480" i="1"/>
  <c r="AH484" i="1"/>
  <c r="AY485" i="1"/>
  <c r="Y488" i="1"/>
  <c r="U506" i="1"/>
  <c r="V506" i="1" s="1"/>
  <c r="W506" i="1" s="1"/>
  <c r="AD506" i="1" s="1"/>
  <c r="AY529" i="1"/>
  <c r="V546" i="1"/>
  <c r="W546" i="1" s="1"/>
  <c r="AE546" i="1" s="1"/>
  <c r="Y549" i="1"/>
  <c r="Y562" i="1"/>
  <c r="Y570" i="1"/>
  <c r="AH572" i="1"/>
  <c r="AY579" i="1"/>
  <c r="AY585" i="1"/>
  <c r="AY593" i="1"/>
  <c r="U501" i="1"/>
  <c r="V501" i="1" s="1"/>
  <c r="W501" i="1" s="1"/>
  <c r="S501" i="1" s="1"/>
  <c r="Q501" i="1" s="1"/>
  <c r="T501" i="1" s="1"/>
  <c r="N501" i="1" s="1"/>
  <c r="O501" i="1" s="1"/>
  <c r="U522" i="1"/>
  <c r="V522" i="1" s="1"/>
  <c r="W522" i="1" s="1"/>
  <c r="AY589" i="1"/>
  <c r="Y464" i="1"/>
  <c r="U476" i="1"/>
  <c r="P486" i="1"/>
  <c r="AV486" i="1"/>
  <c r="AY501" i="1"/>
  <c r="Y504" i="1"/>
  <c r="U507" i="1"/>
  <c r="V507" i="1" s="1"/>
  <c r="W507" i="1" s="1"/>
  <c r="S507" i="1" s="1"/>
  <c r="Q507" i="1" s="1"/>
  <c r="T507" i="1" s="1"/>
  <c r="V509" i="1"/>
  <c r="W509" i="1" s="1"/>
  <c r="AD509" i="1" s="1"/>
  <c r="AV515" i="1"/>
  <c r="Y517" i="1"/>
  <c r="AY519" i="1"/>
  <c r="AY522" i="1"/>
  <c r="AY541" i="1"/>
  <c r="U544" i="1"/>
  <c r="Y546" i="1"/>
  <c r="M550" i="1"/>
  <c r="Y565" i="1"/>
  <c r="Y571" i="1"/>
  <c r="U578" i="1"/>
  <c r="V578" i="1" s="1"/>
  <c r="W578" i="1" s="1"/>
  <c r="AG580" i="1"/>
  <c r="Y589" i="1"/>
  <c r="X35" i="1"/>
  <c r="AB35" i="1" s="1"/>
  <c r="AD35" i="1"/>
  <c r="AE35" i="1"/>
  <c r="AC25" i="1"/>
  <c r="AC20" i="1"/>
  <c r="X64" i="1"/>
  <c r="AB64" i="1" s="1"/>
  <c r="AE64" i="1"/>
  <c r="P69" i="1"/>
  <c r="AV69" i="1"/>
  <c r="M69" i="1"/>
  <c r="AH69" i="1"/>
  <c r="AG69" i="1"/>
  <c r="AC30" i="1"/>
  <c r="V30" i="1"/>
  <c r="W30" i="1" s="1"/>
  <c r="AC45" i="1"/>
  <c r="AC19" i="1"/>
  <c r="AC24" i="1"/>
  <c r="X32" i="1"/>
  <c r="AB32" i="1" s="1"/>
  <c r="AC87" i="1"/>
  <c r="AC39" i="1"/>
  <c r="AV40" i="1"/>
  <c r="P40" i="1"/>
  <c r="AH40" i="1"/>
  <c r="AG40" i="1"/>
  <c r="M40" i="1"/>
  <c r="AC35" i="1"/>
  <c r="S35" i="1"/>
  <c r="Q35" i="1" s="1"/>
  <c r="T35" i="1" s="1"/>
  <c r="AC17" i="1"/>
  <c r="AV20" i="1"/>
  <c r="AH20" i="1"/>
  <c r="U18" i="1"/>
  <c r="Y21" i="1"/>
  <c r="AY21" i="1"/>
  <c r="AH26" i="1"/>
  <c r="AG26" i="1"/>
  <c r="M26" i="1"/>
  <c r="AY33" i="1"/>
  <c r="U33" i="1"/>
  <c r="AC37" i="1"/>
  <c r="AC42" i="1"/>
  <c r="AC49" i="1"/>
  <c r="AV51" i="1"/>
  <c r="P51" i="1"/>
  <c r="AH51" i="1"/>
  <c r="M51" i="1"/>
  <c r="AV58" i="1"/>
  <c r="P58" i="1"/>
  <c r="M58" i="1"/>
  <c r="AC64" i="1"/>
  <c r="S64" i="1"/>
  <c r="Q64" i="1" s="1"/>
  <c r="T64" i="1" s="1"/>
  <c r="N64" i="1" s="1"/>
  <c r="O64" i="1" s="1"/>
  <c r="AC75" i="1"/>
  <c r="AH78" i="1"/>
  <c r="AG78" i="1"/>
  <c r="P78" i="1"/>
  <c r="Y80" i="1"/>
  <c r="AH85" i="1"/>
  <c r="AG85" i="1"/>
  <c r="M85" i="1"/>
  <c r="AC94" i="1"/>
  <c r="AC69" i="1"/>
  <c r="AC98" i="1"/>
  <c r="AC22" i="1"/>
  <c r="AV25" i="1"/>
  <c r="AH25" i="1"/>
  <c r="AG25" i="1"/>
  <c r="M25" i="1"/>
  <c r="AC33" i="1"/>
  <c r="AC34" i="1"/>
  <c r="AC36" i="1"/>
  <c r="V40" i="1"/>
  <c r="W40" i="1" s="1"/>
  <c r="S40" i="1" s="1"/>
  <c r="Q40" i="1" s="1"/>
  <c r="T40" i="1" s="1"/>
  <c r="P43" i="1"/>
  <c r="AH43" i="1"/>
  <c r="AG43" i="1"/>
  <c r="M43" i="1"/>
  <c r="Y55" i="1"/>
  <c r="U60" i="1"/>
  <c r="AY60" i="1"/>
  <c r="AC63" i="1"/>
  <c r="AD64" i="1"/>
  <c r="Y66" i="1"/>
  <c r="AH67" i="1"/>
  <c r="M67" i="1"/>
  <c r="AG67" i="1"/>
  <c r="AC74" i="1"/>
  <c r="Y97" i="1"/>
  <c r="AC121" i="1"/>
  <c r="AH36" i="1"/>
  <c r="AG36" i="1"/>
  <c r="M36" i="1"/>
  <c r="AC41" i="1"/>
  <c r="AC52" i="1"/>
  <c r="S52" i="1"/>
  <c r="Q52" i="1" s="1"/>
  <c r="T52" i="1" s="1"/>
  <c r="AE52" i="1"/>
  <c r="AC56" i="1"/>
  <c r="AC59" i="1"/>
  <c r="AC61" i="1"/>
  <c r="AH70" i="1"/>
  <c r="AV70" i="1"/>
  <c r="M70" i="1"/>
  <c r="AG70" i="1"/>
  <c r="V75" i="1"/>
  <c r="W75" i="1" s="1"/>
  <c r="AD75" i="1" s="1"/>
  <c r="AC80" i="1"/>
  <c r="AG104" i="1"/>
  <c r="AV104" i="1"/>
  <c r="M104" i="1"/>
  <c r="AH104" i="1"/>
  <c r="P104" i="1"/>
  <c r="U25" i="1"/>
  <c r="AV19" i="1"/>
  <c r="AG19" i="1"/>
  <c r="P23" i="1"/>
  <c r="AG23" i="1"/>
  <c r="M23" i="1"/>
  <c r="U24" i="1"/>
  <c r="AY24" i="1"/>
  <c r="AV30" i="1"/>
  <c r="AH30" i="1"/>
  <c r="AG30" i="1"/>
  <c r="M30" i="1"/>
  <c r="AV36" i="1"/>
  <c r="AH41" i="1"/>
  <c r="AG41" i="1"/>
  <c r="M41" i="1"/>
  <c r="AV41" i="1"/>
  <c r="AV45" i="1"/>
  <c r="P45" i="1"/>
  <c r="AH45" i="1"/>
  <c r="AG45" i="1"/>
  <c r="M45" i="1"/>
  <c r="P48" i="1"/>
  <c r="AH48" i="1"/>
  <c r="M48" i="1"/>
  <c r="AG48" i="1"/>
  <c r="AV48" i="1"/>
  <c r="P54" i="1"/>
  <c r="AH54" i="1"/>
  <c r="M54" i="1"/>
  <c r="AG54" i="1"/>
  <c r="AV61" i="1"/>
  <c r="AH61" i="1"/>
  <c r="M61" i="1"/>
  <c r="AG61" i="1"/>
  <c r="P70" i="1"/>
  <c r="V70" i="1"/>
  <c r="W70" i="1" s="1"/>
  <c r="S70" i="1" s="1"/>
  <c r="Q70" i="1" s="1"/>
  <c r="T70" i="1" s="1"/>
  <c r="AC77" i="1"/>
  <c r="AC99" i="1"/>
  <c r="V101" i="1"/>
  <c r="W101" i="1" s="1"/>
  <c r="S101" i="1" s="1"/>
  <c r="Q101" i="1" s="1"/>
  <c r="T101" i="1" s="1"/>
  <c r="V108" i="1"/>
  <c r="W108" i="1" s="1"/>
  <c r="AD108" i="1" s="1"/>
  <c r="AC57" i="1"/>
  <c r="V27" i="1"/>
  <c r="W27" i="1" s="1"/>
  <c r="S27" i="1" s="1"/>
  <c r="Q27" i="1" s="1"/>
  <c r="T27" i="1" s="1"/>
  <c r="AC50" i="1"/>
  <c r="M60" i="1"/>
  <c r="AH60" i="1"/>
  <c r="AG60" i="1"/>
  <c r="AV60" i="1"/>
  <c r="P60" i="1"/>
  <c r="AC93" i="1"/>
  <c r="AC47" i="1"/>
  <c r="AC18" i="1"/>
  <c r="AY23" i="1"/>
  <c r="U23" i="1"/>
  <c r="AC27" i="1"/>
  <c r="Y31" i="1"/>
  <c r="V37" i="1"/>
  <c r="W37" i="1" s="1"/>
  <c r="S37" i="1" s="1"/>
  <c r="Q37" i="1" s="1"/>
  <c r="T37" i="1" s="1"/>
  <c r="AD48" i="1"/>
  <c r="AC55" i="1"/>
  <c r="AG58" i="1"/>
  <c r="M68" i="1"/>
  <c r="AH68" i="1"/>
  <c r="AG68" i="1"/>
  <c r="AV68" i="1"/>
  <c r="AY70" i="1"/>
  <c r="AC71" i="1"/>
  <c r="AC76" i="1"/>
  <c r="V78" i="1"/>
  <c r="W78" i="1" s="1"/>
  <c r="V81" i="1"/>
  <c r="W81" i="1" s="1"/>
  <c r="U88" i="1"/>
  <c r="AY88" i="1"/>
  <c r="AH96" i="1"/>
  <c r="M96" i="1"/>
  <c r="AG96" i="1"/>
  <c r="P96" i="1"/>
  <c r="AV99" i="1"/>
  <c r="P99" i="1"/>
  <c r="M99" i="1"/>
  <c r="AH99" i="1"/>
  <c r="AG99" i="1"/>
  <c r="AC111" i="1"/>
  <c r="AC31" i="1"/>
  <c r="AC67" i="1"/>
  <c r="U19" i="1"/>
  <c r="AY19" i="1"/>
  <c r="AH21" i="1"/>
  <c r="AG21" i="1"/>
  <c r="M21" i="1"/>
  <c r="P28" i="1"/>
  <c r="AG28" i="1"/>
  <c r="M28" i="1"/>
  <c r="AY29" i="1"/>
  <c r="U29" i="1"/>
  <c r="AV34" i="1"/>
  <c r="AG34" i="1"/>
  <c r="M34" i="1"/>
  <c r="AV35" i="1"/>
  <c r="AH35" i="1"/>
  <c r="AG35" i="1"/>
  <c r="M35" i="1"/>
  <c r="P38" i="1"/>
  <c r="AH38" i="1"/>
  <c r="AG38" i="1"/>
  <c r="M38" i="1"/>
  <c r="AC40" i="1"/>
  <c r="AC44" i="1"/>
  <c r="M55" i="1"/>
  <c r="AH55" i="1"/>
  <c r="AG55" i="1"/>
  <c r="P59" i="1"/>
  <c r="AV59" i="1"/>
  <c r="AH59" i="1"/>
  <c r="M59" i="1"/>
  <c r="AG59" i="1"/>
  <c r="V63" i="1"/>
  <c r="W63" i="1" s="1"/>
  <c r="S63" i="1" s="1"/>
  <c r="Q63" i="1" s="1"/>
  <c r="T63" i="1" s="1"/>
  <c r="V77" i="1"/>
  <c r="W77" i="1" s="1"/>
  <c r="M110" i="1"/>
  <c r="AH110" i="1"/>
  <c r="AG110" i="1"/>
  <c r="P110" i="1"/>
  <c r="AV110" i="1"/>
  <c r="P18" i="1"/>
  <c r="AG18" i="1"/>
  <c r="M18" i="1"/>
  <c r="AC29" i="1"/>
  <c r="AY28" i="1"/>
  <c r="U28" i="1"/>
  <c r="AC32" i="1"/>
  <c r="V45" i="1"/>
  <c r="W45" i="1" s="1"/>
  <c r="AC46" i="1"/>
  <c r="X48" i="1"/>
  <c r="AB48" i="1" s="1"/>
  <c r="AE48" i="1"/>
  <c r="AC62" i="1"/>
  <c r="AV66" i="1"/>
  <c r="AH66" i="1"/>
  <c r="M66" i="1"/>
  <c r="AG66" i="1"/>
  <c r="P66" i="1"/>
  <c r="AH89" i="1"/>
  <c r="AG89" i="1"/>
  <c r="M89" i="1"/>
  <c r="P89" i="1"/>
  <c r="AV89" i="1"/>
  <c r="AC92" i="1"/>
  <c r="AC107" i="1"/>
  <c r="AH31" i="1"/>
  <c r="AG31" i="1"/>
  <c r="M31" i="1"/>
  <c r="AH18" i="1"/>
  <c r="AY38" i="1"/>
  <c r="U38" i="1"/>
  <c r="AV55" i="1"/>
  <c r="AC58" i="1"/>
  <c r="P73" i="1"/>
  <c r="AV73" i="1"/>
  <c r="M73" i="1"/>
  <c r="AC83" i="1"/>
  <c r="M19" i="1"/>
  <c r="P26" i="1"/>
  <c r="AC26" i="1"/>
  <c r="P33" i="1"/>
  <c r="AG33" i="1"/>
  <c r="M33" i="1"/>
  <c r="AY34" i="1"/>
  <c r="U34" i="1"/>
  <c r="AH46" i="1"/>
  <c r="AG46" i="1"/>
  <c r="M46" i="1"/>
  <c r="AV46" i="1"/>
  <c r="P49" i="1"/>
  <c r="AH49" i="1"/>
  <c r="M49" i="1"/>
  <c r="AG49" i="1"/>
  <c r="AV49" i="1"/>
  <c r="AC51" i="1"/>
  <c r="U59" i="1"/>
  <c r="AH62" i="1"/>
  <c r="AG62" i="1"/>
  <c r="AV62" i="1"/>
  <c r="P62" i="1"/>
  <c r="U66" i="1"/>
  <c r="AY66" i="1"/>
  <c r="P68" i="1"/>
  <c r="AD84" i="1"/>
  <c r="U89" i="1"/>
  <c r="AY89" i="1"/>
  <c r="V93" i="1"/>
  <c r="W93" i="1" s="1"/>
  <c r="S93" i="1" s="1"/>
  <c r="Q93" i="1" s="1"/>
  <c r="T93" i="1" s="1"/>
  <c r="N93" i="1" s="1"/>
  <c r="O93" i="1" s="1"/>
  <c r="M24" i="1"/>
  <c r="AG24" i="1"/>
  <c r="M29" i="1"/>
  <c r="AG29" i="1"/>
  <c r="M39" i="1"/>
  <c r="AG39" i="1"/>
  <c r="M44" i="1"/>
  <c r="AG44" i="1"/>
  <c r="AH50" i="1"/>
  <c r="AG56" i="1"/>
  <c r="U57" i="1"/>
  <c r="AH63" i="1"/>
  <c r="AG76" i="1"/>
  <c r="AH83" i="1"/>
  <c r="AC85" i="1"/>
  <c r="AC104" i="1"/>
  <c r="AC113" i="1"/>
  <c r="AH115" i="1"/>
  <c r="AG115" i="1"/>
  <c r="P115" i="1"/>
  <c r="M115" i="1"/>
  <c r="Y123" i="1"/>
  <c r="AH124" i="1"/>
  <c r="AG124" i="1"/>
  <c r="M124" i="1"/>
  <c r="Y127" i="1"/>
  <c r="AC142" i="1"/>
  <c r="AC149" i="1"/>
  <c r="AC136" i="1"/>
  <c r="AC144" i="1"/>
  <c r="AH149" i="1"/>
  <c r="AG149" i="1"/>
  <c r="M149" i="1"/>
  <c r="P149" i="1"/>
  <c r="AV149" i="1"/>
  <c r="X153" i="1"/>
  <c r="AB153" i="1" s="1"/>
  <c r="AC155" i="1"/>
  <c r="AG107" i="1"/>
  <c r="M107" i="1"/>
  <c r="AV107" i="1"/>
  <c r="P107" i="1"/>
  <c r="V126" i="1"/>
  <c r="W126" i="1" s="1"/>
  <c r="AV155" i="1"/>
  <c r="P155" i="1"/>
  <c r="AG155" i="1"/>
  <c r="AH155" i="1"/>
  <c r="V65" i="1"/>
  <c r="W65" i="1" s="1"/>
  <c r="AG65" i="1"/>
  <c r="AC68" i="1"/>
  <c r="AG74" i="1"/>
  <c r="AH77" i="1"/>
  <c r="P77" i="1"/>
  <c r="P79" i="1"/>
  <c r="AV79" i="1"/>
  <c r="AH82" i="1"/>
  <c r="AG82" i="1"/>
  <c r="M82" i="1"/>
  <c r="P82" i="1"/>
  <c r="AC88" i="1"/>
  <c r="M95" i="1"/>
  <c r="AH95" i="1"/>
  <c r="AG95" i="1"/>
  <c r="AV95" i="1"/>
  <c r="P95" i="1"/>
  <c r="V96" i="1"/>
  <c r="W96" i="1" s="1"/>
  <c r="AC106" i="1"/>
  <c r="AV168" i="1"/>
  <c r="P168" i="1"/>
  <c r="M168" i="1"/>
  <c r="AG168" i="1"/>
  <c r="AH168" i="1"/>
  <c r="U171" i="1"/>
  <c r="AY171" i="1"/>
  <c r="U43" i="1"/>
  <c r="P50" i="1"/>
  <c r="AV50" i="1"/>
  <c r="AH53" i="1"/>
  <c r="U54" i="1"/>
  <c r="P63" i="1"/>
  <c r="AV63" i="1"/>
  <c r="AH65" i="1"/>
  <c r="AY67" i="1"/>
  <c r="AY69" i="1"/>
  <c r="AH74" i="1"/>
  <c r="AV77" i="1"/>
  <c r="AV82" i="1"/>
  <c r="AC91" i="1"/>
  <c r="AG92" i="1"/>
  <c r="M92" i="1"/>
  <c r="AV92" i="1"/>
  <c r="P92" i="1"/>
  <c r="AD93" i="1"/>
  <c r="AY95" i="1"/>
  <c r="U95" i="1"/>
  <c r="V116" i="1"/>
  <c r="W116" i="1" s="1"/>
  <c r="AD116" i="1" s="1"/>
  <c r="AH123" i="1"/>
  <c r="AG123" i="1"/>
  <c r="P123" i="1"/>
  <c r="AC139" i="1"/>
  <c r="M53" i="1"/>
  <c r="P57" i="1"/>
  <c r="AV57" i="1"/>
  <c r="M65" i="1"/>
  <c r="M75" i="1"/>
  <c r="AV75" i="1"/>
  <c r="AC81" i="1"/>
  <c r="P84" i="1"/>
  <c r="AH84" i="1"/>
  <c r="AG84" i="1"/>
  <c r="M84" i="1"/>
  <c r="AV84" i="1"/>
  <c r="V98" i="1"/>
  <c r="W98" i="1" s="1"/>
  <c r="S98" i="1" s="1"/>
  <c r="Q98" i="1" s="1"/>
  <c r="T98" i="1" s="1"/>
  <c r="AC105" i="1"/>
  <c r="AC112" i="1"/>
  <c r="AC114" i="1"/>
  <c r="AY116" i="1"/>
  <c r="AC123" i="1"/>
  <c r="AV123" i="1"/>
  <c r="AC127" i="1"/>
  <c r="M155" i="1"/>
  <c r="AC176" i="1"/>
  <c r="AY62" i="1"/>
  <c r="P76" i="1"/>
  <c r="AY79" i="1"/>
  <c r="AY82" i="1"/>
  <c r="U82" i="1"/>
  <c r="AC90" i="1"/>
  <c r="AG97" i="1"/>
  <c r="M97" i="1"/>
  <c r="AH97" i="1"/>
  <c r="AC100" i="1"/>
  <c r="AC101" i="1"/>
  <c r="V104" i="1"/>
  <c r="W104" i="1" s="1"/>
  <c r="AC108" i="1"/>
  <c r="AG112" i="1"/>
  <c r="M112" i="1"/>
  <c r="AV112" i="1"/>
  <c r="P112" i="1"/>
  <c r="AH112" i="1"/>
  <c r="AG114" i="1"/>
  <c r="P114" i="1"/>
  <c r="AV114" i="1"/>
  <c r="AH114" i="1"/>
  <c r="AH129" i="1"/>
  <c r="AG129" i="1"/>
  <c r="P129" i="1"/>
  <c r="M129" i="1"/>
  <c r="AV129" i="1"/>
  <c r="AY131" i="1"/>
  <c r="AC163" i="1"/>
  <c r="AC190" i="1"/>
  <c r="V55" i="1"/>
  <c r="W55" i="1" s="1"/>
  <c r="AH72" i="1"/>
  <c r="P72" i="1"/>
  <c r="P74" i="1"/>
  <c r="AV74" i="1"/>
  <c r="AG90" i="1"/>
  <c r="M90" i="1"/>
  <c r="AH90" i="1"/>
  <c r="P94" i="1"/>
  <c r="M94" i="1"/>
  <c r="AH94" i="1"/>
  <c r="AV94" i="1"/>
  <c r="AG102" i="1"/>
  <c r="M102" i="1"/>
  <c r="AH102" i="1"/>
  <c r="AV102" i="1"/>
  <c r="P102" i="1"/>
  <c r="M109" i="1"/>
  <c r="AH109" i="1"/>
  <c r="AG109" i="1"/>
  <c r="AV109" i="1"/>
  <c r="P109" i="1"/>
  <c r="AC120" i="1"/>
  <c r="V123" i="1"/>
  <c r="W123" i="1" s="1"/>
  <c r="AY129" i="1"/>
  <c r="U129" i="1"/>
  <c r="P161" i="1"/>
  <c r="AH161" i="1"/>
  <c r="AG161" i="1"/>
  <c r="M161" i="1"/>
  <c r="AV161" i="1"/>
  <c r="AC193" i="1"/>
  <c r="U39" i="1"/>
  <c r="U44" i="1"/>
  <c r="P53" i="1"/>
  <c r="P65" i="1"/>
  <c r="AV72" i="1"/>
  <c r="AC86" i="1"/>
  <c r="P90" i="1"/>
  <c r="AV90" i="1"/>
  <c r="V103" i="1"/>
  <c r="W103" i="1" s="1"/>
  <c r="AD103" i="1" s="1"/>
  <c r="U109" i="1"/>
  <c r="AY109" i="1"/>
  <c r="V112" i="1"/>
  <c r="W112" i="1" s="1"/>
  <c r="S112" i="1" s="1"/>
  <c r="Q112" i="1" s="1"/>
  <c r="T112" i="1" s="1"/>
  <c r="AC115" i="1"/>
  <c r="AC124" i="1"/>
  <c r="AC134" i="1"/>
  <c r="AC143" i="1"/>
  <c r="AY161" i="1"/>
  <c r="U161" i="1"/>
  <c r="AC173" i="1"/>
  <c r="V176" i="1"/>
  <c r="W176" i="1" s="1"/>
  <c r="S176" i="1" s="1"/>
  <c r="Q176" i="1" s="1"/>
  <c r="T176" i="1" s="1"/>
  <c r="AG79" i="1"/>
  <c r="AH80" i="1"/>
  <c r="AG80" i="1"/>
  <c r="M83" i="1"/>
  <c r="AG83" i="1"/>
  <c r="AY93" i="1"/>
  <c r="P97" i="1"/>
  <c r="U97" i="1"/>
  <c r="AY97" i="1"/>
  <c r="AY102" i="1"/>
  <c r="AH107" i="1"/>
  <c r="AC110" i="1"/>
  <c r="M114" i="1"/>
  <c r="AV115" i="1"/>
  <c r="AG122" i="1"/>
  <c r="M122" i="1"/>
  <c r="AH122" i="1"/>
  <c r="P122" i="1"/>
  <c r="AV124" i="1"/>
  <c r="AC126" i="1"/>
  <c r="AC129" i="1"/>
  <c r="AC157" i="1"/>
  <c r="X163" i="1"/>
  <c r="AB163" i="1" s="1"/>
  <c r="AD163" i="1"/>
  <c r="AE163" i="1"/>
  <c r="AC170" i="1"/>
  <c r="AG98" i="1"/>
  <c r="AY100" i="1"/>
  <c r="U100" i="1"/>
  <c r="AG105" i="1"/>
  <c r="U106" i="1"/>
  <c r="M111" i="1"/>
  <c r="AH111" i="1"/>
  <c r="AG113" i="1"/>
  <c r="P118" i="1"/>
  <c r="AY119" i="1"/>
  <c r="U119" i="1"/>
  <c r="U121" i="1"/>
  <c r="AC122" i="1"/>
  <c r="P130" i="1"/>
  <c r="P136" i="1"/>
  <c r="AH136" i="1"/>
  <c r="AG136" i="1"/>
  <c r="M136" i="1"/>
  <c r="Y144" i="1"/>
  <c r="AC150" i="1"/>
  <c r="Y154" i="1"/>
  <c r="P156" i="1"/>
  <c r="AH156" i="1"/>
  <c r="AG156" i="1"/>
  <c r="M156" i="1"/>
  <c r="AV156" i="1"/>
  <c r="Y173" i="1"/>
  <c r="AC178" i="1"/>
  <c r="U182" i="1"/>
  <c r="AY182" i="1"/>
  <c r="V190" i="1"/>
  <c r="W190" i="1" s="1"/>
  <c r="S190" i="1" s="1"/>
  <c r="Q190" i="1" s="1"/>
  <c r="T190" i="1" s="1"/>
  <c r="P88" i="1"/>
  <c r="Y89" i="1"/>
  <c r="U92" i="1"/>
  <c r="AH113" i="1"/>
  <c r="AG116" i="1"/>
  <c r="M116" i="1"/>
  <c r="AH121" i="1"/>
  <c r="Y124" i="1"/>
  <c r="AY125" i="1"/>
  <c r="AG130" i="1"/>
  <c r="AY136" i="1"/>
  <c r="U136" i="1"/>
  <c r="AV150" i="1"/>
  <c r="P150" i="1"/>
  <c r="AC152" i="1"/>
  <c r="AY156" i="1"/>
  <c r="U156" i="1"/>
  <c r="AC158" i="1"/>
  <c r="S158" i="1"/>
  <c r="Q158" i="1" s="1"/>
  <c r="T158" i="1" s="1"/>
  <c r="AG160" i="1"/>
  <c r="M164" i="1"/>
  <c r="AH164" i="1"/>
  <c r="AG164" i="1"/>
  <c r="AV164" i="1"/>
  <c r="P164" i="1"/>
  <c r="V172" i="1"/>
  <c r="W172" i="1" s="1"/>
  <c r="AD172" i="1" s="1"/>
  <c r="V175" i="1"/>
  <c r="W175" i="1" s="1"/>
  <c r="AC177" i="1"/>
  <c r="AC183" i="1"/>
  <c r="AE186" i="1"/>
  <c r="X186" i="1"/>
  <c r="AB186" i="1" s="1"/>
  <c r="AC204" i="1"/>
  <c r="AC213" i="1"/>
  <c r="AY164" i="1"/>
  <c r="U164" i="1"/>
  <c r="AC165" i="1"/>
  <c r="AC168" i="1"/>
  <c r="AG171" i="1"/>
  <c r="M171" i="1"/>
  <c r="AV171" i="1"/>
  <c r="P171" i="1"/>
  <c r="AH171" i="1"/>
  <c r="M183" i="1"/>
  <c r="AV183" i="1"/>
  <c r="AH183" i="1"/>
  <c r="P183" i="1"/>
  <c r="P187" i="1"/>
  <c r="AH187" i="1"/>
  <c r="AG187" i="1"/>
  <c r="AV187" i="1"/>
  <c r="M187" i="1"/>
  <c r="AC192" i="1"/>
  <c r="AC241" i="1"/>
  <c r="V241" i="1"/>
  <c r="W241" i="1" s="1"/>
  <c r="S241" i="1" s="1"/>
  <c r="Q241" i="1" s="1"/>
  <c r="T241" i="1" s="1"/>
  <c r="AY110" i="1"/>
  <c r="U110" i="1"/>
  <c r="Y113" i="1"/>
  <c r="AY115" i="1"/>
  <c r="U115" i="1"/>
  <c r="AY124" i="1"/>
  <c r="U124" i="1"/>
  <c r="AC132" i="1"/>
  <c r="AV133" i="1"/>
  <c r="P133" i="1"/>
  <c r="AG133" i="1"/>
  <c r="M133" i="1"/>
  <c r="AC137" i="1"/>
  <c r="AV138" i="1"/>
  <c r="P138" i="1"/>
  <c r="AG138" i="1"/>
  <c r="M138" i="1"/>
  <c r="AC151" i="1"/>
  <c r="AC154" i="1"/>
  <c r="AC160" i="1"/>
  <c r="AH165" i="1"/>
  <c r="M165" i="1"/>
  <c r="AG165" i="1"/>
  <c r="AC167" i="1"/>
  <c r="AH173" i="1"/>
  <c r="AG173" i="1"/>
  <c r="AV173" i="1"/>
  <c r="M173" i="1"/>
  <c r="AY194" i="1"/>
  <c r="U194" i="1"/>
  <c r="AC118" i="1"/>
  <c r="V118" i="1"/>
  <c r="W118" i="1" s="1"/>
  <c r="AD118" i="1" s="1"/>
  <c r="AG121" i="1"/>
  <c r="M121" i="1"/>
  <c r="AC140" i="1"/>
  <c r="AC145" i="1"/>
  <c r="P146" i="1"/>
  <c r="AH146" i="1"/>
  <c r="AG146" i="1"/>
  <c r="M146" i="1"/>
  <c r="AH154" i="1"/>
  <c r="AG154" i="1"/>
  <c r="M154" i="1"/>
  <c r="P154" i="1"/>
  <c r="X158" i="1"/>
  <c r="AB158" i="1" s="1"/>
  <c r="AV160" i="1"/>
  <c r="P160" i="1"/>
  <c r="AC162" i="1"/>
  <c r="V165" i="1"/>
  <c r="W165" i="1" s="1"/>
  <c r="V168" i="1"/>
  <c r="W168" i="1" s="1"/>
  <c r="AD168" i="1" s="1"/>
  <c r="AC179" i="1"/>
  <c r="AC187" i="1"/>
  <c r="AC195" i="1"/>
  <c r="AC234" i="1"/>
  <c r="AC256" i="1"/>
  <c r="AY90" i="1"/>
  <c r="U90" i="1"/>
  <c r="AC103" i="1"/>
  <c r="M108" i="1"/>
  <c r="AY111" i="1"/>
  <c r="AY114" i="1"/>
  <c r="U114" i="1"/>
  <c r="AC117" i="1"/>
  <c r="P121" i="1"/>
  <c r="AY122" i="1"/>
  <c r="AY123" i="1"/>
  <c r="AC128" i="1"/>
  <c r="AC133" i="1"/>
  <c r="AV134" i="1"/>
  <c r="AC138" i="1"/>
  <c r="AV139" i="1"/>
  <c r="AH144" i="1"/>
  <c r="AG144" i="1"/>
  <c r="M144" i="1"/>
  <c r="AV145" i="1"/>
  <c r="P145" i="1"/>
  <c r="AY146" i="1"/>
  <c r="U146" i="1"/>
  <c r="AV154" i="1"/>
  <c r="AC159" i="1"/>
  <c r="P165" i="1"/>
  <c r="AC166" i="1"/>
  <c r="AC175" i="1"/>
  <c r="AV179" i="1"/>
  <c r="AH179" i="1"/>
  <c r="AG179" i="1"/>
  <c r="P179" i="1"/>
  <c r="AC181" i="1"/>
  <c r="AC184" i="1"/>
  <c r="AC188" i="1"/>
  <c r="AY105" i="1"/>
  <c r="U105" i="1"/>
  <c r="AY112" i="1"/>
  <c r="AH116" i="1"/>
  <c r="Y119" i="1"/>
  <c r="P126" i="1"/>
  <c r="AG126" i="1"/>
  <c r="M126" i="1"/>
  <c r="AV128" i="1"/>
  <c r="P128" i="1"/>
  <c r="M130" i="1"/>
  <c r="AY140" i="1"/>
  <c r="P141" i="1"/>
  <c r="AH141" i="1"/>
  <c r="AG141" i="1"/>
  <c r="M141" i="1"/>
  <c r="AV144" i="1"/>
  <c r="AY145" i="1"/>
  <c r="AC148" i="1"/>
  <c r="AG150" i="1"/>
  <c r="AH159" i="1"/>
  <c r="AG159" i="1"/>
  <c r="M159" i="1"/>
  <c r="P159" i="1"/>
  <c r="AG166" i="1"/>
  <c r="M166" i="1"/>
  <c r="AH166" i="1"/>
  <c r="V167" i="1"/>
  <c r="W167" i="1" s="1"/>
  <c r="S167" i="1" s="1"/>
  <c r="Q167" i="1" s="1"/>
  <c r="T167" i="1" s="1"/>
  <c r="AC169" i="1"/>
  <c r="AV169" i="1"/>
  <c r="P169" i="1"/>
  <c r="M169" i="1"/>
  <c r="AH169" i="1"/>
  <c r="V170" i="1"/>
  <c r="W170" i="1" s="1"/>
  <c r="P173" i="1"/>
  <c r="AG176" i="1"/>
  <c r="M176" i="1"/>
  <c r="AV176" i="1"/>
  <c r="P176" i="1"/>
  <c r="AY179" i="1"/>
  <c r="U179" i="1"/>
  <c r="AC186" i="1"/>
  <c r="S186" i="1"/>
  <c r="Q186" i="1" s="1"/>
  <c r="T186" i="1" s="1"/>
  <c r="AH188" i="1"/>
  <c r="AG188" i="1"/>
  <c r="P188" i="1"/>
  <c r="AV188" i="1"/>
  <c r="V192" i="1"/>
  <c r="W192" i="1" s="1"/>
  <c r="S192" i="1" s="1"/>
  <c r="Q192" i="1" s="1"/>
  <c r="T192" i="1" s="1"/>
  <c r="V206" i="1"/>
  <c r="W206" i="1" s="1"/>
  <c r="AD206" i="1" s="1"/>
  <c r="AC206" i="1"/>
  <c r="AG87" i="1"/>
  <c r="M87" i="1"/>
  <c r="AG117" i="1"/>
  <c r="M117" i="1"/>
  <c r="AY120" i="1"/>
  <c r="U120" i="1"/>
  <c r="AY134" i="1"/>
  <c r="U134" i="1"/>
  <c r="AY139" i="1"/>
  <c r="U139" i="1"/>
  <c r="AY141" i="1"/>
  <c r="U141" i="1"/>
  <c r="AH150" i="1"/>
  <c r="P151" i="1"/>
  <c r="AH151" i="1"/>
  <c r="AG151" i="1"/>
  <c r="M151" i="1"/>
  <c r="AV151" i="1"/>
  <c r="M179" i="1"/>
  <c r="AY188" i="1"/>
  <c r="U188" i="1"/>
  <c r="AH193" i="1"/>
  <c r="AG193" i="1"/>
  <c r="P193" i="1"/>
  <c r="M193" i="1"/>
  <c r="AV193" i="1"/>
  <c r="AC209" i="1"/>
  <c r="P87" i="1"/>
  <c r="AV87" i="1"/>
  <c r="P101" i="1"/>
  <c r="P108" i="1"/>
  <c r="Y109" i="1"/>
  <c r="AV117" i="1"/>
  <c r="M125" i="1"/>
  <c r="V127" i="1"/>
  <c r="W127" i="1" s="1"/>
  <c r="AD127" i="1" s="1"/>
  <c r="AG127" i="1"/>
  <c r="M127" i="1"/>
  <c r="M128" i="1"/>
  <c r="P131" i="1"/>
  <c r="AH131" i="1"/>
  <c r="AG131" i="1"/>
  <c r="M131" i="1"/>
  <c r="AY135" i="1"/>
  <c r="AV136" i="1"/>
  <c r="V137" i="1"/>
  <c r="W137" i="1" s="1"/>
  <c r="AC147" i="1"/>
  <c r="AY151" i="1"/>
  <c r="U151" i="1"/>
  <c r="AC153" i="1"/>
  <c r="S153" i="1"/>
  <c r="Q153" i="1" s="1"/>
  <c r="T153" i="1" s="1"/>
  <c r="V173" i="1"/>
  <c r="W173" i="1" s="1"/>
  <c r="AD173" i="1" s="1"/>
  <c r="AC174" i="1"/>
  <c r="AG183" i="1"/>
  <c r="M188" i="1"/>
  <c r="AH190" i="1"/>
  <c r="AG190" i="1"/>
  <c r="M190" i="1"/>
  <c r="P190" i="1"/>
  <c r="V195" i="1"/>
  <c r="W195" i="1" s="1"/>
  <c r="AD195" i="1" s="1"/>
  <c r="AH203" i="1"/>
  <c r="AG203" i="1"/>
  <c r="M203" i="1"/>
  <c r="P203" i="1"/>
  <c r="AV203" i="1"/>
  <c r="AV209" i="1"/>
  <c r="P209" i="1"/>
  <c r="AH209" i="1"/>
  <c r="AG209" i="1"/>
  <c r="M209" i="1"/>
  <c r="AG181" i="1"/>
  <c r="M181" i="1"/>
  <c r="AD186" i="1"/>
  <c r="Y188" i="1"/>
  <c r="AC196" i="1"/>
  <c r="AC198" i="1"/>
  <c r="AY205" i="1"/>
  <c r="U205" i="1"/>
  <c r="V211" i="1"/>
  <c r="W211" i="1" s="1"/>
  <c r="S211" i="1" s="1"/>
  <c r="Q211" i="1" s="1"/>
  <c r="T211" i="1" s="1"/>
  <c r="AC211" i="1"/>
  <c r="AC214" i="1"/>
  <c r="AC219" i="1"/>
  <c r="AV224" i="1"/>
  <c r="P224" i="1"/>
  <c r="AG227" i="1"/>
  <c r="M227" i="1"/>
  <c r="AH227" i="1"/>
  <c r="AV227" i="1"/>
  <c r="P227" i="1"/>
  <c r="AH243" i="1"/>
  <c r="AG243" i="1"/>
  <c r="P243" i="1"/>
  <c r="AV243" i="1"/>
  <c r="U248" i="1"/>
  <c r="AY248" i="1"/>
  <c r="V260" i="1"/>
  <c r="W260" i="1" s="1"/>
  <c r="AH266" i="1"/>
  <c r="AG266" i="1"/>
  <c r="P266" i="1"/>
  <c r="AV266" i="1"/>
  <c r="M266" i="1"/>
  <c r="AV214" i="1"/>
  <c r="P214" i="1"/>
  <c r="AV219" i="1"/>
  <c r="P219" i="1"/>
  <c r="AC223" i="1"/>
  <c r="U227" i="1"/>
  <c r="AY227" i="1"/>
  <c r="AC232" i="1"/>
  <c r="AC247" i="1"/>
  <c r="AC252" i="1"/>
  <c r="AC218" i="1"/>
  <c r="AH223" i="1"/>
  <c r="AG223" i="1"/>
  <c r="M223" i="1"/>
  <c r="P223" i="1"/>
  <c r="AC231" i="1"/>
  <c r="AY237" i="1"/>
  <c r="AC244" i="1"/>
  <c r="P246" i="1"/>
  <c r="AG246" i="1"/>
  <c r="M246" i="1"/>
  <c r="AH246" i="1"/>
  <c r="AC250" i="1"/>
  <c r="M143" i="1"/>
  <c r="AG143" i="1"/>
  <c r="M148" i="1"/>
  <c r="AG148" i="1"/>
  <c r="M153" i="1"/>
  <c r="AG153" i="1"/>
  <c r="M158" i="1"/>
  <c r="AG158" i="1"/>
  <c r="M163" i="1"/>
  <c r="AG163" i="1"/>
  <c r="U180" i="1"/>
  <c r="AG186" i="1"/>
  <c r="M186" i="1"/>
  <c r="AG189" i="1"/>
  <c r="AD191" i="1"/>
  <c r="Y193" i="1"/>
  <c r="P194" i="1"/>
  <c r="P199" i="1"/>
  <c r="AC199" i="1"/>
  <c r="AV204" i="1"/>
  <c r="P204" i="1"/>
  <c r="AC208" i="1"/>
  <c r="AH213" i="1"/>
  <c r="AG213" i="1"/>
  <c r="M213" i="1"/>
  <c r="P213" i="1"/>
  <c r="AH218" i="1"/>
  <c r="AG218" i="1"/>
  <c r="M218" i="1"/>
  <c r="P218" i="1"/>
  <c r="AV223" i="1"/>
  <c r="M228" i="1"/>
  <c r="AH228" i="1"/>
  <c r="AG228" i="1"/>
  <c r="AD229" i="1"/>
  <c r="AH244" i="1"/>
  <c r="AG244" i="1"/>
  <c r="P244" i="1"/>
  <c r="AC246" i="1"/>
  <c r="V246" i="1"/>
  <c r="W246" i="1" s="1"/>
  <c r="S246" i="1" s="1"/>
  <c r="Q246" i="1" s="1"/>
  <c r="T246" i="1" s="1"/>
  <c r="AC265" i="1"/>
  <c r="AC197" i="1"/>
  <c r="AH198" i="1"/>
  <c r="AG198" i="1"/>
  <c r="M198" i="1"/>
  <c r="P200" i="1"/>
  <c r="AH200" i="1"/>
  <c r="AG200" i="1"/>
  <c r="M200" i="1"/>
  <c r="N200" i="1" s="1"/>
  <c r="O200" i="1" s="1"/>
  <c r="AV200" i="1"/>
  <c r="AC202" i="1"/>
  <c r="AH208" i="1"/>
  <c r="AG208" i="1"/>
  <c r="M208" i="1"/>
  <c r="P208" i="1"/>
  <c r="AC228" i="1"/>
  <c r="AG236" i="1"/>
  <c r="M236" i="1"/>
  <c r="AH236" i="1"/>
  <c r="AV236" i="1"/>
  <c r="P267" i="1"/>
  <c r="M267" i="1"/>
  <c r="AH267" i="1"/>
  <c r="AG267" i="1"/>
  <c r="AV267" i="1"/>
  <c r="U144" i="1"/>
  <c r="U149" i="1"/>
  <c r="U154" i="1"/>
  <c r="U159" i="1"/>
  <c r="AY166" i="1"/>
  <c r="AC172" i="1"/>
  <c r="M178" i="1"/>
  <c r="P181" i="1"/>
  <c r="AY184" i="1"/>
  <c r="U184" i="1"/>
  <c r="AY193" i="1"/>
  <c r="U193" i="1"/>
  <c r="AH195" i="1"/>
  <c r="AG195" i="1"/>
  <c r="M195" i="1"/>
  <c r="AV198" i="1"/>
  <c r="AV208" i="1"/>
  <c r="AC217" i="1"/>
  <c r="AC222" i="1"/>
  <c r="X229" i="1"/>
  <c r="AB229" i="1" s="1"/>
  <c r="V232" i="1"/>
  <c r="W232" i="1" s="1"/>
  <c r="S232" i="1" s="1"/>
  <c r="Q232" i="1" s="1"/>
  <c r="T232" i="1" s="1"/>
  <c r="AC236" i="1"/>
  <c r="U236" i="1"/>
  <c r="AY236" i="1"/>
  <c r="P268" i="1"/>
  <c r="M268" i="1"/>
  <c r="AH268" i="1"/>
  <c r="AG268" i="1"/>
  <c r="AV268" i="1"/>
  <c r="P143" i="1"/>
  <c r="P148" i="1"/>
  <c r="P153" i="1"/>
  <c r="P158" i="1"/>
  <c r="P163" i="1"/>
  <c r="AG172" i="1"/>
  <c r="AY174" i="1"/>
  <c r="U174" i="1"/>
  <c r="AY178" i="1"/>
  <c r="U178" i="1"/>
  <c r="AH180" i="1"/>
  <c r="AG180" i="1"/>
  <c r="M180" i="1"/>
  <c r="AY187" i="1"/>
  <c r="AG191" i="1"/>
  <c r="M191" i="1"/>
  <c r="M192" i="1"/>
  <c r="AV192" i="1"/>
  <c r="AG194" i="1"/>
  <c r="AC212" i="1"/>
  <c r="AG224" i="1"/>
  <c r="V226" i="1"/>
  <c r="W226" i="1" s="1"/>
  <c r="V228" i="1"/>
  <c r="W228" i="1" s="1"/>
  <c r="AD228" i="1" s="1"/>
  <c r="AC230" i="1"/>
  <c r="AC238" i="1"/>
  <c r="AG242" i="1"/>
  <c r="M242" i="1"/>
  <c r="AH242" i="1"/>
  <c r="P242" i="1"/>
  <c r="AV242" i="1"/>
  <c r="M244" i="1"/>
  <c r="AC253" i="1"/>
  <c r="AC258" i="1"/>
  <c r="AH172" i="1"/>
  <c r="AH181" i="1"/>
  <c r="AC182" i="1"/>
  <c r="P184" i="1"/>
  <c r="AC191" i="1"/>
  <c r="AH194" i="1"/>
  <c r="AY198" i="1"/>
  <c r="U198" i="1"/>
  <c r="AC207" i="1"/>
  <c r="AG214" i="1"/>
  <c r="P215" i="1"/>
  <c r="AH215" i="1"/>
  <c r="AG215" i="1"/>
  <c r="M215" i="1"/>
  <c r="AV215" i="1"/>
  <c r="AG219" i="1"/>
  <c r="P220" i="1"/>
  <c r="AH220" i="1"/>
  <c r="AG220" i="1"/>
  <c r="M220" i="1"/>
  <c r="AV220" i="1"/>
  <c r="AH224" i="1"/>
  <c r="V231" i="1"/>
  <c r="W231" i="1" s="1"/>
  <c r="S231" i="1" s="1"/>
  <c r="Q231" i="1" s="1"/>
  <c r="T231" i="1" s="1"/>
  <c r="P236" i="1"/>
  <c r="AC242" i="1"/>
  <c r="AC248" i="1"/>
  <c r="AV274" i="1"/>
  <c r="AH274" i="1"/>
  <c r="AG274" i="1"/>
  <c r="P274" i="1"/>
  <c r="M274" i="1"/>
  <c r="AH276" i="1"/>
  <c r="AG276" i="1"/>
  <c r="M276" i="1"/>
  <c r="P276" i="1"/>
  <c r="AV276" i="1"/>
  <c r="V142" i="1"/>
  <c r="W142" i="1" s="1"/>
  <c r="S142" i="1" s="1"/>
  <c r="Q142" i="1" s="1"/>
  <c r="T142" i="1" s="1"/>
  <c r="V147" i="1"/>
  <c r="W147" i="1" s="1"/>
  <c r="S147" i="1" s="1"/>
  <c r="Q147" i="1" s="1"/>
  <c r="T147" i="1" s="1"/>
  <c r="V152" i="1"/>
  <c r="W152" i="1" s="1"/>
  <c r="AD152" i="1" s="1"/>
  <c r="V157" i="1"/>
  <c r="W157" i="1" s="1"/>
  <c r="S157" i="1" s="1"/>
  <c r="Q157" i="1" s="1"/>
  <c r="T157" i="1" s="1"/>
  <c r="AY175" i="1"/>
  <c r="P186" i="1"/>
  <c r="AY189" i="1"/>
  <c r="U189" i="1"/>
  <c r="P195" i="1"/>
  <c r="V196" i="1"/>
  <c r="W196" i="1" s="1"/>
  <c r="S196" i="1" s="1"/>
  <c r="Q196" i="1" s="1"/>
  <c r="T196" i="1" s="1"/>
  <c r="AG196" i="1"/>
  <c r="M196" i="1"/>
  <c r="V201" i="1"/>
  <c r="W201" i="1" s="1"/>
  <c r="S201" i="1" s="1"/>
  <c r="Q201" i="1" s="1"/>
  <c r="T201" i="1" s="1"/>
  <c r="AC201" i="1"/>
  <c r="P210" i="1"/>
  <c r="AH210" i="1"/>
  <c r="AG210" i="1"/>
  <c r="M210" i="1"/>
  <c r="AV210" i="1"/>
  <c r="AH214" i="1"/>
  <c r="AY215" i="1"/>
  <c r="U215" i="1"/>
  <c r="AH219" i="1"/>
  <c r="AY220" i="1"/>
  <c r="U220" i="1"/>
  <c r="M224" i="1"/>
  <c r="AC233" i="1"/>
  <c r="AC237" i="1"/>
  <c r="V242" i="1"/>
  <c r="W242" i="1" s="1"/>
  <c r="S242" i="1" s="1"/>
  <c r="Q242" i="1" s="1"/>
  <c r="T242" i="1" s="1"/>
  <c r="AC251" i="1"/>
  <c r="AH256" i="1"/>
  <c r="AV256" i="1"/>
  <c r="P256" i="1"/>
  <c r="M256" i="1"/>
  <c r="AG256" i="1"/>
  <c r="U125" i="1"/>
  <c r="U130" i="1"/>
  <c r="M132" i="1"/>
  <c r="U135" i="1"/>
  <c r="M137" i="1"/>
  <c r="U140" i="1"/>
  <c r="M142" i="1"/>
  <c r="U145" i="1"/>
  <c r="M147" i="1"/>
  <c r="U150" i="1"/>
  <c r="M152" i="1"/>
  <c r="U155" i="1"/>
  <c r="M157" i="1"/>
  <c r="U160" i="1"/>
  <c r="M162" i="1"/>
  <c r="AY169" i="1"/>
  <c r="U169" i="1"/>
  <c r="P180" i="1"/>
  <c r="AY183" i="1"/>
  <c r="U183" i="1"/>
  <c r="AH185" i="1"/>
  <c r="AG185" i="1"/>
  <c r="M185" i="1"/>
  <c r="AV196" i="1"/>
  <c r="AG201" i="1"/>
  <c r="M201" i="1"/>
  <c r="AV201" i="1"/>
  <c r="AH201" i="1"/>
  <c r="Y203" i="1"/>
  <c r="AG204" i="1"/>
  <c r="P205" i="1"/>
  <c r="AH205" i="1"/>
  <c r="AG205" i="1"/>
  <c r="M205" i="1"/>
  <c r="AV205" i="1"/>
  <c r="Y208" i="1"/>
  <c r="AY210" i="1"/>
  <c r="U210" i="1"/>
  <c r="M214" i="1"/>
  <c r="V216" i="1"/>
  <c r="W216" i="1" s="1"/>
  <c r="S216" i="1" s="1"/>
  <c r="Q216" i="1" s="1"/>
  <c r="T216" i="1" s="1"/>
  <c r="AC216" i="1"/>
  <c r="M219" i="1"/>
  <c r="AC221" i="1"/>
  <c r="AC224" i="1"/>
  <c r="Y228" i="1"/>
  <c r="S229" i="1"/>
  <c r="Q229" i="1" s="1"/>
  <c r="T229" i="1" s="1"/>
  <c r="AC229" i="1"/>
  <c r="AC235" i="1"/>
  <c r="V238" i="1"/>
  <c r="W238" i="1" s="1"/>
  <c r="S238" i="1" s="1"/>
  <c r="Q238" i="1" s="1"/>
  <c r="T238" i="1" s="1"/>
  <c r="AC243" i="1"/>
  <c r="Y244" i="1"/>
  <c r="AC268" i="1"/>
  <c r="AH206" i="1"/>
  <c r="AH211" i="1"/>
  <c r="AH216" i="1"/>
  <c r="AH221" i="1"/>
  <c r="AY225" i="1"/>
  <c r="U225" i="1"/>
  <c r="AH229" i="1"/>
  <c r="AG230" i="1"/>
  <c r="AG233" i="1"/>
  <c r="AH234" i="1"/>
  <c r="AY239" i="1"/>
  <c r="U239" i="1"/>
  <c r="P247" i="1"/>
  <c r="AE257" i="1"/>
  <c r="X257" i="1"/>
  <c r="AB257" i="1" s="1"/>
  <c r="U259" i="1"/>
  <c r="AY259" i="1"/>
  <c r="U280" i="1"/>
  <c r="AY280" i="1"/>
  <c r="AC285" i="1"/>
  <c r="V285" i="1"/>
  <c r="W285" i="1" s="1"/>
  <c r="S285" i="1" s="1"/>
  <c r="Q285" i="1" s="1"/>
  <c r="T285" i="1" s="1"/>
  <c r="N285" i="1" s="1"/>
  <c r="O285" i="1" s="1"/>
  <c r="AC286" i="1"/>
  <c r="AC302" i="1"/>
  <c r="V278" i="1"/>
  <c r="W278" i="1" s="1"/>
  <c r="AH281" i="1"/>
  <c r="AG281" i="1"/>
  <c r="M281" i="1"/>
  <c r="P281" i="1"/>
  <c r="P283" i="1"/>
  <c r="AH283" i="1"/>
  <c r="AG283" i="1"/>
  <c r="M283" i="1"/>
  <c r="AV283" i="1"/>
  <c r="AE287" i="1"/>
  <c r="X287" i="1"/>
  <c r="AB287" i="1" s="1"/>
  <c r="M295" i="1"/>
  <c r="AH295" i="1"/>
  <c r="AG295" i="1"/>
  <c r="P295" i="1"/>
  <c r="AV295" i="1"/>
  <c r="V300" i="1"/>
  <c r="W300" i="1" s="1"/>
  <c r="AG247" i="1"/>
  <c r="M247" i="1"/>
  <c r="AH249" i="1"/>
  <c r="AG249" i="1"/>
  <c r="M249" i="1"/>
  <c r="AG250" i="1"/>
  <c r="M250" i="1"/>
  <c r="V251" i="1"/>
  <c r="W251" i="1" s="1"/>
  <c r="S251" i="1" s="1"/>
  <c r="Q251" i="1" s="1"/>
  <c r="T251" i="1" s="1"/>
  <c r="AG252" i="1"/>
  <c r="M252" i="1"/>
  <c r="AV252" i="1"/>
  <c r="P258" i="1"/>
  <c r="AV258" i="1"/>
  <c r="AH258" i="1"/>
  <c r="M258" i="1"/>
  <c r="AG258" i="1"/>
  <c r="AC269" i="1"/>
  <c r="AD270" i="1"/>
  <c r="AC274" i="1"/>
  <c r="AY274" i="1"/>
  <c r="U274" i="1"/>
  <c r="AC283" i="1"/>
  <c r="V283" i="1"/>
  <c r="W283" i="1" s="1"/>
  <c r="AD283" i="1" s="1"/>
  <c r="AC301" i="1"/>
  <c r="AV206" i="1"/>
  <c r="AV211" i="1"/>
  <c r="AV216" i="1"/>
  <c r="AV221" i="1"/>
  <c r="AV229" i="1"/>
  <c r="AG232" i="1"/>
  <c r="M232" i="1"/>
  <c r="AV234" i="1"/>
  <c r="P235" i="1"/>
  <c r="AY235" i="1"/>
  <c r="U235" i="1"/>
  <c r="AY244" i="1"/>
  <c r="U244" i="1"/>
  <c r="AC245" i="1"/>
  <c r="AY246" i="1"/>
  <c r="AV247" i="1"/>
  <c r="AY249" i="1"/>
  <c r="U249" i="1"/>
  <c r="V256" i="1"/>
  <c r="W256" i="1" s="1"/>
  <c r="AC264" i="1"/>
  <c r="V266" i="1"/>
  <c r="W266" i="1" s="1"/>
  <c r="AD266" i="1" s="1"/>
  <c r="AV269" i="1"/>
  <c r="M269" i="1"/>
  <c r="AH269" i="1"/>
  <c r="AG269" i="1"/>
  <c r="P269" i="1"/>
  <c r="V272" i="1"/>
  <c r="W272" i="1" s="1"/>
  <c r="AD272" i="1" s="1"/>
  <c r="AC276" i="1"/>
  <c r="AC291" i="1"/>
  <c r="AC293" i="1"/>
  <c r="U203" i="1"/>
  <c r="U208" i="1"/>
  <c r="U213" i="1"/>
  <c r="U218" i="1"/>
  <c r="U223" i="1"/>
  <c r="M225" i="1"/>
  <c r="AG226" i="1"/>
  <c r="AY228" i="1"/>
  <c r="P230" i="1"/>
  <c r="AV232" i="1"/>
  <c r="AV233" i="1"/>
  <c r="P234" i="1"/>
  <c r="AH238" i="1"/>
  <c r="M240" i="1"/>
  <c r="AG241" i="1"/>
  <c r="M241" i="1"/>
  <c r="P251" i="1"/>
  <c r="AG251" i="1"/>
  <c r="M251" i="1"/>
  <c r="AY252" i="1"/>
  <c r="U252" i="1"/>
  <c r="AC255" i="1"/>
  <c r="V258" i="1"/>
  <c r="W258" i="1" s="1"/>
  <c r="V261" i="1"/>
  <c r="W261" i="1" s="1"/>
  <c r="AD261" i="1" s="1"/>
  <c r="V265" i="1"/>
  <c r="W265" i="1" s="1"/>
  <c r="S265" i="1" s="1"/>
  <c r="Q265" i="1" s="1"/>
  <c r="T265" i="1" s="1"/>
  <c r="N265" i="1" s="1"/>
  <c r="O265" i="1" s="1"/>
  <c r="P197" i="1"/>
  <c r="P202" i="1"/>
  <c r="P207" i="1"/>
  <c r="P212" i="1"/>
  <c r="P222" i="1"/>
  <c r="M226" i="1"/>
  <c r="AH226" i="1"/>
  <c r="P231" i="1"/>
  <c r="AY234" i="1"/>
  <c r="U234" i="1"/>
  <c r="P241" i="1"/>
  <c r="AY242" i="1"/>
  <c r="AY247" i="1"/>
  <c r="U247" i="1"/>
  <c r="AY253" i="1"/>
  <c r="U253" i="1"/>
  <c r="AC254" i="1"/>
  <c r="S257" i="1"/>
  <c r="Q257" i="1" s="1"/>
  <c r="T257" i="1" s="1"/>
  <c r="AE277" i="1"/>
  <c r="AC278" i="1"/>
  <c r="V286" i="1"/>
  <c r="W286" i="1" s="1"/>
  <c r="AY288" i="1"/>
  <c r="U288" i="1"/>
  <c r="AC326" i="1"/>
  <c r="AY230" i="1"/>
  <c r="U230" i="1"/>
  <c r="P232" i="1"/>
  <c r="AY245" i="1"/>
  <c r="Y252" i="1"/>
  <c r="AV257" i="1"/>
  <c r="P257" i="1"/>
  <c r="M257" i="1"/>
  <c r="AG257" i="1"/>
  <c r="AC263" i="1"/>
  <c r="AC307" i="1"/>
  <c r="AC316" i="1"/>
  <c r="V221" i="1"/>
  <c r="W221" i="1" s="1"/>
  <c r="S221" i="1" s="1"/>
  <c r="Q221" i="1" s="1"/>
  <c r="T221" i="1" s="1"/>
  <c r="P225" i="1"/>
  <c r="AG235" i="1"/>
  <c r="AG237" i="1"/>
  <c r="M237" i="1"/>
  <c r="AV239" i="1"/>
  <c r="AY240" i="1"/>
  <c r="U240" i="1"/>
  <c r="P249" i="1"/>
  <c r="AH254" i="1"/>
  <c r="AG254" i="1"/>
  <c r="M254" i="1"/>
  <c r="AC259" i="1"/>
  <c r="AC270" i="1"/>
  <c r="V271" i="1"/>
  <c r="W271" i="1" s="1"/>
  <c r="S271" i="1" s="1"/>
  <c r="Q271" i="1" s="1"/>
  <c r="T271" i="1" s="1"/>
  <c r="AC273" i="1"/>
  <c r="V276" i="1"/>
  <c r="W276" i="1" s="1"/>
  <c r="V289" i="1"/>
  <c r="W289" i="1" s="1"/>
  <c r="AD289" i="1" s="1"/>
  <c r="AC310" i="1"/>
  <c r="U199" i="1"/>
  <c r="U204" i="1"/>
  <c r="M206" i="1"/>
  <c r="U209" i="1"/>
  <c r="M211" i="1"/>
  <c r="U214" i="1"/>
  <c r="M216" i="1"/>
  <c r="U219" i="1"/>
  <c r="M221" i="1"/>
  <c r="U224" i="1"/>
  <c r="P226" i="1"/>
  <c r="AV237" i="1"/>
  <c r="AH250" i="1"/>
  <c r="AV285" i="1"/>
  <c r="P285" i="1"/>
  <c r="AH285" i="1"/>
  <c r="AG285" i="1"/>
  <c r="V291" i="1"/>
  <c r="W291" i="1" s="1"/>
  <c r="AD291" i="1" s="1"/>
  <c r="U293" i="1"/>
  <c r="AY293" i="1"/>
  <c r="AC323" i="1"/>
  <c r="AH262" i="1"/>
  <c r="AH263" i="1"/>
  <c r="AH264" i="1"/>
  <c r="AC295" i="1"/>
  <c r="AG304" i="1"/>
  <c r="M304" i="1"/>
  <c r="AH304" i="1"/>
  <c r="P304" i="1"/>
  <c r="AC306" i="1"/>
  <c r="AC315" i="1"/>
  <c r="P323" i="1"/>
  <c r="AV323" i="1"/>
  <c r="AH323" i="1"/>
  <c r="AG323" i="1"/>
  <c r="AC324" i="1"/>
  <c r="AV336" i="1"/>
  <c r="AH336" i="1"/>
  <c r="AG336" i="1"/>
  <c r="P336" i="1"/>
  <c r="M336" i="1"/>
  <c r="AC353" i="1"/>
  <c r="AC318" i="1"/>
  <c r="AC321" i="1"/>
  <c r="AY323" i="1"/>
  <c r="U323" i="1"/>
  <c r="AV265" i="1"/>
  <c r="AH265" i="1"/>
  <c r="AD277" i="1"/>
  <c r="AY307" i="1"/>
  <c r="U307" i="1"/>
  <c r="AC313" i="1"/>
  <c r="P318" i="1"/>
  <c r="AV318" i="1"/>
  <c r="AH318" i="1"/>
  <c r="AG318" i="1"/>
  <c r="AC319" i="1"/>
  <c r="AC331" i="1"/>
  <c r="AY268" i="1"/>
  <c r="AV270" i="1"/>
  <c r="AH270" i="1"/>
  <c r="AC272" i="1"/>
  <c r="S272" i="1"/>
  <c r="Q272" i="1" s="1"/>
  <c r="T272" i="1" s="1"/>
  <c r="N272" i="1" s="1"/>
  <c r="O272" i="1" s="1"/>
  <c r="M273" i="1"/>
  <c r="AV273" i="1"/>
  <c r="M279" i="1"/>
  <c r="AY283" i="1"/>
  <c r="AC287" i="1"/>
  <c r="S287" i="1"/>
  <c r="Q287" i="1" s="1"/>
  <c r="T287" i="1" s="1"/>
  <c r="AC290" i="1"/>
  <c r="AE296" i="1"/>
  <c r="AD296" i="1"/>
  <c r="AC303" i="1"/>
  <c r="AC309" i="1"/>
  <c r="AC311" i="1"/>
  <c r="AY318" i="1"/>
  <c r="U318" i="1"/>
  <c r="M323" i="1"/>
  <c r="U254" i="1"/>
  <c r="AH259" i="1"/>
  <c r="M261" i="1"/>
  <c r="AV261" i="1"/>
  <c r="AV262" i="1"/>
  <c r="AV263" i="1"/>
  <c r="P265" i="1"/>
  <c r="M270" i="1"/>
  <c r="AH277" i="1"/>
  <c r="AC281" i="1"/>
  <c r="AC288" i="1"/>
  <c r="AG290" i="1"/>
  <c r="AV290" i="1"/>
  <c r="P290" i="1"/>
  <c r="AV292" i="1"/>
  <c r="P292" i="1"/>
  <c r="M292" i="1"/>
  <c r="AG292" i="1"/>
  <c r="Y296" i="1"/>
  <c r="AC325" i="1"/>
  <c r="AC334" i="1"/>
  <c r="AC337" i="1"/>
  <c r="P264" i="1"/>
  <c r="AC282" i="1"/>
  <c r="S282" i="1"/>
  <c r="Q282" i="1" s="1"/>
  <c r="T282" i="1" s="1"/>
  <c r="AV282" i="1"/>
  <c r="P282" i="1"/>
  <c r="AY298" i="1"/>
  <c r="U298" i="1"/>
  <c r="U306" i="1"/>
  <c r="AY306" i="1"/>
  <c r="AH316" i="1"/>
  <c r="AG316" i="1"/>
  <c r="P316" i="1"/>
  <c r="M316" i="1"/>
  <c r="M318" i="1"/>
  <c r="AY255" i="1"/>
  <c r="AV260" i="1"/>
  <c r="AH260" i="1"/>
  <c r="P261" i="1"/>
  <c r="AD262" i="1"/>
  <c r="AC262" i="1"/>
  <c r="P270" i="1"/>
  <c r="AH271" i="1"/>
  <c r="AG271" i="1"/>
  <c r="M271" i="1"/>
  <c r="AV275" i="1"/>
  <c r="AH275" i="1"/>
  <c r="AC277" i="1"/>
  <c r="S277" i="1"/>
  <c r="Q277" i="1" s="1"/>
  <c r="T277" i="1" s="1"/>
  <c r="M278" i="1"/>
  <c r="AV278" i="1"/>
  <c r="P279" i="1"/>
  <c r="M284" i="1"/>
  <c r="AC289" i="1"/>
  <c r="U290" i="1"/>
  <c r="AY290" i="1"/>
  <c r="P291" i="1"/>
  <c r="AH291" i="1"/>
  <c r="AG294" i="1"/>
  <c r="M294" i="1"/>
  <c r="AV294" i="1"/>
  <c r="P294" i="1"/>
  <c r="AH294" i="1"/>
  <c r="Y295" i="1"/>
  <c r="M297" i="1"/>
  <c r="AH297" i="1"/>
  <c r="AG297" i="1"/>
  <c r="AC300" i="1"/>
  <c r="U311" i="1"/>
  <c r="AY311" i="1"/>
  <c r="AV316" i="1"/>
  <c r="V321" i="1"/>
  <c r="W321" i="1" s="1"/>
  <c r="AD321" i="1" s="1"/>
  <c r="V324" i="1"/>
  <c r="W324" i="1" s="1"/>
  <c r="AG327" i="1"/>
  <c r="M327" i="1"/>
  <c r="P327" i="1"/>
  <c r="AH327" i="1"/>
  <c r="AD257" i="1"/>
  <c r="AC257" i="1"/>
  <c r="M282" i="1"/>
  <c r="AD287" i="1"/>
  <c r="AG289" i="1"/>
  <c r="M289" i="1"/>
  <c r="AH289" i="1"/>
  <c r="AV289" i="1"/>
  <c r="P289" i="1"/>
  <c r="U294" i="1"/>
  <c r="AY294" i="1"/>
  <c r="U305" i="1"/>
  <c r="AY305" i="1"/>
  <c r="AG330" i="1"/>
  <c r="M330" i="1"/>
  <c r="AV330" i="1"/>
  <c r="AH330" i="1"/>
  <c r="V370" i="1"/>
  <c r="W370" i="1" s="1"/>
  <c r="AD370" i="1" s="1"/>
  <c r="AC373" i="1"/>
  <c r="U245" i="1"/>
  <c r="U250" i="1"/>
  <c r="P260" i="1"/>
  <c r="AY269" i="1"/>
  <c r="U269" i="1"/>
  <c r="AG273" i="1"/>
  <c r="M277" i="1"/>
  <c r="AV277" i="1"/>
  <c r="AG279" i="1"/>
  <c r="AV280" i="1"/>
  <c r="P280" i="1"/>
  <c r="AH280" i="1"/>
  <c r="AH286" i="1"/>
  <c r="AG286" i="1"/>
  <c r="M286" i="1"/>
  <c r="AV287" i="1"/>
  <c r="P287" i="1"/>
  <c r="AG287" i="1"/>
  <c r="M287" i="1"/>
  <c r="P288" i="1"/>
  <c r="AH288" i="1"/>
  <c r="AH296" i="1"/>
  <c r="AG296" i="1"/>
  <c r="P296" i="1"/>
  <c r="AC298" i="1"/>
  <c r="P312" i="1"/>
  <c r="M312" i="1"/>
  <c r="AV312" i="1"/>
  <c r="V316" i="1"/>
  <c r="W316" i="1" s="1"/>
  <c r="AY361" i="1"/>
  <c r="AY297" i="1"/>
  <c r="U297" i="1"/>
  <c r="AV303" i="1"/>
  <c r="AG310" i="1"/>
  <c r="M310" i="1"/>
  <c r="AV310" i="1"/>
  <c r="M313" i="1"/>
  <c r="AV313" i="1"/>
  <c r="U315" i="1"/>
  <c r="P320" i="1"/>
  <c r="V331" i="1"/>
  <c r="W331" i="1" s="1"/>
  <c r="S331" i="1" s="1"/>
  <c r="Q331" i="1" s="1"/>
  <c r="T331" i="1" s="1"/>
  <c r="P334" i="1"/>
  <c r="AH334" i="1"/>
  <c r="AG334" i="1"/>
  <c r="M334" i="1"/>
  <c r="AV339" i="1"/>
  <c r="P339" i="1"/>
  <c r="AH339" i="1"/>
  <c r="AG339" i="1"/>
  <c r="AH345" i="1"/>
  <c r="AV345" i="1"/>
  <c r="AG345" i="1"/>
  <c r="AC360" i="1"/>
  <c r="V299" i="1"/>
  <c r="W299" i="1" s="1"/>
  <c r="AG317" i="1"/>
  <c r="M317" i="1"/>
  <c r="AG319" i="1"/>
  <c r="M319" i="1"/>
  <c r="AG322" i="1"/>
  <c r="M322" i="1"/>
  <c r="AG324" i="1"/>
  <c r="M324" i="1"/>
  <c r="V329" i="1"/>
  <c r="W329" i="1" s="1"/>
  <c r="P329" i="1"/>
  <c r="AH329" i="1"/>
  <c r="AG329" i="1"/>
  <c r="M329" i="1"/>
  <c r="V334" i="1"/>
  <c r="W334" i="1" s="1"/>
  <c r="AD334" i="1" s="1"/>
  <c r="V335" i="1"/>
  <c r="W335" i="1" s="1"/>
  <c r="AD335" i="1" s="1"/>
  <c r="M345" i="1"/>
  <c r="AE347" i="1"/>
  <c r="AV351" i="1"/>
  <c r="P351" i="1"/>
  <c r="AH351" i="1"/>
  <c r="AG351" i="1"/>
  <c r="M351" i="1"/>
  <c r="X374" i="1"/>
  <c r="AB374" i="1" s="1"/>
  <c r="AE374" i="1"/>
  <c r="AY295" i="1"/>
  <c r="AG300" i="1"/>
  <c r="M300" i="1"/>
  <c r="AV302" i="1"/>
  <c r="P303" i="1"/>
  <c r="AY303" i="1"/>
  <c r="U303" i="1"/>
  <c r="AY313" i="1"/>
  <c r="U313" i="1"/>
  <c r="AG315" i="1"/>
  <c r="M315" i="1"/>
  <c r="AV315" i="1"/>
  <c r="AY316" i="1"/>
  <c r="AV317" i="1"/>
  <c r="AY321" i="1"/>
  <c r="AV322" i="1"/>
  <c r="AV328" i="1"/>
  <c r="P328" i="1"/>
  <c r="AC338" i="1"/>
  <c r="M339" i="1"/>
  <c r="P345" i="1"/>
  <c r="AC358" i="1"/>
  <c r="AY289" i="1"/>
  <c r="AV300" i="1"/>
  <c r="P302" i="1"/>
  <c r="AH306" i="1"/>
  <c r="M308" i="1"/>
  <c r="AG309" i="1"/>
  <c r="M309" i="1"/>
  <c r="P310" i="1"/>
  <c r="AY310" i="1"/>
  <c r="AG311" i="1"/>
  <c r="Y312" i="1"/>
  <c r="V314" i="1"/>
  <c r="W314" i="1" s="1"/>
  <c r="S314" i="1" s="1"/>
  <c r="Q314" i="1" s="1"/>
  <c r="T314" i="1" s="1"/>
  <c r="Y317" i="1"/>
  <c r="Y322" i="1"/>
  <c r="AG325" i="1"/>
  <c r="M325" i="1"/>
  <c r="AV325" i="1"/>
  <c r="AY328" i="1"/>
  <c r="AC333" i="1"/>
  <c r="V337" i="1"/>
  <c r="W337" i="1" s="1"/>
  <c r="AG338" i="1"/>
  <c r="M338" i="1"/>
  <c r="AH338" i="1"/>
  <c r="P338" i="1"/>
  <c r="AV338" i="1"/>
  <c r="AV346" i="1"/>
  <c r="AH346" i="1"/>
  <c r="AG346" i="1"/>
  <c r="P346" i="1"/>
  <c r="M346" i="1"/>
  <c r="AV349" i="1"/>
  <c r="P349" i="1"/>
  <c r="AG349" i="1"/>
  <c r="M349" i="1"/>
  <c r="AH349" i="1"/>
  <c r="AC357" i="1"/>
  <c r="AY302" i="1"/>
  <c r="U302" i="1"/>
  <c r="AC305" i="1"/>
  <c r="AG320" i="1"/>
  <c r="M320" i="1"/>
  <c r="AV320" i="1"/>
  <c r="AC328" i="1"/>
  <c r="AV333" i="1"/>
  <c r="P333" i="1"/>
  <c r="AH333" i="1"/>
  <c r="AC335" i="1"/>
  <c r="AC340" i="1"/>
  <c r="S342" i="1"/>
  <c r="Q342" i="1" s="1"/>
  <c r="T342" i="1" s="1"/>
  <c r="AC344" i="1"/>
  <c r="AC349" i="1"/>
  <c r="AC363" i="1"/>
  <c r="V411" i="1"/>
  <c r="W411" i="1" s="1"/>
  <c r="S411" i="1" s="1"/>
  <c r="Q411" i="1" s="1"/>
  <c r="T411" i="1" s="1"/>
  <c r="AC296" i="1"/>
  <c r="S296" i="1"/>
  <c r="Q296" i="1" s="1"/>
  <c r="T296" i="1" s="1"/>
  <c r="N296" i="1" s="1"/>
  <c r="O296" i="1" s="1"/>
  <c r="AG299" i="1"/>
  <c r="M299" i="1"/>
  <c r="P300" i="1"/>
  <c r="P319" i="1"/>
  <c r="P324" i="1"/>
  <c r="AH340" i="1"/>
  <c r="M340" i="1"/>
  <c r="AV340" i="1"/>
  <c r="AC380" i="1"/>
  <c r="U279" i="1"/>
  <c r="U284" i="1"/>
  <c r="P299" i="1"/>
  <c r="AG303" i="1"/>
  <c r="AG305" i="1"/>
  <c r="M305" i="1"/>
  <c r="AV307" i="1"/>
  <c r="AY308" i="1"/>
  <c r="U308" i="1"/>
  <c r="AG313" i="1"/>
  <c r="AG314" i="1"/>
  <c r="M314" i="1"/>
  <c r="P315" i="1"/>
  <c r="AC320" i="1"/>
  <c r="AY320" i="1"/>
  <c r="U320" i="1"/>
  <c r="M328" i="1"/>
  <c r="AH332" i="1"/>
  <c r="AG332" i="1"/>
  <c r="M332" i="1"/>
  <c r="AV332" i="1"/>
  <c r="P340" i="1"/>
  <c r="AC348" i="1"/>
  <c r="P378" i="1"/>
  <c r="AH378" i="1"/>
  <c r="AG378" i="1"/>
  <c r="AV378" i="1"/>
  <c r="M378" i="1"/>
  <c r="AY292" i="1"/>
  <c r="U292" i="1"/>
  <c r="Y297" i="1"/>
  <c r="AV305" i="1"/>
  <c r="AH310" i="1"/>
  <c r="Y311" i="1"/>
  <c r="AV311" i="1"/>
  <c r="AH313" i="1"/>
  <c r="P317" i="1"/>
  <c r="AH319" i="1"/>
  <c r="P322" i="1"/>
  <c r="AH324" i="1"/>
  <c r="AC330" i="1"/>
  <c r="P332" i="1"/>
  <c r="V338" i="1"/>
  <c r="W338" i="1" s="1"/>
  <c r="AD338" i="1" s="1"/>
  <c r="AC343" i="1"/>
  <c r="S347" i="1"/>
  <c r="Q347" i="1" s="1"/>
  <c r="T347" i="1" s="1"/>
  <c r="V349" i="1"/>
  <c r="W349" i="1" s="1"/>
  <c r="S349" i="1" s="1"/>
  <c r="Q349" i="1" s="1"/>
  <c r="T349" i="1" s="1"/>
  <c r="V358" i="1"/>
  <c r="W358" i="1" s="1"/>
  <c r="AD358" i="1" s="1"/>
  <c r="V371" i="1"/>
  <c r="W371" i="1" s="1"/>
  <c r="AD371" i="1" s="1"/>
  <c r="AC378" i="1"/>
  <c r="AY336" i="1"/>
  <c r="AV344" i="1"/>
  <c r="P344" i="1"/>
  <c r="Y350" i="1"/>
  <c r="AV354" i="1"/>
  <c r="P354" i="1"/>
  <c r="AH354" i="1"/>
  <c r="AG354" i="1"/>
  <c r="M354" i="1"/>
  <c r="U385" i="1"/>
  <c r="AY385" i="1"/>
  <c r="AC395" i="1"/>
  <c r="AC401" i="1"/>
  <c r="P342" i="1"/>
  <c r="AH342" i="1"/>
  <c r="AG342" i="1"/>
  <c r="M342" i="1"/>
  <c r="P357" i="1"/>
  <c r="AH357" i="1"/>
  <c r="AG357" i="1"/>
  <c r="M357" i="1"/>
  <c r="M366" i="1"/>
  <c r="AH366" i="1"/>
  <c r="AG366" i="1"/>
  <c r="P366" i="1"/>
  <c r="AE369" i="1"/>
  <c r="X369" i="1"/>
  <c r="AB369" i="1" s="1"/>
  <c r="V410" i="1"/>
  <c r="W410" i="1" s="1"/>
  <c r="AG337" i="1"/>
  <c r="AY339" i="1"/>
  <c r="V343" i="1"/>
  <c r="W343" i="1" s="1"/>
  <c r="S343" i="1" s="1"/>
  <c r="Q343" i="1" s="1"/>
  <c r="T343" i="1" s="1"/>
  <c r="AG343" i="1"/>
  <c r="M343" i="1"/>
  <c r="M344" i="1"/>
  <c r="P347" i="1"/>
  <c r="AH347" i="1"/>
  <c r="AG347" i="1"/>
  <c r="M347" i="1"/>
  <c r="AC352" i="1"/>
  <c r="AY354" i="1"/>
  <c r="U354" i="1"/>
  <c r="AY357" i="1"/>
  <c r="U357" i="1"/>
  <c r="AV362" i="1"/>
  <c r="P362" i="1"/>
  <c r="M362" i="1"/>
  <c r="AH362" i="1"/>
  <c r="V363" i="1"/>
  <c r="W363" i="1" s="1"/>
  <c r="S363" i="1" s="1"/>
  <c r="Q363" i="1" s="1"/>
  <c r="T363" i="1" s="1"/>
  <c r="N363" i="1" s="1"/>
  <c r="O363" i="1" s="1"/>
  <c r="U366" i="1"/>
  <c r="AY366" i="1"/>
  <c r="AC390" i="1"/>
  <c r="S390" i="1"/>
  <c r="Q390" i="1" s="1"/>
  <c r="T390" i="1" s="1"/>
  <c r="N390" i="1" s="1"/>
  <c r="O390" i="1" s="1"/>
  <c r="U312" i="1"/>
  <c r="U317" i="1"/>
  <c r="U322" i="1"/>
  <c r="U327" i="1"/>
  <c r="U332" i="1"/>
  <c r="AG341" i="1"/>
  <c r="AV343" i="1"/>
  <c r="AY344" i="1"/>
  <c r="V348" i="1"/>
  <c r="W348" i="1" s="1"/>
  <c r="S348" i="1" s="1"/>
  <c r="Q348" i="1" s="1"/>
  <c r="T348" i="1" s="1"/>
  <c r="AG350" i="1"/>
  <c r="V353" i="1"/>
  <c r="W353" i="1" s="1"/>
  <c r="S353" i="1" s="1"/>
  <c r="Q353" i="1" s="1"/>
  <c r="T353" i="1" s="1"/>
  <c r="AC359" i="1"/>
  <c r="AY363" i="1"/>
  <c r="V373" i="1"/>
  <c r="W373" i="1" s="1"/>
  <c r="U376" i="1"/>
  <c r="AY376" i="1"/>
  <c r="V378" i="1"/>
  <c r="W378" i="1" s="1"/>
  <c r="S378" i="1" s="1"/>
  <c r="Q378" i="1" s="1"/>
  <c r="T378" i="1" s="1"/>
  <c r="AG379" i="1"/>
  <c r="M379" i="1"/>
  <c r="AV379" i="1"/>
  <c r="P383" i="1"/>
  <c r="AH383" i="1"/>
  <c r="AV383" i="1"/>
  <c r="AG383" i="1"/>
  <c r="M383" i="1"/>
  <c r="AC399" i="1"/>
  <c r="V418" i="1"/>
  <c r="W418" i="1" s="1"/>
  <c r="S418" i="1" s="1"/>
  <c r="Q418" i="1" s="1"/>
  <c r="T418" i="1" s="1"/>
  <c r="N418" i="1" s="1"/>
  <c r="O418" i="1" s="1"/>
  <c r="AC430" i="1"/>
  <c r="AC342" i="1"/>
  <c r="AC350" i="1"/>
  <c r="AC355" i="1"/>
  <c r="AV356" i="1"/>
  <c r="P356" i="1"/>
  <c r="AG356" i="1"/>
  <c r="M356" i="1"/>
  <c r="AV367" i="1"/>
  <c r="M367" i="1"/>
  <c r="AH367" i="1"/>
  <c r="AG367" i="1"/>
  <c r="P367" i="1"/>
  <c r="V393" i="1"/>
  <c r="W393" i="1" s="1"/>
  <c r="S393" i="1" s="1"/>
  <c r="Q393" i="1" s="1"/>
  <c r="T393" i="1" s="1"/>
  <c r="AC400" i="1"/>
  <c r="U405" i="1"/>
  <c r="AY405" i="1"/>
  <c r="U413" i="1"/>
  <c r="AY413" i="1"/>
  <c r="U325" i="1"/>
  <c r="U330" i="1"/>
  <c r="AY340" i="1"/>
  <c r="U340" i="1"/>
  <c r="Y345" i="1"/>
  <c r="M350" i="1"/>
  <c r="P352" i="1"/>
  <c r="AH352" i="1"/>
  <c r="AG352" i="1"/>
  <c r="M352" i="1"/>
  <c r="AY356" i="1"/>
  <c r="V368" i="1"/>
  <c r="W368" i="1" s="1"/>
  <c r="AC370" i="1"/>
  <c r="S374" i="1"/>
  <c r="Q374" i="1" s="1"/>
  <c r="T374" i="1" s="1"/>
  <c r="AH381" i="1"/>
  <c r="AG381" i="1"/>
  <c r="M381" i="1"/>
  <c r="AV381" i="1"/>
  <c r="P381" i="1"/>
  <c r="U399" i="1"/>
  <c r="AY399" i="1"/>
  <c r="U428" i="1"/>
  <c r="AY428" i="1"/>
  <c r="AG335" i="1"/>
  <c r="P337" i="1"/>
  <c r="AH337" i="1"/>
  <c r="AC339" i="1"/>
  <c r="AG344" i="1"/>
  <c r="AY345" i="1"/>
  <c r="U345" i="1"/>
  <c r="AY352" i="1"/>
  <c r="U352" i="1"/>
  <c r="AC361" i="1"/>
  <c r="P371" i="1"/>
  <c r="AV371" i="1"/>
  <c r="M371" i="1"/>
  <c r="AG371" i="1"/>
  <c r="AG374" i="1"/>
  <c r="M374" i="1"/>
  <c r="AH374" i="1"/>
  <c r="P374" i="1"/>
  <c r="AV374" i="1"/>
  <c r="X390" i="1"/>
  <c r="AB390" i="1" s="1"/>
  <c r="AE390" i="1"/>
  <c r="AC404" i="1"/>
  <c r="AC428" i="1"/>
  <c r="U328" i="1"/>
  <c r="U333" i="1"/>
  <c r="M335" i="1"/>
  <c r="AH344" i="1"/>
  <c r="AV350" i="1"/>
  <c r="AC354" i="1"/>
  <c r="AY359" i="1"/>
  <c r="U359" i="1"/>
  <c r="AV361" i="1"/>
  <c r="P361" i="1"/>
  <c r="AG361" i="1"/>
  <c r="M361" i="1"/>
  <c r="AG364" i="1"/>
  <c r="M364" i="1"/>
  <c r="AV364" i="1"/>
  <c r="P364" i="1"/>
  <c r="AH364" i="1"/>
  <c r="U365" i="1"/>
  <c r="AY365" i="1"/>
  <c r="AC366" i="1"/>
  <c r="AC381" i="1"/>
  <c r="AC382" i="1"/>
  <c r="AC396" i="1"/>
  <c r="X403" i="1"/>
  <c r="AB403" i="1" s="1"/>
  <c r="AE403" i="1"/>
  <c r="M407" i="1"/>
  <c r="AH407" i="1"/>
  <c r="AG407" i="1"/>
  <c r="P407" i="1"/>
  <c r="AV407" i="1"/>
  <c r="AH421" i="1"/>
  <c r="AG421" i="1"/>
  <c r="P421" i="1"/>
  <c r="M421" i="1"/>
  <c r="AV421" i="1"/>
  <c r="AY367" i="1"/>
  <c r="U367" i="1"/>
  <c r="AV375" i="1"/>
  <c r="P375" i="1"/>
  <c r="P376" i="1"/>
  <c r="AC376" i="1"/>
  <c r="U380" i="1"/>
  <c r="AG384" i="1"/>
  <c r="M384" i="1"/>
  <c r="AV396" i="1"/>
  <c r="P396" i="1"/>
  <c r="M396" i="1"/>
  <c r="AH396" i="1"/>
  <c r="AG399" i="1"/>
  <c r="M399" i="1"/>
  <c r="AH399" i="1"/>
  <c r="AV399" i="1"/>
  <c r="P399" i="1"/>
  <c r="AH413" i="1"/>
  <c r="M413" i="1"/>
  <c r="AG413" i="1"/>
  <c r="AV413" i="1"/>
  <c r="P413" i="1"/>
  <c r="AC457" i="1"/>
  <c r="M359" i="1"/>
  <c r="AG359" i="1"/>
  <c r="AH386" i="1"/>
  <c r="AG386" i="1"/>
  <c r="M386" i="1"/>
  <c r="M400" i="1"/>
  <c r="AH400" i="1"/>
  <c r="AG400" i="1"/>
  <c r="AC403" i="1"/>
  <c r="AG404" i="1"/>
  <c r="M404" i="1"/>
  <c r="AV404" i="1"/>
  <c r="P404" i="1"/>
  <c r="AH404" i="1"/>
  <c r="AC408" i="1"/>
  <c r="AC411" i="1"/>
  <c r="AC423" i="1"/>
  <c r="V423" i="1"/>
  <c r="W423" i="1" s="1"/>
  <c r="S423" i="1" s="1"/>
  <c r="Q423" i="1" s="1"/>
  <c r="T423" i="1" s="1"/>
  <c r="AE434" i="1"/>
  <c r="X434" i="1"/>
  <c r="AB434" i="1" s="1"/>
  <c r="V438" i="1"/>
  <c r="W438" i="1" s="1"/>
  <c r="AD438" i="1" s="1"/>
  <c r="Y443" i="1"/>
  <c r="V450" i="1"/>
  <c r="W450" i="1" s="1"/>
  <c r="S450" i="1" s="1"/>
  <c r="Q450" i="1" s="1"/>
  <c r="T450" i="1" s="1"/>
  <c r="AV353" i="1"/>
  <c r="AV358" i="1"/>
  <c r="AH359" i="1"/>
  <c r="AG369" i="1"/>
  <c r="M369" i="1"/>
  <c r="N369" i="1" s="1"/>
  <c r="O369" i="1" s="1"/>
  <c r="AY375" i="1"/>
  <c r="AG376" i="1"/>
  <c r="V379" i="1"/>
  <c r="W379" i="1" s="1"/>
  <c r="V386" i="1"/>
  <c r="W386" i="1" s="1"/>
  <c r="AV386" i="1"/>
  <c r="AC394" i="1"/>
  <c r="AV400" i="1"/>
  <c r="AD415" i="1"/>
  <c r="AE416" i="1"/>
  <c r="AY423" i="1"/>
  <c r="AH433" i="1"/>
  <c r="AG433" i="1"/>
  <c r="M433" i="1"/>
  <c r="P435" i="1"/>
  <c r="AV435" i="1"/>
  <c r="AH435" i="1"/>
  <c r="AG435" i="1"/>
  <c r="M435" i="1"/>
  <c r="U350" i="1"/>
  <c r="U355" i="1"/>
  <c r="U360" i="1"/>
  <c r="AC365" i="1"/>
  <c r="AV369" i="1"/>
  <c r="P373" i="1"/>
  <c r="AD374" i="1"/>
  <c r="M377" i="1"/>
  <c r="P388" i="1"/>
  <c r="AH388" i="1"/>
  <c r="AG389" i="1"/>
  <c r="M389" i="1"/>
  <c r="AV389" i="1"/>
  <c r="P391" i="1"/>
  <c r="M391" i="1"/>
  <c r="AH391" i="1"/>
  <c r="AG391" i="1"/>
  <c r="AV391" i="1"/>
  <c r="AG394" i="1"/>
  <c r="M394" i="1"/>
  <c r="AH394" i="1"/>
  <c r="AV394" i="1"/>
  <c r="P394" i="1"/>
  <c r="V401" i="1"/>
  <c r="W401" i="1" s="1"/>
  <c r="AD401" i="1" s="1"/>
  <c r="V404" i="1"/>
  <c r="W404" i="1" s="1"/>
  <c r="S404" i="1" s="1"/>
  <c r="Q404" i="1" s="1"/>
  <c r="T404" i="1" s="1"/>
  <c r="V408" i="1"/>
  <c r="W408" i="1" s="1"/>
  <c r="AD408" i="1" s="1"/>
  <c r="AC410" i="1"/>
  <c r="AE415" i="1"/>
  <c r="AC419" i="1"/>
  <c r="AG424" i="1"/>
  <c r="M424" i="1"/>
  <c r="AH424" i="1"/>
  <c r="P424" i="1"/>
  <c r="AV433" i="1"/>
  <c r="AC445" i="1"/>
  <c r="P359" i="1"/>
  <c r="AH365" i="1"/>
  <c r="AV370" i="1"/>
  <c r="AY373" i="1"/>
  <c r="AY377" i="1"/>
  <c r="M382" i="1"/>
  <c r="M388" i="1"/>
  <c r="U391" i="1"/>
  <c r="AY391" i="1"/>
  <c r="V395" i="1"/>
  <c r="W395" i="1" s="1"/>
  <c r="V400" i="1"/>
  <c r="W400" i="1" s="1"/>
  <c r="AD403" i="1"/>
  <c r="Y407" i="1"/>
  <c r="AV412" i="1"/>
  <c r="P412" i="1"/>
  <c r="M412" i="1"/>
  <c r="AH412" i="1"/>
  <c r="AG412" i="1"/>
  <c r="AV424" i="1"/>
  <c r="V425" i="1"/>
  <c r="W425" i="1" s="1"/>
  <c r="V430" i="1"/>
  <c r="W430" i="1" s="1"/>
  <c r="S430" i="1" s="1"/>
  <c r="Q430" i="1" s="1"/>
  <c r="T430" i="1" s="1"/>
  <c r="AE459" i="1"/>
  <c r="X459" i="1"/>
  <c r="AB459" i="1" s="1"/>
  <c r="AY372" i="1"/>
  <c r="U372" i="1"/>
  <c r="AC375" i="1"/>
  <c r="AC387" i="1"/>
  <c r="AC392" i="1"/>
  <c r="AC402" i="1"/>
  <c r="AC405" i="1"/>
  <c r="M406" i="1"/>
  <c r="AH406" i="1"/>
  <c r="AG406" i="1"/>
  <c r="P406" i="1"/>
  <c r="AY412" i="1"/>
  <c r="U412" i="1"/>
  <c r="AC418" i="1"/>
  <c r="X437" i="1"/>
  <c r="AB437" i="1" s="1"/>
  <c r="AE437" i="1"/>
  <c r="AD437" i="1"/>
  <c r="AC439" i="1"/>
  <c r="AH443" i="1"/>
  <c r="AG443" i="1"/>
  <c r="P443" i="1"/>
  <c r="AV443" i="1"/>
  <c r="M443" i="1"/>
  <c r="AV449" i="1"/>
  <c r="P449" i="1"/>
  <c r="M449" i="1"/>
  <c r="AH449" i="1"/>
  <c r="AG449" i="1"/>
  <c r="AH375" i="1"/>
  <c r="AV376" i="1"/>
  <c r="P377" i="1"/>
  <c r="AH384" i="1"/>
  <c r="AC385" i="1"/>
  <c r="AG396" i="1"/>
  <c r="V398" i="1"/>
  <c r="W398" i="1" s="1"/>
  <c r="AC409" i="1"/>
  <c r="AH416" i="1"/>
  <c r="P416" i="1"/>
  <c r="AV416" i="1"/>
  <c r="M416" i="1"/>
  <c r="AG416" i="1"/>
  <c r="AH426" i="1"/>
  <c r="AG426" i="1"/>
  <c r="P426" i="1"/>
  <c r="M426" i="1"/>
  <c r="AV426" i="1"/>
  <c r="X440" i="1"/>
  <c r="AB440" i="1" s="1"/>
  <c r="AE440" i="1"/>
  <c r="AD440" i="1"/>
  <c r="AC454" i="1"/>
  <c r="U336" i="1"/>
  <c r="U341" i="1"/>
  <c r="U346" i="1"/>
  <c r="M348" i="1"/>
  <c r="U351" i="1"/>
  <c r="M353" i="1"/>
  <c r="U356" i="1"/>
  <c r="M358" i="1"/>
  <c r="U361" i="1"/>
  <c r="AY362" i="1"/>
  <c r="U362" i="1"/>
  <c r="Y366" i="1"/>
  <c r="P368" i="1"/>
  <c r="AD369" i="1"/>
  <c r="P382" i="1"/>
  <c r="AG382" i="1"/>
  <c r="P386" i="1"/>
  <c r="M392" i="1"/>
  <c r="AH392" i="1"/>
  <c r="AG392" i="1"/>
  <c r="AC393" i="1"/>
  <c r="AY398" i="1"/>
  <c r="Y400" i="1"/>
  <c r="V406" i="1"/>
  <c r="W406" i="1" s="1"/>
  <c r="S406" i="1" s="1"/>
  <c r="Q406" i="1" s="1"/>
  <c r="T406" i="1" s="1"/>
  <c r="AC407" i="1"/>
  <c r="AD416" i="1"/>
  <c r="V420" i="1"/>
  <c r="W420" i="1" s="1"/>
  <c r="S420" i="1" s="1"/>
  <c r="Q420" i="1" s="1"/>
  <c r="T420" i="1" s="1"/>
  <c r="N420" i="1" s="1"/>
  <c r="O420" i="1" s="1"/>
  <c r="V424" i="1"/>
  <c r="W424" i="1" s="1"/>
  <c r="AD424" i="1" s="1"/>
  <c r="AC438" i="1"/>
  <c r="AY397" i="1"/>
  <c r="U397" i="1"/>
  <c r="AH401" i="1"/>
  <c r="AG402" i="1"/>
  <c r="M408" i="1"/>
  <c r="AH408" i="1"/>
  <c r="AG417" i="1"/>
  <c r="V419" i="1"/>
  <c r="W419" i="1" s="1"/>
  <c r="S419" i="1" s="1"/>
  <c r="Q419" i="1" s="1"/>
  <c r="T419" i="1" s="1"/>
  <c r="AG419" i="1"/>
  <c r="M419" i="1"/>
  <c r="P423" i="1"/>
  <c r="AH423" i="1"/>
  <c r="AG423" i="1"/>
  <c r="M423" i="1"/>
  <c r="Y425" i="1"/>
  <c r="P428" i="1"/>
  <c r="AH428" i="1"/>
  <c r="AG428" i="1"/>
  <c r="M428" i="1"/>
  <c r="AC433" i="1"/>
  <c r="P440" i="1"/>
  <c r="AH440" i="1"/>
  <c r="AV440" i="1"/>
  <c r="AV442" i="1"/>
  <c r="P442" i="1"/>
  <c r="AG442" i="1"/>
  <c r="V444" i="1"/>
  <c r="W444" i="1" s="1"/>
  <c r="AD444" i="1" s="1"/>
  <c r="V446" i="1"/>
  <c r="W446" i="1" s="1"/>
  <c r="AD446" i="1" s="1"/>
  <c r="V448" i="1"/>
  <c r="W448" i="1" s="1"/>
  <c r="S448" i="1" s="1"/>
  <c r="Q448" i="1" s="1"/>
  <c r="T448" i="1" s="1"/>
  <c r="V454" i="1"/>
  <c r="W454" i="1" s="1"/>
  <c r="S454" i="1" s="1"/>
  <c r="Q454" i="1" s="1"/>
  <c r="T454" i="1" s="1"/>
  <c r="AV462" i="1"/>
  <c r="P462" i="1"/>
  <c r="AG462" i="1"/>
  <c r="M462" i="1"/>
  <c r="AH462" i="1"/>
  <c r="AH451" i="1"/>
  <c r="AG451" i="1"/>
  <c r="P451" i="1"/>
  <c r="AC458" i="1"/>
  <c r="AC463" i="1"/>
  <c r="AY392" i="1"/>
  <c r="U392" i="1"/>
  <c r="P408" i="1"/>
  <c r="AV408" i="1"/>
  <c r="AG409" i="1"/>
  <c r="M409" i="1"/>
  <c r="Y421" i="1"/>
  <c r="V441" i="1"/>
  <c r="W441" i="1" s="1"/>
  <c r="AD441" i="1" s="1"/>
  <c r="AV447" i="1"/>
  <c r="P447" i="1"/>
  <c r="M447" i="1"/>
  <c r="AH447" i="1"/>
  <c r="AG447" i="1"/>
  <c r="P455" i="1"/>
  <c r="AH455" i="1"/>
  <c r="AG455" i="1"/>
  <c r="AV455" i="1"/>
  <c r="AE464" i="1"/>
  <c r="X464" i="1"/>
  <c r="AB464" i="1" s="1"/>
  <c r="AY407" i="1"/>
  <c r="U407" i="1"/>
  <c r="AV409" i="1"/>
  <c r="AC415" i="1"/>
  <c r="S415" i="1"/>
  <c r="Q415" i="1" s="1"/>
  <c r="T415" i="1" s="1"/>
  <c r="N415" i="1" s="1"/>
  <c r="O415" i="1" s="1"/>
  <c r="AY421" i="1"/>
  <c r="U421" i="1"/>
  <c r="AV432" i="1"/>
  <c r="AH432" i="1"/>
  <c r="M432" i="1"/>
  <c r="AG432" i="1"/>
  <c r="P445" i="1"/>
  <c r="AH445" i="1"/>
  <c r="M445" i="1"/>
  <c r="AG445" i="1"/>
  <c r="V447" i="1"/>
  <c r="W447" i="1" s="1"/>
  <c r="M455" i="1"/>
  <c r="U455" i="1"/>
  <c r="AY455" i="1"/>
  <c r="AG398" i="1"/>
  <c r="P402" i="1"/>
  <c r="V414" i="1"/>
  <c r="W414" i="1" s="1"/>
  <c r="AV417" i="1"/>
  <c r="P419" i="1"/>
  <c r="AC424" i="1"/>
  <c r="AY426" i="1"/>
  <c r="U426" i="1"/>
  <c r="P432" i="1"/>
  <c r="AC435" i="1"/>
  <c r="AC443" i="1"/>
  <c r="AV444" i="1"/>
  <c r="M444" i="1"/>
  <c r="AH444" i="1"/>
  <c r="AG444" i="1"/>
  <c r="V445" i="1"/>
  <c r="W445" i="1" s="1"/>
  <c r="S445" i="1" s="1"/>
  <c r="Q445" i="1" s="1"/>
  <c r="T445" i="1" s="1"/>
  <c r="AY447" i="1"/>
  <c r="X449" i="1"/>
  <c r="AB449" i="1" s="1"/>
  <c r="AE449" i="1"/>
  <c r="AV454" i="1"/>
  <c r="AH454" i="1"/>
  <c r="AG454" i="1"/>
  <c r="P454" i="1"/>
  <c r="M454" i="1"/>
  <c r="AY468" i="1"/>
  <c r="U468" i="1"/>
  <c r="P380" i="1"/>
  <c r="P385" i="1"/>
  <c r="P390" i="1"/>
  <c r="AY394" i="1"/>
  <c r="M398" i="1"/>
  <c r="AH398" i="1"/>
  <c r="P403" i="1"/>
  <c r="M405" i="1"/>
  <c r="AY408" i="1"/>
  <c r="P410" i="1"/>
  <c r="Y411" i="1"/>
  <c r="Y416" i="1"/>
  <c r="U432" i="1"/>
  <c r="AY432" i="1"/>
  <c r="AC441" i="1"/>
  <c r="P444" i="1"/>
  <c r="AY445" i="1"/>
  <c r="AH448" i="1"/>
  <c r="P448" i="1"/>
  <c r="AV448" i="1"/>
  <c r="M448" i="1"/>
  <c r="AG448" i="1"/>
  <c r="AC450" i="1"/>
  <c r="AY402" i="1"/>
  <c r="U402" i="1"/>
  <c r="AG414" i="1"/>
  <c r="M414" i="1"/>
  <c r="AH419" i="1"/>
  <c r="AC420" i="1"/>
  <c r="V431" i="1"/>
  <c r="W431" i="1" s="1"/>
  <c r="S431" i="1" s="1"/>
  <c r="Q431" i="1" s="1"/>
  <c r="T431" i="1" s="1"/>
  <c r="N431" i="1" s="1"/>
  <c r="O431" i="1" s="1"/>
  <c r="S440" i="1"/>
  <c r="Q440" i="1" s="1"/>
  <c r="T440" i="1" s="1"/>
  <c r="N440" i="1" s="1"/>
  <c r="O440" i="1" s="1"/>
  <c r="AC440" i="1"/>
  <c r="AG440" i="1"/>
  <c r="AH441" i="1"/>
  <c r="AG441" i="1"/>
  <c r="P441" i="1"/>
  <c r="M442" i="1"/>
  <c r="AH442" i="1"/>
  <c r="AC459" i="1"/>
  <c r="S459" i="1"/>
  <c r="Q459" i="1" s="1"/>
  <c r="T459" i="1" s="1"/>
  <c r="V463" i="1"/>
  <c r="W463" i="1" s="1"/>
  <c r="V384" i="1"/>
  <c r="W384" i="1" s="1"/>
  <c r="AD384" i="1" s="1"/>
  <c r="V389" i="1"/>
  <c r="W389" i="1" s="1"/>
  <c r="AG393" i="1"/>
  <c r="AY395" i="1"/>
  <c r="P397" i="1"/>
  <c r="AV414" i="1"/>
  <c r="AY418" i="1"/>
  <c r="AV420" i="1"/>
  <c r="P420" i="1"/>
  <c r="AC425" i="1"/>
  <c r="S425" i="1"/>
  <c r="Q425" i="1" s="1"/>
  <c r="T425" i="1" s="1"/>
  <c r="AC429" i="1"/>
  <c r="AV431" i="1"/>
  <c r="P431" i="1"/>
  <c r="M431" i="1"/>
  <c r="AH431" i="1"/>
  <c r="S434" i="1"/>
  <c r="Q434" i="1" s="1"/>
  <c r="T434" i="1" s="1"/>
  <c r="N434" i="1" s="1"/>
  <c r="O434" i="1" s="1"/>
  <c r="AC434" i="1"/>
  <c r="S437" i="1"/>
  <c r="Q437" i="1" s="1"/>
  <c r="T437" i="1" s="1"/>
  <c r="N437" i="1" s="1"/>
  <c r="O437" i="1" s="1"/>
  <c r="AV441" i="1"/>
  <c r="P450" i="1"/>
  <c r="AH450" i="1"/>
  <c r="AV450" i="1"/>
  <c r="M450" i="1"/>
  <c r="AV452" i="1"/>
  <c r="P452" i="1"/>
  <c r="AH452" i="1"/>
  <c r="AG452" i="1"/>
  <c r="M452" i="1"/>
  <c r="AV459" i="1"/>
  <c r="AH459" i="1"/>
  <c r="AG459" i="1"/>
  <c r="P459" i="1"/>
  <c r="M459" i="1"/>
  <c r="AC464" i="1"/>
  <c r="S464" i="1"/>
  <c r="Q464" i="1" s="1"/>
  <c r="T464" i="1" s="1"/>
  <c r="U377" i="1"/>
  <c r="U382" i="1"/>
  <c r="U387" i="1"/>
  <c r="M393" i="1"/>
  <c r="P398" i="1"/>
  <c r="P405" i="1"/>
  <c r="Y406" i="1"/>
  <c r="Y420" i="1"/>
  <c r="AV423" i="1"/>
  <c r="AV425" i="1"/>
  <c r="P425" i="1"/>
  <c r="M427" i="1"/>
  <c r="AV428" i="1"/>
  <c r="AG429" i="1"/>
  <c r="M429" i="1"/>
  <c r="AH434" i="1"/>
  <c r="AG434" i="1"/>
  <c r="P436" i="1"/>
  <c r="AV436" i="1"/>
  <c r="M436" i="1"/>
  <c r="U443" i="1"/>
  <c r="AY443" i="1"/>
  <c r="U452" i="1"/>
  <c r="AY452" i="1"/>
  <c r="V461" i="1"/>
  <c r="W461" i="1" s="1"/>
  <c r="AD461" i="1" s="1"/>
  <c r="AD449" i="1"/>
  <c r="V456" i="1"/>
  <c r="W456" i="1" s="1"/>
  <c r="AC465" i="1"/>
  <c r="AY465" i="1"/>
  <c r="U465" i="1"/>
  <c r="V471" i="1"/>
  <c r="W471" i="1" s="1"/>
  <c r="S471" i="1" s="1"/>
  <c r="Q471" i="1" s="1"/>
  <c r="T471" i="1" s="1"/>
  <c r="N471" i="1" s="1"/>
  <c r="O471" i="1" s="1"/>
  <c r="AC476" i="1"/>
  <c r="AY477" i="1"/>
  <c r="U477" i="1"/>
  <c r="Y492" i="1"/>
  <c r="U498" i="1"/>
  <c r="AY498" i="1"/>
  <c r="P504" i="1"/>
  <c r="M504" i="1"/>
  <c r="AH504" i="1"/>
  <c r="AG504" i="1"/>
  <c r="AV504" i="1"/>
  <c r="AC511" i="1"/>
  <c r="AY470" i="1"/>
  <c r="U470" i="1"/>
  <c r="AC472" i="1"/>
  <c r="AV476" i="1"/>
  <c r="P476" i="1"/>
  <c r="AC478" i="1"/>
  <c r="AC481" i="1"/>
  <c r="AH483" i="1"/>
  <c r="AG483" i="1"/>
  <c r="P483" i="1"/>
  <c r="M483" i="1"/>
  <c r="AV483" i="1"/>
  <c r="V482" i="1"/>
  <c r="W482" i="1" s="1"/>
  <c r="P485" i="1"/>
  <c r="AH485" i="1"/>
  <c r="AG485" i="1"/>
  <c r="M485" i="1"/>
  <c r="AV485" i="1"/>
  <c r="AC487" i="1"/>
  <c r="AY490" i="1"/>
  <c r="U490" i="1"/>
  <c r="AE494" i="1"/>
  <c r="X494" i="1"/>
  <c r="AB494" i="1" s="1"/>
  <c r="AC518" i="1"/>
  <c r="AG524" i="1"/>
  <c r="AH524" i="1"/>
  <c r="P524" i="1"/>
  <c r="M524" i="1"/>
  <c r="AV524" i="1"/>
  <c r="AY462" i="1"/>
  <c r="U462" i="1"/>
  <c r="AD464" i="1"/>
  <c r="V466" i="1"/>
  <c r="W466" i="1" s="1"/>
  <c r="AV467" i="1"/>
  <c r="P467" i="1"/>
  <c r="AG467" i="1"/>
  <c r="M467" i="1"/>
  <c r="V479" i="1"/>
  <c r="W479" i="1" s="1"/>
  <c r="S479" i="1" s="1"/>
  <c r="Q479" i="1" s="1"/>
  <c r="T479" i="1" s="1"/>
  <c r="AC483" i="1"/>
  <c r="AV495" i="1"/>
  <c r="P495" i="1"/>
  <c r="AH495" i="1"/>
  <c r="AG495" i="1"/>
  <c r="M495" i="1"/>
  <c r="AC503" i="1"/>
  <c r="AG507" i="1"/>
  <c r="M507" i="1"/>
  <c r="AH507" i="1"/>
  <c r="AV507" i="1"/>
  <c r="P507" i="1"/>
  <c r="V453" i="1"/>
  <c r="W453" i="1" s="1"/>
  <c r="AD453" i="1" s="1"/>
  <c r="AH453" i="1"/>
  <c r="AG453" i="1"/>
  <c r="M453" i="1"/>
  <c r="AV464" i="1"/>
  <c r="AG464" i="1"/>
  <c r="M464" i="1"/>
  <c r="AY467" i="1"/>
  <c r="U467" i="1"/>
  <c r="P475" i="1"/>
  <c r="AH475" i="1"/>
  <c r="AG475" i="1"/>
  <c r="M475" i="1"/>
  <c r="V481" i="1"/>
  <c r="W481" i="1" s="1"/>
  <c r="AG512" i="1"/>
  <c r="M512" i="1"/>
  <c r="AH512" i="1"/>
  <c r="P512" i="1"/>
  <c r="AV512" i="1"/>
  <c r="AY433" i="1"/>
  <c r="AD434" i="1"/>
  <c r="M438" i="1"/>
  <c r="AV438" i="1"/>
  <c r="AV453" i="1"/>
  <c r="AV456" i="1"/>
  <c r="AV457" i="1"/>
  <c r="P457" i="1"/>
  <c r="AC469" i="1"/>
  <c r="AC471" i="1"/>
  <c r="AC474" i="1"/>
  <c r="S474" i="1"/>
  <c r="Q474" i="1" s="1"/>
  <c r="T474" i="1" s="1"/>
  <c r="AV475" i="1"/>
  <c r="V476" i="1"/>
  <c r="W476" i="1" s="1"/>
  <c r="S476" i="1" s="1"/>
  <c r="Q476" i="1" s="1"/>
  <c r="T476" i="1" s="1"/>
  <c r="N476" i="1" s="1"/>
  <c r="O476" i="1" s="1"/>
  <c r="AC480" i="1"/>
  <c r="X517" i="1"/>
  <c r="AB517" i="1" s="1"/>
  <c r="AE517" i="1"/>
  <c r="AD517" i="1"/>
  <c r="P430" i="1"/>
  <c r="P439" i="1"/>
  <c r="AY442" i="1"/>
  <c r="V451" i="1"/>
  <c r="W451" i="1" s="1"/>
  <c r="AD451" i="1" s="1"/>
  <c r="M456" i="1"/>
  <c r="AH458" i="1"/>
  <c r="AG458" i="1"/>
  <c r="M458" i="1"/>
  <c r="P460" i="1"/>
  <c r="AH460" i="1"/>
  <c r="AC462" i="1"/>
  <c r="AC470" i="1"/>
  <c r="AV472" i="1"/>
  <c r="P472" i="1"/>
  <c r="AH472" i="1"/>
  <c r="AG472" i="1"/>
  <c r="M472" i="1"/>
  <c r="AC521" i="1"/>
  <c r="AV437" i="1"/>
  <c r="P437" i="1"/>
  <c r="P438" i="1"/>
  <c r="V458" i="1"/>
  <c r="W458" i="1" s="1"/>
  <c r="S458" i="1" s="1"/>
  <c r="Q458" i="1" s="1"/>
  <c r="T458" i="1" s="1"/>
  <c r="P465" i="1"/>
  <c r="AH465" i="1"/>
  <c r="AC468" i="1"/>
  <c r="AY472" i="1"/>
  <c r="U472" i="1"/>
  <c r="AG476" i="1"/>
  <c r="AC496" i="1"/>
  <c r="AC502" i="1"/>
  <c r="V502" i="1"/>
  <c r="W502" i="1" s="1"/>
  <c r="S502" i="1" s="1"/>
  <c r="Q502" i="1" s="1"/>
  <c r="T502" i="1" s="1"/>
  <c r="AV465" i="1"/>
  <c r="P470" i="1"/>
  <c r="AH470" i="1"/>
  <c r="AG470" i="1"/>
  <c r="M470" i="1"/>
  <c r="AC473" i="1"/>
  <c r="AD474" i="1"/>
  <c r="AH476" i="1"/>
  <c r="AC479" i="1"/>
  <c r="AC482" i="1"/>
  <c r="AV482" i="1"/>
  <c r="P482" i="1"/>
  <c r="M482" i="1"/>
  <c r="AH482" i="1"/>
  <c r="V503" i="1"/>
  <c r="W503" i="1" s="1"/>
  <c r="S503" i="1" s="1"/>
  <c r="Q503" i="1" s="1"/>
  <c r="T503" i="1" s="1"/>
  <c r="U417" i="1"/>
  <c r="U422" i="1"/>
  <c r="U427" i="1"/>
  <c r="U435" i="1"/>
  <c r="P453" i="1"/>
  <c r="AD459" i="1"/>
  <c r="AY460" i="1"/>
  <c r="U460" i="1"/>
  <c r="AV470" i="1"/>
  <c r="AV477" i="1"/>
  <c r="P477" i="1"/>
  <c r="AH477" i="1"/>
  <c r="AG477" i="1"/>
  <c r="M477" i="1"/>
  <c r="AC488" i="1"/>
  <c r="AC529" i="1"/>
  <c r="M469" i="1"/>
  <c r="AG469" i="1"/>
  <c r="M474" i="1"/>
  <c r="AG474" i="1"/>
  <c r="M479" i="1"/>
  <c r="AH479" i="1"/>
  <c r="AV487" i="1"/>
  <c r="P487" i="1"/>
  <c r="AH488" i="1"/>
  <c r="AG488" i="1"/>
  <c r="M488" i="1"/>
  <c r="AG497" i="1"/>
  <c r="M497" i="1"/>
  <c r="AV497" i="1"/>
  <c r="P497" i="1"/>
  <c r="AH497" i="1"/>
  <c r="Y498" i="1"/>
  <c r="V504" i="1"/>
  <c r="W504" i="1" s="1"/>
  <c r="AD504" i="1" s="1"/>
  <c r="AC512" i="1"/>
  <c r="AC522" i="1"/>
  <c r="U524" i="1"/>
  <c r="AY524" i="1"/>
  <c r="M532" i="1"/>
  <c r="P532" i="1"/>
  <c r="AH532" i="1"/>
  <c r="AG532" i="1"/>
  <c r="AC486" i="1"/>
  <c r="AC491" i="1"/>
  <c r="S494" i="1"/>
  <c r="Q494" i="1" s="1"/>
  <c r="T494" i="1" s="1"/>
  <c r="AC494" i="1"/>
  <c r="V496" i="1"/>
  <c r="W496" i="1" s="1"/>
  <c r="V497" i="1"/>
  <c r="W497" i="1" s="1"/>
  <c r="AC499" i="1"/>
  <c r="AC509" i="1"/>
  <c r="AG516" i="1"/>
  <c r="M516" i="1"/>
  <c r="AH516" i="1"/>
  <c r="P516" i="1"/>
  <c r="AV516" i="1"/>
  <c r="U475" i="1"/>
  <c r="AY483" i="1"/>
  <c r="U483" i="1"/>
  <c r="AY487" i="1"/>
  <c r="AC490" i="1"/>
  <c r="AY497" i="1"/>
  <c r="AH499" i="1"/>
  <c r="AG499" i="1"/>
  <c r="M499" i="1"/>
  <c r="AC505" i="1"/>
  <c r="V512" i="1"/>
  <c r="W512" i="1" s="1"/>
  <c r="S512" i="1" s="1"/>
  <c r="Q512" i="1" s="1"/>
  <c r="T512" i="1" s="1"/>
  <c r="AC513" i="1"/>
  <c r="U516" i="1"/>
  <c r="AY516" i="1"/>
  <c r="M530" i="1"/>
  <c r="AH530" i="1"/>
  <c r="AG530" i="1"/>
  <c r="AV530" i="1"/>
  <c r="P480" i="1"/>
  <c r="AG480" i="1"/>
  <c r="M480" i="1"/>
  <c r="Y482" i="1"/>
  <c r="AC485" i="1"/>
  <c r="AY488" i="1"/>
  <c r="U488" i="1"/>
  <c r="AC495" i="1"/>
  <c r="AV509" i="1"/>
  <c r="P509" i="1"/>
  <c r="M509" i="1"/>
  <c r="AH509" i="1"/>
  <c r="AH513" i="1"/>
  <c r="AG513" i="1"/>
  <c r="P513" i="1"/>
  <c r="U473" i="1"/>
  <c r="AG492" i="1"/>
  <c r="M492" i="1"/>
  <c r="AH492" i="1"/>
  <c r="AC493" i="1"/>
  <c r="M505" i="1"/>
  <c r="AH505" i="1"/>
  <c r="AG505" i="1"/>
  <c r="AC506" i="1"/>
  <c r="AC508" i="1"/>
  <c r="AC516" i="1"/>
  <c r="AC530" i="1"/>
  <c r="AC533" i="1"/>
  <c r="V535" i="1"/>
  <c r="W535" i="1" s="1"/>
  <c r="AD535" i="1" s="1"/>
  <c r="V478" i="1"/>
  <c r="W478" i="1" s="1"/>
  <c r="AD478" i="1" s="1"/>
  <c r="AC484" i="1"/>
  <c r="AV492" i="1"/>
  <c r="V499" i="1"/>
  <c r="W499" i="1" s="1"/>
  <c r="S499" i="1" s="1"/>
  <c r="Q499" i="1" s="1"/>
  <c r="T499" i="1" s="1"/>
  <c r="P505" i="1"/>
  <c r="AC517" i="1"/>
  <c r="S517" i="1"/>
  <c r="Q517" i="1" s="1"/>
  <c r="T517" i="1" s="1"/>
  <c r="V518" i="1"/>
  <c r="W518" i="1" s="1"/>
  <c r="AC523" i="1"/>
  <c r="AC525" i="1"/>
  <c r="P530" i="1"/>
  <c r="M463" i="1"/>
  <c r="AG463" i="1"/>
  <c r="M468" i="1"/>
  <c r="AG468" i="1"/>
  <c r="M473" i="1"/>
  <c r="AG473" i="1"/>
  <c r="M478" i="1"/>
  <c r="AG478" i="1"/>
  <c r="AG487" i="1"/>
  <c r="AC489" i="1"/>
  <c r="AH491" i="1"/>
  <c r="M491" i="1"/>
  <c r="AG491" i="1"/>
  <c r="V493" i="1"/>
  <c r="W493" i="1" s="1"/>
  <c r="S493" i="1" s="1"/>
  <c r="Q493" i="1" s="1"/>
  <c r="T493" i="1" s="1"/>
  <c r="N493" i="1" s="1"/>
  <c r="O493" i="1" s="1"/>
  <c r="AC501" i="1"/>
  <c r="M513" i="1"/>
  <c r="V513" i="1"/>
  <c r="W513" i="1" s="1"/>
  <c r="S513" i="1" s="1"/>
  <c r="Q513" i="1" s="1"/>
  <c r="T513" i="1" s="1"/>
  <c r="AH519" i="1"/>
  <c r="AG519" i="1"/>
  <c r="P519" i="1"/>
  <c r="AV519" i="1"/>
  <c r="M484" i="1"/>
  <c r="AH487" i="1"/>
  <c r="P488" i="1"/>
  <c r="V491" i="1"/>
  <c r="W491" i="1" s="1"/>
  <c r="S491" i="1" s="1"/>
  <c r="Q491" i="1" s="1"/>
  <c r="T491" i="1" s="1"/>
  <c r="U492" i="1"/>
  <c r="AY492" i="1"/>
  <c r="AD494" i="1"/>
  <c r="Y499" i="1"/>
  <c r="AC500" i="1"/>
  <c r="V508" i="1"/>
  <c r="W508" i="1" s="1"/>
  <c r="S508" i="1" s="1"/>
  <c r="Q508" i="1" s="1"/>
  <c r="T508" i="1" s="1"/>
  <c r="N508" i="1" s="1"/>
  <c r="O508" i="1" s="1"/>
  <c r="AC510" i="1"/>
  <c r="V511" i="1"/>
  <c r="W511" i="1" s="1"/>
  <c r="M519" i="1"/>
  <c r="Y522" i="1"/>
  <c r="V525" i="1"/>
  <c r="W525" i="1" s="1"/>
  <c r="AC527" i="1"/>
  <c r="V533" i="1"/>
  <c r="W533" i="1" s="1"/>
  <c r="AD533" i="1" s="1"/>
  <c r="P490" i="1"/>
  <c r="AH490" i="1"/>
  <c r="M490" i="1"/>
  <c r="AG490" i="1"/>
  <c r="AG500" i="1"/>
  <c r="AV500" i="1"/>
  <c r="P500" i="1"/>
  <c r="AH500" i="1"/>
  <c r="Y505" i="1"/>
  <c r="AC507" i="1"/>
  <c r="AG508" i="1"/>
  <c r="AY514" i="1"/>
  <c r="AG518" i="1"/>
  <c r="Y519" i="1"/>
  <c r="U521" i="1"/>
  <c r="Y526" i="1"/>
  <c r="AV533" i="1"/>
  <c r="P533" i="1"/>
  <c r="AH533" i="1"/>
  <c r="AG533" i="1"/>
  <c r="M533" i="1"/>
  <c r="X541" i="1"/>
  <c r="AB541" i="1" s="1"/>
  <c r="AD541" i="1"/>
  <c r="AF541" i="1" s="1"/>
  <c r="AY542" i="1"/>
  <c r="U542" i="1"/>
  <c r="AC548" i="1"/>
  <c r="V550" i="1"/>
  <c r="W550" i="1" s="1"/>
  <c r="S550" i="1" s="1"/>
  <c r="Q550" i="1" s="1"/>
  <c r="T550" i="1" s="1"/>
  <c r="N550" i="1" s="1"/>
  <c r="O550" i="1" s="1"/>
  <c r="M551" i="1"/>
  <c r="AH551" i="1"/>
  <c r="AG551" i="1"/>
  <c r="AV551" i="1"/>
  <c r="P551" i="1"/>
  <c r="AV552" i="1"/>
  <c r="AH552" i="1"/>
  <c r="AG552" i="1"/>
  <c r="P552" i="1"/>
  <c r="M552" i="1"/>
  <c r="V558" i="1"/>
  <c r="W558" i="1" s="1"/>
  <c r="AC542" i="1"/>
  <c r="U551" i="1"/>
  <c r="AY551" i="1"/>
  <c r="AC538" i="1"/>
  <c r="AC545" i="1"/>
  <c r="AY505" i="1"/>
  <c r="U505" i="1"/>
  <c r="AG521" i="1"/>
  <c r="M521" i="1"/>
  <c r="AG531" i="1"/>
  <c r="AV531" i="1"/>
  <c r="AH531" i="1"/>
  <c r="AG511" i="1"/>
  <c r="M511" i="1"/>
  <c r="AV518" i="1"/>
  <c r="AV527" i="1"/>
  <c r="P527" i="1"/>
  <c r="AH527" i="1"/>
  <c r="AG527" i="1"/>
  <c r="V531" i="1"/>
  <c r="W531" i="1" s="1"/>
  <c r="M536" i="1"/>
  <c r="AG536" i="1"/>
  <c r="AH536" i="1"/>
  <c r="P536" i="1"/>
  <c r="AC540" i="1"/>
  <c r="AC498" i="1"/>
  <c r="AG502" i="1"/>
  <c r="M502" i="1"/>
  <c r="AY506" i="1"/>
  <c r="P508" i="1"/>
  <c r="P511" i="1"/>
  <c r="AY512" i="1"/>
  <c r="AY513" i="1"/>
  <c r="V530" i="1"/>
  <c r="W530" i="1" s="1"/>
  <c r="AY531" i="1"/>
  <c r="U536" i="1"/>
  <c r="AY536" i="1"/>
  <c r="AC537" i="1"/>
  <c r="AC547" i="1"/>
  <c r="AG498" i="1"/>
  <c r="AY499" i="1"/>
  <c r="AY500" i="1"/>
  <c r="U500" i="1"/>
  <c r="P502" i="1"/>
  <c r="AV502" i="1"/>
  <c r="AY507" i="1"/>
  <c r="AY511" i="1"/>
  <c r="M518" i="1"/>
  <c r="P521" i="1"/>
  <c r="Y523" i="1"/>
  <c r="AV523" i="1"/>
  <c r="AG526" i="1"/>
  <c r="AV526" i="1"/>
  <c r="AY527" i="1"/>
  <c r="U527" i="1"/>
  <c r="AV528" i="1"/>
  <c r="P528" i="1"/>
  <c r="M528" i="1"/>
  <c r="AH528" i="1"/>
  <c r="V529" i="1"/>
  <c r="W529" i="1" s="1"/>
  <c r="S529" i="1" s="1"/>
  <c r="Q529" i="1" s="1"/>
  <c r="T529" i="1" s="1"/>
  <c r="AC532" i="1"/>
  <c r="M537" i="1"/>
  <c r="AH537" i="1"/>
  <c r="AV537" i="1"/>
  <c r="AG537" i="1"/>
  <c r="AH543" i="1"/>
  <c r="M543" i="1"/>
  <c r="AG543" i="1"/>
  <c r="P543" i="1"/>
  <c r="Y551" i="1"/>
  <c r="AH498" i="1"/>
  <c r="AY510" i="1"/>
  <c r="U510" i="1"/>
  <c r="AY515" i="1"/>
  <c r="U515" i="1"/>
  <c r="AG517" i="1"/>
  <c r="M517" i="1"/>
  <c r="AV517" i="1"/>
  <c r="P518" i="1"/>
  <c r="V528" i="1"/>
  <c r="W528" i="1" s="1"/>
  <c r="V548" i="1"/>
  <c r="W548" i="1" s="1"/>
  <c r="S548" i="1" s="1"/>
  <c r="Q548" i="1" s="1"/>
  <c r="T548" i="1" s="1"/>
  <c r="N548" i="1" s="1"/>
  <c r="O548" i="1" s="1"/>
  <c r="U486" i="1"/>
  <c r="AG506" i="1"/>
  <c r="AC515" i="1"/>
  <c r="M523" i="1"/>
  <c r="U526" i="1"/>
  <c r="AY526" i="1"/>
  <c r="AY528" i="1"/>
  <c r="V540" i="1"/>
  <c r="W540" i="1" s="1"/>
  <c r="S540" i="1" s="1"/>
  <c r="Q540" i="1" s="1"/>
  <c r="T540" i="1" s="1"/>
  <c r="S541" i="1"/>
  <c r="Q541" i="1" s="1"/>
  <c r="T541" i="1" s="1"/>
  <c r="V543" i="1"/>
  <c r="W543" i="1" s="1"/>
  <c r="AC546" i="1"/>
  <c r="AY495" i="1"/>
  <c r="U495" i="1"/>
  <c r="M506" i="1"/>
  <c r="AY509" i="1"/>
  <c r="AY520" i="1"/>
  <c r="U520" i="1"/>
  <c r="AH521" i="1"/>
  <c r="AG522" i="1"/>
  <c r="M522" i="1"/>
  <c r="AV522" i="1"/>
  <c r="P523" i="1"/>
  <c r="AY525" i="1"/>
  <c r="AC535" i="1"/>
  <c r="AY535" i="1"/>
  <c r="AV542" i="1"/>
  <c r="P542" i="1"/>
  <c r="M542" i="1"/>
  <c r="AH542" i="1"/>
  <c r="AG542" i="1"/>
  <c r="AG544" i="1"/>
  <c r="M544" i="1"/>
  <c r="AH544" i="1"/>
  <c r="AV544" i="1"/>
  <c r="AC550" i="1"/>
  <c r="AY557" i="1"/>
  <c r="U557" i="1"/>
  <c r="AG559" i="1"/>
  <c r="M559" i="1"/>
  <c r="AH559" i="1"/>
  <c r="AV559" i="1"/>
  <c r="P559" i="1"/>
  <c r="AV565" i="1"/>
  <c r="P565" i="1"/>
  <c r="AH565" i="1"/>
  <c r="AG565" i="1"/>
  <c r="M565" i="1"/>
  <c r="AV556" i="1"/>
  <c r="M556" i="1"/>
  <c r="AH556" i="1"/>
  <c r="AC567" i="1"/>
  <c r="AH545" i="1"/>
  <c r="AG545" i="1"/>
  <c r="AV545" i="1"/>
  <c r="AC555" i="1"/>
  <c r="AY556" i="1"/>
  <c r="AC561" i="1"/>
  <c r="V565" i="1"/>
  <c r="W565" i="1" s="1"/>
  <c r="AD565" i="1" s="1"/>
  <c r="V567" i="1"/>
  <c r="W567" i="1" s="1"/>
  <c r="S567" i="1" s="1"/>
  <c r="Q567" i="1" s="1"/>
  <c r="T567" i="1" s="1"/>
  <c r="U514" i="1"/>
  <c r="U519" i="1"/>
  <c r="V538" i="1"/>
  <c r="W538" i="1" s="1"/>
  <c r="S538" i="1" s="1"/>
  <c r="Q538" i="1" s="1"/>
  <c r="T538" i="1" s="1"/>
  <c r="N538" i="1" s="1"/>
  <c r="O538" i="1" s="1"/>
  <c r="AV538" i="1"/>
  <c r="Y544" i="1"/>
  <c r="V544" i="1"/>
  <c r="W544" i="1" s="1"/>
  <c r="AD544" i="1" s="1"/>
  <c r="V545" i="1"/>
  <c r="W545" i="1" s="1"/>
  <c r="AD545" i="1" s="1"/>
  <c r="P553" i="1"/>
  <c r="U555" i="1"/>
  <c r="Y559" i="1"/>
  <c r="AY537" i="1"/>
  <c r="U537" i="1"/>
  <c r="AG539" i="1"/>
  <c r="M539" i="1"/>
  <c r="AV547" i="1"/>
  <c r="P547" i="1"/>
  <c r="AC552" i="1"/>
  <c r="AH553" i="1"/>
  <c r="AG553" i="1"/>
  <c r="AG529" i="1"/>
  <c r="M529" i="1"/>
  <c r="AY538" i="1"/>
  <c r="V539" i="1"/>
  <c r="W539" i="1" s="1"/>
  <c r="S539" i="1" s="1"/>
  <c r="Q539" i="1" s="1"/>
  <c r="T539" i="1" s="1"/>
  <c r="AV539" i="1"/>
  <c r="AV541" i="1"/>
  <c r="M541" i="1"/>
  <c r="V553" i="1"/>
  <c r="W553" i="1" s="1"/>
  <c r="AC556" i="1"/>
  <c r="P529" i="1"/>
  <c r="AY532" i="1"/>
  <c r="U532" i="1"/>
  <c r="Y531" i="1"/>
  <c r="M545" i="1"/>
  <c r="AY552" i="1"/>
  <c r="U552" i="1"/>
  <c r="AG556" i="1"/>
  <c r="AV557" i="1"/>
  <c r="M557" i="1"/>
  <c r="AH557" i="1"/>
  <c r="AY558" i="1"/>
  <c r="AC565" i="1"/>
  <c r="Y561" i="1"/>
  <c r="AY561" i="1"/>
  <c r="V562" i="1"/>
  <c r="W562" i="1" s="1"/>
  <c r="U563" i="1"/>
  <c r="AY563" i="1"/>
  <c r="V564" i="1"/>
  <c r="W564" i="1" s="1"/>
  <c r="AD564" i="1" s="1"/>
  <c r="AC569" i="1"/>
  <c r="AC571" i="1"/>
  <c r="V572" i="1"/>
  <c r="W572" i="1" s="1"/>
  <c r="S572" i="1" s="1"/>
  <c r="Q572" i="1" s="1"/>
  <c r="T572" i="1" s="1"/>
  <c r="N572" i="1" s="1"/>
  <c r="O572" i="1" s="1"/>
  <c r="AV581" i="1"/>
  <c r="P581" i="1"/>
  <c r="M581" i="1"/>
  <c r="AH581" i="1"/>
  <c r="AG581" i="1"/>
  <c r="AY581" i="1"/>
  <c r="U581" i="1"/>
  <c r="AC586" i="1"/>
  <c r="V569" i="1"/>
  <c r="W569" i="1" s="1"/>
  <c r="V577" i="1"/>
  <c r="W577" i="1" s="1"/>
  <c r="S577" i="1" s="1"/>
  <c r="Q577" i="1" s="1"/>
  <c r="T577" i="1" s="1"/>
  <c r="AH586" i="1"/>
  <c r="AG586" i="1"/>
  <c r="P586" i="1"/>
  <c r="M586" i="1"/>
  <c r="AV586" i="1"/>
  <c r="M575" i="1"/>
  <c r="AH575" i="1"/>
  <c r="AG575" i="1"/>
  <c r="P575" i="1"/>
  <c r="AC578" i="1"/>
  <c r="AC560" i="1"/>
  <c r="AC573" i="1"/>
  <c r="V575" i="1"/>
  <c r="W575" i="1" s="1"/>
  <c r="AC576" i="1"/>
  <c r="AE579" i="1"/>
  <c r="X579" i="1"/>
  <c r="AB579" i="1" s="1"/>
  <c r="AH582" i="1"/>
  <c r="M582" i="1"/>
  <c r="AG582" i="1"/>
  <c r="AV582" i="1"/>
  <c r="P582" i="1"/>
  <c r="S570" i="1"/>
  <c r="Q570" i="1" s="1"/>
  <c r="T570" i="1" s="1"/>
  <c r="N570" i="1" s="1"/>
  <c r="O570" i="1" s="1"/>
  <c r="AC570" i="1"/>
  <c r="M576" i="1"/>
  <c r="AH576" i="1"/>
  <c r="AG576" i="1"/>
  <c r="U582" i="1"/>
  <c r="AY582" i="1"/>
  <c r="AE585" i="1"/>
  <c r="AG534" i="1"/>
  <c r="M534" i="1"/>
  <c r="P540" i="1"/>
  <c r="Y541" i="1"/>
  <c r="M558" i="1"/>
  <c r="AV558" i="1"/>
  <c r="AC564" i="1"/>
  <c r="AG568" i="1"/>
  <c r="M568" i="1"/>
  <c r="AH568" i="1"/>
  <c r="AV568" i="1"/>
  <c r="P568" i="1"/>
  <c r="AC572" i="1"/>
  <c r="AV576" i="1"/>
  <c r="AG549" i="1"/>
  <c r="M549" i="1"/>
  <c r="AG554" i="1"/>
  <c r="M554" i="1"/>
  <c r="AG563" i="1"/>
  <c r="M563" i="1"/>
  <c r="AH563" i="1"/>
  <c r="U568" i="1"/>
  <c r="AY568" i="1"/>
  <c r="AG573" i="1"/>
  <c r="M573" i="1"/>
  <c r="AV573" i="1"/>
  <c r="P573" i="1"/>
  <c r="AH573" i="1"/>
  <c r="V574" i="1"/>
  <c r="W574" i="1" s="1"/>
  <c r="AD574" i="1" s="1"/>
  <c r="AC580" i="1"/>
  <c r="AC584" i="1"/>
  <c r="V592" i="1"/>
  <c r="W592" i="1" s="1"/>
  <c r="AY546" i="1"/>
  <c r="AY547" i="1"/>
  <c r="U547" i="1"/>
  <c r="P549" i="1"/>
  <c r="AV549" i="1"/>
  <c r="AV554" i="1"/>
  <c r="Y556" i="1"/>
  <c r="P558" i="1"/>
  <c r="U561" i="1"/>
  <c r="AV563" i="1"/>
  <c r="AV564" i="1"/>
  <c r="AY574" i="1"/>
  <c r="P587" i="1"/>
  <c r="AH587" i="1"/>
  <c r="AG587" i="1"/>
  <c r="AV587" i="1"/>
  <c r="M587" i="1"/>
  <c r="Y536" i="1"/>
  <c r="AH561" i="1"/>
  <c r="M561" i="1"/>
  <c r="AG561" i="1"/>
  <c r="P561" i="1"/>
  <c r="AH562" i="1"/>
  <c r="M562" i="1"/>
  <c r="M569" i="1"/>
  <c r="AH569" i="1"/>
  <c r="AG569" i="1"/>
  <c r="AD570" i="1"/>
  <c r="V573" i="1"/>
  <c r="W573" i="1" s="1"/>
  <c r="S573" i="1" s="1"/>
  <c r="Q573" i="1" s="1"/>
  <c r="T573" i="1" s="1"/>
  <c r="P576" i="1"/>
  <c r="AC577" i="1"/>
  <c r="AC579" i="1"/>
  <c r="S579" i="1"/>
  <c r="Q579" i="1" s="1"/>
  <c r="T579" i="1" s="1"/>
  <c r="N579" i="1" s="1"/>
  <c r="O579" i="1" s="1"/>
  <c r="AD585" i="1"/>
  <c r="AH585" i="1"/>
  <c r="P585" i="1"/>
  <c r="AV585" i="1"/>
  <c r="M585" i="1"/>
  <c r="AG585" i="1"/>
  <c r="V587" i="1"/>
  <c r="W587" i="1" s="1"/>
  <c r="AG588" i="1"/>
  <c r="M588" i="1"/>
  <c r="AH588" i="1"/>
  <c r="P588" i="1"/>
  <c r="AV588" i="1"/>
  <c r="V589" i="1"/>
  <c r="W589" i="1" s="1"/>
  <c r="S589" i="1" s="1"/>
  <c r="Q589" i="1" s="1"/>
  <c r="T589" i="1" s="1"/>
  <c r="N589" i="1" s="1"/>
  <c r="O589" i="1" s="1"/>
  <c r="AC592" i="1"/>
  <c r="AY566" i="1"/>
  <c r="U566" i="1"/>
  <c r="AH570" i="1"/>
  <c r="AG571" i="1"/>
  <c r="M577" i="1"/>
  <c r="AH577" i="1"/>
  <c r="AH590" i="1"/>
  <c r="AG590" i="1"/>
  <c r="M590" i="1"/>
  <c r="P590" i="1"/>
  <c r="P592" i="1"/>
  <c r="AH592" i="1"/>
  <c r="AV592" i="1"/>
  <c r="AC574" i="1"/>
  <c r="AG578" i="1"/>
  <c r="M578" i="1"/>
  <c r="Y590" i="1"/>
  <c r="AV590" i="1"/>
  <c r="AV570" i="1"/>
  <c r="AY575" i="1"/>
  <c r="AY576" i="1"/>
  <c r="U576" i="1"/>
  <c r="P578" i="1"/>
  <c r="AV578" i="1"/>
  <c r="AY587" i="1"/>
  <c r="AC591" i="1"/>
  <c r="M592" i="1"/>
  <c r="AY592" i="1"/>
  <c r="AY569" i="1"/>
  <c r="P571" i="1"/>
  <c r="V583" i="1"/>
  <c r="W583" i="1" s="1"/>
  <c r="S583" i="1" s="1"/>
  <c r="Q583" i="1" s="1"/>
  <c r="T583" i="1" s="1"/>
  <c r="AY588" i="1"/>
  <c r="U588" i="1"/>
  <c r="M567" i="1"/>
  <c r="AH567" i="1"/>
  <c r="P572" i="1"/>
  <c r="M574" i="1"/>
  <c r="AY577" i="1"/>
  <c r="P579" i="1"/>
  <c r="Y580" i="1"/>
  <c r="Y585" i="1"/>
  <c r="AC590" i="1"/>
  <c r="AV591" i="1"/>
  <c r="AG593" i="1"/>
  <c r="M593" i="1"/>
  <c r="AV593" i="1"/>
  <c r="AH593" i="1"/>
  <c r="AY571" i="1"/>
  <c r="U571" i="1"/>
  <c r="AG583" i="1"/>
  <c r="M583" i="1"/>
  <c r="AV583" i="1"/>
  <c r="AC589" i="1"/>
  <c r="P567" i="1"/>
  <c r="P574" i="1"/>
  <c r="Y575" i="1"/>
  <c r="AG592" i="1"/>
  <c r="U593" i="1"/>
  <c r="U586" i="1"/>
  <c r="U591" i="1"/>
  <c r="AD388" i="1" l="1"/>
  <c r="S388" i="1"/>
  <c r="Q388" i="1" s="1"/>
  <c r="T388" i="1" s="1"/>
  <c r="AE388" i="1"/>
  <c r="X388" i="1"/>
  <c r="AB388" i="1" s="1"/>
  <c r="S309" i="1"/>
  <c r="Q309" i="1" s="1"/>
  <c r="T309" i="1" s="1"/>
  <c r="AD309" i="1"/>
  <c r="N238" i="1"/>
  <c r="O238" i="1" s="1"/>
  <c r="AF262" i="1"/>
  <c r="AD546" i="1"/>
  <c r="X177" i="1"/>
  <c r="AB177" i="1" s="1"/>
  <c r="AD52" i="1"/>
  <c r="N403" i="1"/>
  <c r="O403" i="1" s="1"/>
  <c r="S546" i="1"/>
  <c r="Q546" i="1" s="1"/>
  <c r="T546" i="1" s="1"/>
  <c r="N546" i="1" s="1"/>
  <c r="O546" i="1" s="1"/>
  <c r="AF459" i="1"/>
  <c r="X546" i="1"/>
  <c r="AB546" i="1" s="1"/>
  <c r="AE342" i="1"/>
  <c r="N503" i="1"/>
  <c r="O503" i="1" s="1"/>
  <c r="AD342" i="1"/>
  <c r="AD53" i="1"/>
  <c r="AD445" i="1"/>
  <c r="N491" i="1"/>
  <c r="O491" i="1" s="1"/>
  <c r="AD508" i="1"/>
  <c r="AE534" i="1"/>
  <c r="S438" i="1"/>
  <c r="Q438" i="1" s="1"/>
  <c r="T438" i="1" s="1"/>
  <c r="N37" i="1"/>
  <c r="O37" i="1" s="1"/>
  <c r="S233" i="1"/>
  <c r="Q233" i="1" s="1"/>
  <c r="T233" i="1" s="1"/>
  <c r="N233" i="1" s="1"/>
  <c r="O233" i="1" s="1"/>
  <c r="N231" i="1"/>
  <c r="O231" i="1" s="1"/>
  <c r="X233" i="1"/>
  <c r="AB233" i="1" s="1"/>
  <c r="AE233" i="1"/>
  <c r="N212" i="1"/>
  <c r="O212" i="1" s="1"/>
  <c r="AD212" i="1"/>
  <c r="AD196" i="1"/>
  <c r="AE212" i="1"/>
  <c r="AF212" i="1" s="1"/>
  <c r="X212" i="1"/>
  <c r="AB212" i="1" s="1"/>
  <c r="AE559" i="1"/>
  <c r="X559" i="1"/>
  <c r="AB559" i="1" s="1"/>
  <c r="S559" i="1"/>
  <c r="Q559" i="1" s="1"/>
  <c r="T559" i="1" s="1"/>
  <c r="AD559" i="1"/>
  <c r="AD489" i="1"/>
  <c r="S489" i="1"/>
  <c r="Q489" i="1" s="1"/>
  <c r="T489" i="1" s="1"/>
  <c r="N489" i="1" s="1"/>
  <c r="O489" i="1" s="1"/>
  <c r="X489" i="1"/>
  <c r="AB489" i="1" s="1"/>
  <c r="AE489" i="1"/>
  <c r="AF489" i="1" s="1"/>
  <c r="AD58" i="1"/>
  <c r="AF58" i="1" s="1"/>
  <c r="N326" i="1"/>
  <c r="O326" i="1" s="1"/>
  <c r="X58" i="1"/>
  <c r="AB58" i="1" s="1"/>
  <c r="AF440" i="1"/>
  <c r="S21" i="1"/>
  <c r="Q21" i="1" s="1"/>
  <c r="T21" i="1" s="1"/>
  <c r="AE58" i="1"/>
  <c r="N52" i="1"/>
  <c r="O52" i="1" s="1"/>
  <c r="AE21" i="1"/>
  <c r="X344" i="1"/>
  <c r="AB344" i="1" s="1"/>
  <c r="N79" i="1"/>
  <c r="O79" i="1" s="1"/>
  <c r="N419" i="1"/>
  <c r="O419" i="1" s="1"/>
  <c r="S585" i="1"/>
  <c r="Q585" i="1" s="1"/>
  <c r="T585" i="1" s="1"/>
  <c r="N585" i="1" s="1"/>
  <c r="O585" i="1" s="1"/>
  <c r="N573" i="1"/>
  <c r="O573" i="1" s="1"/>
  <c r="N406" i="1"/>
  <c r="O406" i="1" s="1"/>
  <c r="N167" i="1"/>
  <c r="O167" i="1" s="1"/>
  <c r="S86" i="1"/>
  <c r="Q86" i="1" s="1"/>
  <c r="T86" i="1" s="1"/>
  <c r="N86" i="1" s="1"/>
  <c r="O86" i="1" s="1"/>
  <c r="X47" i="1"/>
  <c r="AB47" i="1" s="1"/>
  <c r="N113" i="1"/>
  <c r="O113" i="1" s="1"/>
  <c r="N22" i="1"/>
  <c r="O22" i="1" s="1"/>
  <c r="S32" i="1"/>
  <c r="Q32" i="1" s="1"/>
  <c r="T32" i="1" s="1"/>
  <c r="N32" i="1" s="1"/>
  <c r="O32" i="1" s="1"/>
  <c r="N101" i="1"/>
  <c r="O101" i="1" s="1"/>
  <c r="X570" i="1"/>
  <c r="AB570" i="1" s="1"/>
  <c r="AE590" i="1"/>
  <c r="S574" i="1"/>
  <c r="Q574" i="1" s="1"/>
  <c r="T574" i="1" s="1"/>
  <c r="N494" i="1"/>
  <c r="O494" i="1" s="1"/>
  <c r="S533" i="1"/>
  <c r="Q533" i="1" s="1"/>
  <c r="T533" i="1" s="1"/>
  <c r="AD572" i="1"/>
  <c r="AD580" i="1"/>
  <c r="S580" i="1"/>
  <c r="Q580" i="1" s="1"/>
  <c r="T580" i="1" s="1"/>
  <c r="N580" i="1" s="1"/>
  <c r="O580" i="1" s="1"/>
  <c r="AE580" i="1"/>
  <c r="X580" i="1"/>
  <c r="AB580" i="1" s="1"/>
  <c r="X560" i="1"/>
  <c r="AB560" i="1" s="1"/>
  <c r="S560" i="1"/>
  <c r="Q560" i="1" s="1"/>
  <c r="T560" i="1" s="1"/>
  <c r="AE560" i="1"/>
  <c r="AD560" i="1"/>
  <c r="AD128" i="1"/>
  <c r="S128" i="1"/>
  <c r="Q128" i="1" s="1"/>
  <c r="T128" i="1" s="1"/>
  <c r="N128" i="1" s="1"/>
  <c r="O128" i="1" s="1"/>
  <c r="X128" i="1"/>
  <c r="AB128" i="1" s="1"/>
  <c r="AE128" i="1"/>
  <c r="X549" i="1"/>
  <c r="AB549" i="1" s="1"/>
  <c r="AE549" i="1"/>
  <c r="AD549" i="1"/>
  <c r="S549" i="1"/>
  <c r="Q549" i="1" s="1"/>
  <c r="T549" i="1" s="1"/>
  <c r="AE148" i="1"/>
  <c r="S148" i="1"/>
  <c r="Q148" i="1" s="1"/>
  <c r="T148" i="1" s="1"/>
  <c r="N148" i="1" s="1"/>
  <c r="O148" i="1" s="1"/>
  <c r="X148" i="1"/>
  <c r="AB148" i="1" s="1"/>
  <c r="AD148" i="1"/>
  <c r="S17" i="1"/>
  <c r="Q17" i="1" s="1"/>
  <c r="T17" i="1" s="1"/>
  <c r="N17" i="1" s="1"/>
  <c r="O17" i="1" s="1"/>
  <c r="AD17" i="1"/>
  <c r="S166" i="1"/>
  <c r="Q166" i="1" s="1"/>
  <c r="T166" i="1" s="1"/>
  <c r="AD166" i="1"/>
  <c r="S523" i="1"/>
  <c r="Q523" i="1" s="1"/>
  <c r="T523" i="1" s="1"/>
  <c r="S270" i="1"/>
  <c r="Q270" i="1" s="1"/>
  <c r="T270" i="1" s="1"/>
  <c r="AD231" i="1"/>
  <c r="X200" i="1"/>
  <c r="AB200" i="1" s="1"/>
  <c r="N540" i="1"/>
  <c r="O540" i="1" s="1"/>
  <c r="N425" i="1"/>
  <c r="O425" i="1" s="1"/>
  <c r="AD344" i="1"/>
  <c r="AE270" i="1"/>
  <c r="AF270" i="1" s="1"/>
  <c r="AD217" i="1"/>
  <c r="AF217" i="1" s="1"/>
  <c r="S217" i="1"/>
  <c r="Q217" i="1" s="1"/>
  <c r="T217" i="1" s="1"/>
  <c r="N217" i="1" s="1"/>
  <c r="O217" i="1" s="1"/>
  <c r="AE217" i="1"/>
  <c r="N584" i="1"/>
  <c r="O584" i="1" s="1"/>
  <c r="N58" i="1"/>
  <c r="O58" i="1" s="1"/>
  <c r="AF296" i="1"/>
  <c r="AE344" i="1"/>
  <c r="S207" i="1"/>
  <c r="Q207" i="1" s="1"/>
  <c r="T207" i="1" s="1"/>
  <c r="N207" i="1" s="1"/>
  <c r="O207" i="1" s="1"/>
  <c r="N112" i="1"/>
  <c r="O112" i="1" s="1"/>
  <c r="N349" i="1"/>
  <c r="O349" i="1" s="1"/>
  <c r="S243" i="1"/>
  <c r="Q243" i="1" s="1"/>
  <c r="T243" i="1" s="1"/>
  <c r="N243" i="1" s="1"/>
  <c r="O243" i="1" s="1"/>
  <c r="X243" i="1"/>
  <c r="AB243" i="1" s="1"/>
  <c r="AE207" i="1"/>
  <c r="N98" i="1"/>
  <c r="O98" i="1" s="1"/>
  <c r="AE153" i="1"/>
  <c r="AF153" i="1" s="1"/>
  <c r="AF585" i="1"/>
  <c r="AD207" i="1"/>
  <c r="AE158" i="1"/>
  <c r="AF158" i="1" s="1"/>
  <c r="X509" i="1"/>
  <c r="AB509" i="1" s="1"/>
  <c r="AD242" i="1"/>
  <c r="N216" i="1"/>
  <c r="O216" i="1" s="1"/>
  <c r="AE243" i="1"/>
  <c r="AF243" i="1" s="1"/>
  <c r="N331" i="1"/>
  <c r="O331" i="1" s="1"/>
  <c r="AE200" i="1"/>
  <c r="N539" i="1"/>
  <c r="O539" i="1" s="1"/>
  <c r="N513" i="1"/>
  <c r="O513" i="1" s="1"/>
  <c r="AD479" i="1"/>
  <c r="S396" i="1"/>
  <c r="Q396" i="1" s="1"/>
  <c r="T396" i="1" s="1"/>
  <c r="AF342" i="1"/>
  <c r="AD200" i="1"/>
  <c r="AD112" i="1"/>
  <c r="AD72" i="1"/>
  <c r="N50" i="1"/>
  <c r="O50" i="1" s="1"/>
  <c r="N27" i="1"/>
  <c r="O27" i="1" s="1"/>
  <c r="AD31" i="1"/>
  <c r="AE31" i="1"/>
  <c r="S268" i="1"/>
  <c r="Q268" i="1" s="1"/>
  <c r="T268" i="1" s="1"/>
  <c r="N268" i="1" s="1"/>
  <c r="O268" i="1" s="1"/>
  <c r="AD268" i="1"/>
  <c r="AD534" i="1"/>
  <c r="AF534" i="1" s="1"/>
  <c r="AE509" i="1"/>
  <c r="AF509" i="1" s="1"/>
  <c r="AF374" i="1"/>
  <c r="AF388" i="1"/>
  <c r="N157" i="1"/>
  <c r="O157" i="1" s="1"/>
  <c r="AD21" i="1"/>
  <c r="AE47" i="1"/>
  <c r="S222" i="1"/>
  <c r="Q222" i="1" s="1"/>
  <c r="T222" i="1" s="1"/>
  <c r="N222" i="1" s="1"/>
  <c r="O222" i="1" s="1"/>
  <c r="AE222" i="1"/>
  <c r="AF48" i="1"/>
  <c r="AD70" i="1"/>
  <c r="AD47" i="1"/>
  <c r="AF52" i="1"/>
  <c r="N507" i="1"/>
  <c r="O507" i="1" s="1"/>
  <c r="S255" i="1"/>
  <c r="Q255" i="1" s="1"/>
  <c r="T255" i="1" s="1"/>
  <c r="N255" i="1" s="1"/>
  <c r="O255" i="1" s="1"/>
  <c r="X255" i="1"/>
  <c r="AB255" i="1" s="1"/>
  <c r="N63" i="1"/>
  <c r="O63" i="1" s="1"/>
  <c r="S84" i="1"/>
  <c r="Q84" i="1" s="1"/>
  <c r="T84" i="1" s="1"/>
  <c r="N84" i="1" s="1"/>
  <c r="O84" i="1" s="1"/>
  <c r="N559" i="1"/>
  <c r="O559" i="1" s="1"/>
  <c r="S544" i="1"/>
  <c r="Q544" i="1" s="1"/>
  <c r="T544" i="1" s="1"/>
  <c r="N544" i="1" s="1"/>
  <c r="O544" i="1" s="1"/>
  <c r="N512" i="1"/>
  <c r="O512" i="1" s="1"/>
  <c r="N458" i="1"/>
  <c r="O458" i="1" s="1"/>
  <c r="N309" i="1"/>
  <c r="O309" i="1" s="1"/>
  <c r="X309" i="1"/>
  <c r="AB309" i="1" s="1"/>
  <c r="AD255" i="1"/>
  <c r="N192" i="1"/>
  <c r="O192" i="1" s="1"/>
  <c r="AF84" i="1"/>
  <c r="S76" i="1"/>
  <c r="Q76" i="1" s="1"/>
  <c r="T76" i="1" s="1"/>
  <c r="N76" i="1" s="1"/>
  <c r="O76" i="1" s="1"/>
  <c r="AE86" i="1"/>
  <c r="AF86" i="1" s="1"/>
  <c r="AE32" i="1"/>
  <c r="AF32" i="1" s="1"/>
  <c r="N549" i="1"/>
  <c r="O549" i="1" s="1"/>
  <c r="S535" i="1"/>
  <c r="Q535" i="1" s="1"/>
  <c r="T535" i="1" s="1"/>
  <c r="N535" i="1" s="1"/>
  <c r="O535" i="1" s="1"/>
  <c r="AD423" i="1"/>
  <c r="AD378" i="1"/>
  <c r="N343" i="1"/>
  <c r="O343" i="1" s="1"/>
  <c r="N271" i="1"/>
  <c r="O271" i="1" s="1"/>
  <c r="AD222" i="1"/>
  <c r="AD211" i="1"/>
  <c r="X84" i="1"/>
  <c r="AB84" i="1" s="1"/>
  <c r="AD42" i="1"/>
  <c r="X86" i="1"/>
  <c r="AB86" i="1" s="1"/>
  <c r="AD485" i="1"/>
  <c r="AE396" i="1"/>
  <c r="X262" i="1"/>
  <c r="AB262" i="1" s="1"/>
  <c r="X76" i="1"/>
  <c r="AB76" i="1" s="1"/>
  <c r="AE42" i="1"/>
  <c r="AD347" i="1"/>
  <c r="AF347" i="1" s="1"/>
  <c r="AE53" i="1"/>
  <c r="AF53" i="1" s="1"/>
  <c r="S509" i="1"/>
  <c r="Q509" i="1" s="1"/>
  <c r="T509" i="1" s="1"/>
  <c r="N411" i="1"/>
  <c r="O411" i="1" s="1"/>
  <c r="AD469" i="1"/>
  <c r="N499" i="1"/>
  <c r="O499" i="1" s="1"/>
  <c r="S262" i="1"/>
  <c r="Q262" i="1" s="1"/>
  <c r="T262" i="1" s="1"/>
  <c r="N262" i="1" s="1"/>
  <c r="O262" i="1" s="1"/>
  <c r="AD176" i="1"/>
  <c r="AE76" i="1"/>
  <c r="AF76" i="1" s="1"/>
  <c r="X42" i="1"/>
  <c r="AB42" i="1" s="1"/>
  <c r="S53" i="1"/>
  <c r="Q53" i="1" s="1"/>
  <c r="T53" i="1" s="1"/>
  <c r="N53" i="1" s="1"/>
  <c r="O53" i="1" s="1"/>
  <c r="N560" i="1"/>
  <c r="O560" i="1" s="1"/>
  <c r="AE523" i="1"/>
  <c r="AF523" i="1" s="1"/>
  <c r="S534" i="1"/>
  <c r="Q534" i="1" s="1"/>
  <c r="T534" i="1" s="1"/>
  <c r="N534" i="1" s="1"/>
  <c r="O534" i="1" s="1"/>
  <c r="X523" i="1"/>
  <c r="AB523" i="1" s="1"/>
  <c r="AE485" i="1"/>
  <c r="AF485" i="1" s="1"/>
  <c r="AD393" i="1"/>
  <c r="X396" i="1"/>
  <c r="AB396" i="1" s="1"/>
  <c r="N430" i="1"/>
  <c r="O430" i="1" s="1"/>
  <c r="AF163" i="1"/>
  <c r="X26" i="1"/>
  <c r="AB26" i="1" s="1"/>
  <c r="AE26" i="1"/>
  <c r="AD26" i="1"/>
  <c r="S26" i="1"/>
  <c r="Q26" i="1" s="1"/>
  <c r="T26" i="1" s="1"/>
  <c r="AD273" i="1"/>
  <c r="S273" i="1"/>
  <c r="Q273" i="1" s="1"/>
  <c r="T273" i="1" s="1"/>
  <c r="N273" i="1" s="1"/>
  <c r="O273" i="1" s="1"/>
  <c r="S436" i="1"/>
  <c r="Q436" i="1" s="1"/>
  <c r="T436" i="1" s="1"/>
  <c r="N436" i="1" s="1"/>
  <c r="O436" i="1" s="1"/>
  <c r="AD436" i="1"/>
  <c r="AF494" i="1"/>
  <c r="N381" i="1"/>
  <c r="O381" i="1" s="1"/>
  <c r="X275" i="1"/>
  <c r="AB275" i="1" s="1"/>
  <c r="N242" i="1"/>
  <c r="O242" i="1" s="1"/>
  <c r="S117" i="1"/>
  <c r="Q117" i="1" s="1"/>
  <c r="T117" i="1" s="1"/>
  <c r="N117" i="1" s="1"/>
  <c r="O117" i="1" s="1"/>
  <c r="AE177" i="1"/>
  <c r="AF177" i="1" s="1"/>
  <c r="N67" i="1"/>
  <c r="O67" i="1" s="1"/>
  <c r="N577" i="1"/>
  <c r="O577" i="1" s="1"/>
  <c r="X485" i="1"/>
  <c r="AB485" i="1" s="1"/>
  <c r="N485" i="1"/>
  <c r="O485" i="1" s="1"/>
  <c r="AD241" i="1"/>
  <c r="N83" i="1"/>
  <c r="O83" i="1" s="1"/>
  <c r="AD63" i="1"/>
  <c r="N40" i="1"/>
  <c r="O40" i="1" s="1"/>
  <c r="X31" i="1"/>
  <c r="AB31" i="1" s="1"/>
  <c r="X282" i="1"/>
  <c r="AB282" i="1" s="1"/>
  <c r="AF282" i="1"/>
  <c r="S177" i="1"/>
  <c r="Q177" i="1" s="1"/>
  <c r="T177" i="1" s="1"/>
  <c r="N177" i="1" s="1"/>
  <c r="O177" i="1" s="1"/>
  <c r="AE275" i="1"/>
  <c r="N176" i="1"/>
  <c r="O176" i="1" s="1"/>
  <c r="AD83" i="1"/>
  <c r="AD471" i="1"/>
  <c r="AD419" i="1"/>
  <c r="AF434" i="1"/>
  <c r="N393" i="1"/>
  <c r="O393" i="1" s="1"/>
  <c r="S304" i="1"/>
  <c r="Q304" i="1" s="1"/>
  <c r="T304" i="1" s="1"/>
  <c r="AF255" i="1"/>
  <c r="AF186" i="1"/>
  <c r="S127" i="1"/>
  <c r="Q127" i="1" s="1"/>
  <c r="T127" i="1" s="1"/>
  <c r="N127" i="1" s="1"/>
  <c r="O127" i="1" s="1"/>
  <c r="AD98" i="1"/>
  <c r="S31" i="1"/>
  <c r="Q31" i="1" s="1"/>
  <c r="T31" i="1" s="1"/>
  <c r="N31" i="1" s="1"/>
  <c r="O31" i="1" s="1"/>
  <c r="N99" i="1"/>
  <c r="O99" i="1" s="1"/>
  <c r="S565" i="1"/>
  <c r="Q565" i="1" s="1"/>
  <c r="T565" i="1" s="1"/>
  <c r="N565" i="1" s="1"/>
  <c r="O565" i="1" s="1"/>
  <c r="AD540" i="1"/>
  <c r="S556" i="1"/>
  <c r="Q556" i="1" s="1"/>
  <c r="T556" i="1" s="1"/>
  <c r="N556" i="1" s="1"/>
  <c r="O556" i="1" s="1"/>
  <c r="N502" i="1"/>
  <c r="O502" i="1" s="1"/>
  <c r="AF416" i="1"/>
  <c r="N423" i="1"/>
  <c r="O423" i="1" s="1"/>
  <c r="N374" i="1"/>
  <c r="O374" i="1" s="1"/>
  <c r="AE304" i="1"/>
  <c r="AF304" i="1" s="1"/>
  <c r="N191" i="1"/>
  <c r="O191" i="1" s="1"/>
  <c r="S206" i="1"/>
  <c r="Q206" i="1" s="1"/>
  <c r="T206" i="1" s="1"/>
  <c r="N206" i="1" s="1"/>
  <c r="O206" i="1" s="1"/>
  <c r="AD22" i="1"/>
  <c r="N449" i="1"/>
  <c r="O449" i="1" s="1"/>
  <c r="AF437" i="1"/>
  <c r="X304" i="1"/>
  <c r="AB304" i="1" s="1"/>
  <c r="AD275" i="1"/>
  <c r="S118" i="1"/>
  <c r="Q118" i="1" s="1"/>
  <c r="T118" i="1" s="1"/>
  <c r="N118" i="1" s="1"/>
  <c r="O118" i="1" s="1"/>
  <c r="AE72" i="1"/>
  <c r="AD37" i="1"/>
  <c r="N454" i="1"/>
  <c r="O454" i="1" s="1"/>
  <c r="AF415" i="1"/>
  <c r="AF344" i="1"/>
  <c r="S334" i="1"/>
  <c r="Q334" i="1" s="1"/>
  <c r="T334" i="1" s="1"/>
  <c r="N334" i="1" s="1"/>
  <c r="O334" i="1" s="1"/>
  <c r="N287" i="1"/>
  <c r="O287" i="1" s="1"/>
  <c r="AD216" i="1"/>
  <c r="S108" i="1"/>
  <c r="Q108" i="1" s="1"/>
  <c r="T108" i="1" s="1"/>
  <c r="N108" i="1" s="1"/>
  <c r="O108" i="1" s="1"/>
  <c r="AD113" i="1"/>
  <c r="S416" i="1"/>
  <c r="Q416" i="1" s="1"/>
  <c r="T416" i="1" s="1"/>
  <c r="N416" i="1" s="1"/>
  <c r="O416" i="1" s="1"/>
  <c r="S338" i="1"/>
  <c r="Q338" i="1" s="1"/>
  <c r="T338" i="1" s="1"/>
  <c r="N338" i="1" s="1"/>
  <c r="O338" i="1" s="1"/>
  <c r="AF47" i="1"/>
  <c r="AE469" i="1"/>
  <c r="X469" i="1"/>
  <c r="AB469" i="1" s="1"/>
  <c r="S484" i="1"/>
  <c r="Q484" i="1" s="1"/>
  <c r="T484" i="1" s="1"/>
  <c r="N484" i="1" s="1"/>
  <c r="O484" i="1" s="1"/>
  <c r="N567" i="1"/>
  <c r="O567" i="1" s="1"/>
  <c r="AF546" i="1"/>
  <c r="S370" i="1"/>
  <c r="Q370" i="1" s="1"/>
  <c r="T370" i="1" s="1"/>
  <c r="N370" i="1" s="1"/>
  <c r="O370" i="1" s="1"/>
  <c r="N378" i="1"/>
  <c r="O378" i="1" s="1"/>
  <c r="N196" i="1"/>
  <c r="O196" i="1" s="1"/>
  <c r="AD67" i="1"/>
  <c r="N479" i="1"/>
  <c r="O479" i="1" s="1"/>
  <c r="N448" i="1"/>
  <c r="O448" i="1" s="1"/>
  <c r="N353" i="1"/>
  <c r="O353" i="1" s="1"/>
  <c r="N201" i="1"/>
  <c r="O201" i="1" s="1"/>
  <c r="N85" i="1"/>
  <c r="O85" i="1" s="1"/>
  <c r="N46" i="1"/>
  <c r="O46" i="1" s="1"/>
  <c r="X191" i="1"/>
  <c r="AB191" i="1" s="1"/>
  <c r="AE191" i="1"/>
  <c r="AD538" i="1"/>
  <c r="AF570" i="1"/>
  <c r="N541" i="1"/>
  <c r="O541" i="1" s="1"/>
  <c r="AD507" i="1"/>
  <c r="AF449" i="1"/>
  <c r="N404" i="1"/>
  <c r="O404" i="1" s="1"/>
  <c r="S394" i="1"/>
  <c r="Q394" i="1" s="1"/>
  <c r="T394" i="1" s="1"/>
  <c r="N394" i="1" s="1"/>
  <c r="O394" i="1" s="1"/>
  <c r="S228" i="1"/>
  <c r="Q228" i="1" s="1"/>
  <c r="T228" i="1" s="1"/>
  <c r="N246" i="1"/>
  <c r="O246" i="1" s="1"/>
  <c r="S49" i="1"/>
  <c r="Q49" i="1" s="1"/>
  <c r="T49" i="1" s="1"/>
  <c r="N49" i="1" s="1"/>
  <c r="O49" i="1" s="1"/>
  <c r="AF579" i="1"/>
  <c r="N450" i="1"/>
  <c r="O450" i="1" s="1"/>
  <c r="S358" i="1"/>
  <c r="Q358" i="1" s="1"/>
  <c r="T358" i="1" s="1"/>
  <c r="N221" i="1"/>
  <c r="O221" i="1" s="1"/>
  <c r="N257" i="1"/>
  <c r="O257" i="1" s="1"/>
  <c r="AF233" i="1"/>
  <c r="N190" i="1"/>
  <c r="O190" i="1" s="1"/>
  <c r="N122" i="1"/>
  <c r="O122" i="1" s="1"/>
  <c r="AF229" i="1"/>
  <c r="AD503" i="1"/>
  <c r="N464" i="1"/>
  <c r="O464" i="1" s="1"/>
  <c r="N445" i="1"/>
  <c r="O445" i="1" s="1"/>
  <c r="S424" i="1"/>
  <c r="Q424" i="1" s="1"/>
  <c r="T424" i="1" s="1"/>
  <c r="N424" i="1" s="1"/>
  <c r="O424" i="1" s="1"/>
  <c r="AF390" i="1"/>
  <c r="N339" i="1"/>
  <c r="O339" i="1" s="1"/>
  <c r="N229" i="1"/>
  <c r="O229" i="1" s="1"/>
  <c r="N51" i="1"/>
  <c r="O51" i="1" s="1"/>
  <c r="N48" i="1"/>
  <c r="O48" i="1" s="1"/>
  <c r="X554" i="1"/>
  <c r="AB554" i="1" s="1"/>
  <c r="AE554" i="1"/>
  <c r="AF554" i="1" s="1"/>
  <c r="S554" i="1"/>
  <c r="Q554" i="1" s="1"/>
  <c r="T554" i="1" s="1"/>
  <c r="N554" i="1" s="1"/>
  <c r="O554" i="1" s="1"/>
  <c r="X474" i="1"/>
  <c r="AB474" i="1" s="1"/>
  <c r="AE474" i="1"/>
  <c r="AF474" i="1" s="1"/>
  <c r="S72" i="1"/>
  <c r="Q72" i="1" s="1"/>
  <c r="T72" i="1" s="1"/>
  <c r="N72" i="1" s="1"/>
  <c r="O72" i="1" s="1"/>
  <c r="N529" i="1"/>
  <c r="O529" i="1" s="1"/>
  <c r="N583" i="1"/>
  <c r="O583" i="1" s="1"/>
  <c r="N142" i="1"/>
  <c r="O142" i="1" s="1"/>
  <c r="N211" i="1"/>
  <c r="O211" i="1" s="1"/>
  <c r="N153" i="1"/>
  <c r="O153" i="1" s="1"/>
  <c r="N186" i="1"/>
  <c r="O186" i="1" s="1"/>
  <c r="AD190" i="1"/>
  <c r="AD590" i="1"/>
  <c r="AF590" i="1" s="1"/>
  <c r="S590" i="1"/>
  <c r="Q590" i="1" s="1"/>
  <c r="T590" i="1" s="1"/>
  <c r="N590" i="1" s="1"/>
  <c r="O590" i="1" s="1"/>
  <c r="V566" i="1"/>
  <c r="W566" i="1" s="1"/>
  <c r="X543" i="1"/>
  <c r="AB543" i="1" s="1"/>
  <c r="AE543" i="1"/>
  <c r="AD543" i="1"/>
  <c r="S543" i="1"/>
  <c r="Q543" i="1" s="1"/>
  <c r="T543" i="1" s="1"/>
  <c r="N543" i="1" s="1"/>
  <c r="O543" i="1" s="1"/>
  <c r="X170" i="1"/>
  <c r="AB170" i="1" s="1"/>
  <c r="AE170" i="1"/>
  <c r="AD170" i="1"/>
  <c r="AF559" i="1"/>
  <c r="V582" i="1"/>
  <c r="W582" i="1" s="1"/>
  <c r="AE577" i="1"/>
  <c r="X577" i="1"/>
  <c r="AB577" i="1" s="1"/>
  <c r="V552" i="1"/>
  <c r="W552" i="1" s="1"/>
  <c r="X531" i="1"/>
  <c r="AB531" i="1" s="1"/>
  <c r="AE531" i="1"/>
  <c r="AD531" i="1"/>
  <c r="V521" i="1"/>
  <c r="W521" i="1" s="1"/>
  <c r="V492" i="1"/>
  <c r="W492" i="1" s="1"/>
  <c r="AE493" i="1"/>
  <c r="X493" i="1"/>
  <c r="AB493" i="1" s="1"/>
  <c r="AE479" i="1"/>
  <c r="AF479" i="1" s="1"/>
  <c r="X479" i="1"/>
  <c r="AB479" i="1" s="1"/>
  <c r="V490" i="1"/>
  <c r="W490" i="1" s="1"/>
  <c r="V465" i="1"/>
  <c r="W465" i="1" s="1"/>
  <c r="V407" i="1"/>
  <c r="W407" i="1" s="1"/>
  <c r="X444" i="1"/>
  <c r="AB444" i="1" s="1"/>
  <c r="AE444" i="1"/>
  <c r="AF444" i="1" s="1"/>
  <c r="X420" i="1"/>
  <c r="AB420" i="1" s="1"/>
  <c r="AD420" i="1"/>
  <c r="AE420" i="1"/>
  <c r="V362" i="1"/>
  <c r="W362" i="1" s="1"/>
  <c r="V336" i="1"/>
  <c r="W336" i="1" s="1"/>
  <c r="AE409" i="1"/>
  <c r="AD409" i="1"/>
  <c r="X409" i="1"/>
  <c r="AB409" i="1" s="1"/>
  <c r="AE408" i="1"/>
  <c r="AF408" i="1" s="1"/>
  <c r="X408" i="1"/>
  <c r="AB408" i="1" s="1"/>
  <c r="V350" i="1"/>
  <c r="W350" i="1" s="1"/>
  <c r="X423" i="1"/>
  <c r="AB423" i="1" s="1"/>
  <c r="AE423" i="1"/>
  <c r="X393" i="1"/>
  <c r="AB393" i="1" s="1"/>
  <c r="AE393" i="1"/>
  <c r="V376" i="1"/>
  <c r="W376" i="1" s="1"/>
  <c r="S335" i="1"/>
  <c r="Q335" i="1" s="1"/>
  <c r="T335" i="1" s="1"/>
  <c r="N335" i="1" s="1"/>
  <c r="O335" i="1" s="1"/>
  <c r="X314" i="1"/>
  <c r="AB314" i="1" s="1"/>
  <c r="AE314" i="1"/>
  <c r="AE319" i="1"/>
  <c r="AD319" i="1"/>
  <c r="X319" i="1"/>
  <c r="AB319" i="1" s="1"/>
  <c r="V269" i="1"/>
  <c r="W269" i="1" s="1"/>
  <c r="V294" i="1"/>
  <c r="W294" i="1" s="1"/>
  <c r="N277" i="1"/>
  <c r="O277" i="1" s="1"/>
  <c r="V254" i="1"/>
  <c r="W254" i="1" s="1"/>
  <c r="X289" i="1"/>
  <c r="AB289" i="1" s="1"/>
  <c r="AE289" i="1"/>
  <c r="AF289" i="1" s="1"/>
  <c r="V234" i="1"/>
  <c r="W234" i="1" s="1"/>
  <c r="V208" i="1"/>
  <c r="W208" i="1" s="1"/>
  <c r="X256" i="1"/>
  <c r="AB256" i="1" s="1"/>
  <c r="AE256" i="1"/>
  <c r="X251" i="1"/>
  <c r="AB251" i="1" s="1"/>
  <c r="AE251" i="1"/>
  <c r="AF309" i="1"/>
  <c r="X238" i="1"/>
  <c r="AB238" i="1" s="1"/>
  <c r="AE238" i="1"/>
  <c r="AD238" i="1"/>
  <c r="V140" i="1"/>
  <c r="W140" i="1" s="1"/>
  <c r="AD246" i="1"/>
  <c r="V149" i="1"/>
  <c r="W149" i="1" s="1"/>
  <c r="V180" i="1"/>
  <c r="W180" i="1" s="1"/>
  <c r="AE132" i="1"/>
  <c r="AF132" i="1" s="1"/>
  <c r="X132" i="1"/>
  <c r="AB132" i="1" s="1"/>
  <c r="V134" i="1"/>
  <c r="W134" i="1" s="1"/>
  <c r="AE167" i="1"/>
  <c r="X167" i="1"/>
  <c r="AB167" i="1" s="1"/>
  <c r="V105" i="1"/>
  <c r="W105" i="1" s="1"/>
  <c r="V115" i="1"/>
  <c r="W115" i="1" s="1"/>
  <c r="X99" i="1"/>
  <c r="AB99" i="1" s="1"/>
  <c r="AE99" i="1"/>
  <c r="AD51" i="1"/>
  <c r="X51" i="1"/>
  <c r="AB51" i="1" s="1"/>
  <c r="AE51" i="1"/>
  <c r="X87" i="1"/>
  <c r="AB87" i="1" s="1"/>
  <c r="AE87" i="1"/>
  <c r="AD87" i="1"/>
  <c r="AE17" i="1"/>
  <c r="AF17" i="1" s="1"/>
  <c r="X17" i="1"/>
  <c r="AB17" i="1" s="1"/>
  <c r="V184" i="1"/>
  <c r="W184" i="1" s="1"/>
  <c r="V144" i="1"/>
  <c r="W144" i="1" s="1"/>
  <c r="V227" i="1"/>
  <c r="W227" i="1" s="1"/>
  <c r="V90" i="1"/>
  <c r="W90" i="1" s="1"/>
  <c r="AE168" i="1"/>
  <c r="AF168" i="1" s="1"/>
  <c r="X168" i="1"/>
  <c r="AB168" i="1" s="1"/>
  <c r="S168" i="1"/>
  <c r="Q168" i="1" s="1"/>
  <c r="T168" i="1" s="1"/>
  <c r="N168" i="1" s="1"/>
  <c r="O168" i="1" s="1"/>
  <c r="AE175" i="1"/>
  <c r="AD175" i="1"/>
  <c r="X175" i="1"/>
  <c r="AB175" i="1" s="1"/>
  <c r="X80" i="1"/>
  <c r="AB80" i="1" s="1"/>
  <c r="AE80" i="1"/>
  <c r="AE91" i="1"/>
  <c r="AD91" i="1"/>
  <c r="X91" i="1"/>
  <c r="AB91" i="1" s="1"/>
  <c r="AE111" i="1"/>
  <c r="X111" i="1"/>
  <c r="AB111" i="1" s="1"/>
  <c r="V171" i="1"/>
  <c r="W171" i="1" s="1"/>
  <c r="V38" i="1"/>
  <c r="W38" i="1" s="1"/>
  <c r="X77" i="1"/>
  <c r="AB77" i="1" s="1"/>
  <c r="AE77" i="1"/>
  <c r="AD77" i="1"/>
  <c r="V88" i="1"/>
  <c r="W88" i="1" s="1"/>
  <c r="V24" i="1"/>
  <c r="W24" i="1" s="1"/>
  <c r="X41" i="1"/>
  <c r="AB41" i="1" s="1"/>
  <c r="AE41" i="1"/>
  <c r="AF41" i="1" s="1"/>
  <c r="X68" i="1"/>
  <c r="AB68" i="1" s="1"/>
  <c r="AE68" i="1"/>
  <c r="V151" i="1"/>
  <c r="W151" i="1" s="1"/>
  <c r="AE187" i="1"/>
  <c r="AD187" i="1"/>
  <c r="X187" i="1"/>
  <c r="AB187" i="1" s="1"/>
  <c r="X165" i="1"/>
  <c r="AB165" i="1" s="1"/>
  <c r="AE165" i="1"/>
  <c r="V109" i="1"/>
  <c r="W109" i="1" s="1"/>
  <c r="AE123" i="1"/>
  <c r="AD123" i="1"/>
  <c r="X123" i="1"/>
  <c r="AB123" i="1" s="1"/>
  <c r="AE138" i="1"/>
  <c r="AD138" i="1"/>
  <c r="X138" i="1"/>
  <c r="AB138" i="1" s="1"/>
  <c r="S91" i="1"/>
  <c r="Q91" i="1" s="1"/>
  <c r="T91" i="1" s="1"/>
  <c r="N91" i="1" s="1"/>
  <c r="O91" i="1" s="1"/>
  <c r="V34" i="1"/>
  <c r="W34" i="1" s="1"/>
  <c r="X46" i="1"/>
  <c r="AB46" i="1" s="1"/>
  <c r="AE46" i="1"/>
  <c r="AD81" i="1"/>
  <c r="AE81" i="1"/>
  <c r="X81" i="1"/>
  <c r="AB81" i="1" s="1"/>
  <c r="AE27" i="1"/>
  <c r="X27" i="1"/>
  <c r="AB27" i="1" s="1"/>
  <c r="AD46" i="1"/>
  <c r="X62" i="1"/>
  <c r="AB62" i="1" s="1"/>
  <c r="AE62" i="1"/>
  <c r="AE79" i="1"/>
  <c r="AD79" i="1"/>
  <c r="X79" i="1"/>
  <c r="AB79" i="1" s="1"/>
  <c r="N87" i="1"/>
  <c r="O87" i="1" s="1"/>
  <c r="V467" i="1"/>
  <c r="W467" i="1" s="1"/>
  <c r="X425" i="1"/>
  <c r="AB425" i="1" s="1"/>
  <c r="AE425" i="1"/>
  <c r="AD425" i="1"/>
  <c r="X386" i="1"/>
  <c r="AB386" i="1" s="1"/>
  <c r="S386" i="1"/>
  <c r="Q386" i="1" s="1"/>
  <c r="T386" i="1" s="1"/>
  <c r="N386" i="1" s="1"/>
  <c r="O386" i="1" s="1"/>
  <c r="AE386" i="1"/>
  <c r="X375" i="1"/>
  <c r="AB375" i="1" s="1"/>
  <c r="AE375" i="1"/>
  <c r="AE410" i="1"/>
  <c r="X410" i="1"/>
  <c r="AB410" i="1" s="1"/>
  <c r="X337" i="1"/>
  <c r="AB337" i="1" s="1"/>
  <c r="AE337" i="1"/>
  <c r="AD337" i="1"/>
  <c r="X295" i="1"/>
  <c r="AB295" i="1" s="1"/>
  <c r="AE295" i="1"/>
  <c r="V214" i="1"/>
  <c r="W214" i="1" s="1"/>
  <c r="V239" i="1"/>
  <c r="W239" i="1" s="1"/>
  <c r="V520" i="1"/>
  <c r="W520" i="1" s="1"/>
  <c r="X522" i="1"/>
  <c r="AB522" i="1" s="1"/>
  <c r="AE522" i="1"/>
  <c r="AD522" i="1"/>
  <c r="X497" i="1"/>
  <c r="AB497" i="1" s="1"/>
  <c r="AE497" i="1"/>
  <c r="S497" i="1"/>
  <c r="Q497" i="1" s="1"/>
  <c r="T497" i="1" s="1"/>
  <c r="N497" i="1" s="1"/>
  <c r="O497" i="1" s="1"/>
  <c r="X447" i="1"/>
  <c r="AB447" i="1" s="1"/>
  <c r="AE447" i="1"/>
  <c r="S447" i="1"/>
  <c r="Q447" i="1" s="1"/>
  <c r="T447" i="1" s="1"/>
  <c r="N447" i="1" s="1"/>
  <c r="O447" i="1" s="1"/>
  <c r="AD447" i="1"/>
  <c r="AE395" i="1"/>
  <c r="X395" i="1"/>
  <c r="AB395" i="1" s="1"/>
  <c r="V288" i="1"/>
  <c r="W288" i="1" s="1"/>
  <c r="AE300" i="1"/>
  <c r="AD300" i="1"/>
  <c r="X300" i="1"/>
  <c r="AB300" i="1" s="1"/>
  <c r="V135" i="1"/>
  <c r="W135" i="1" s="1"/>
  <c r="V215" i="1"/>
  <c r="W215" i="1" s="1"/>
  <c r="V591" i="1"/>
  <c r="W591" i="1" s="1"/>
  <c r="AE513" i="1"/>
  <c r="AD513" i="1"/>
  <c r="X513" i="1"/>
  <c r="AB513" i="1" s="1"/>
  <c r="N517" i="1"/>
  <c r="O517" i="1" s="1"/>
  <c r="X478" i="1"/>
  <c r="AB478" i="1" s="1"/>
  <c r="AE478" i="1"/>
  <c r="AF478" i="1" s="1"/>
  <c r="AE512" i="1"/>
  <c r="AD512" i="1"/>
  <c r="X512" i="1"/>
  <c r="AB512" i="1" s="1"/>
  <c r="V483" i="1"/>
  <c r="W483" i="1" s="1"/>
  <c r="X496" i="1"/>
  <c r="AB496" i="1" s="1"/>
  <c r="AE496" i="1"/>
  <c r="AD496" i="1"/>
  <c r="X463" i="1"/>
  <c r="AB463" i="1" s="1"/>
  <c r="AE463" i="1"/>
  <c r="AE454" i="1"/>
  <c r="X454" i="1"/>
  <c r="AB454" i="1" s="1"/>
  <c r="V372" i="1"/>
  <c r="W372" i="1" s="1"/>
  <c r="X379" i="1"/>
  <c r="AB379" i="1" s="1"/>
  <c r="AE379" i="1"/>
  <c r="AD375" i="1"/>
  <c r="V352" i="1"/>
  <c r="W352" i="1" s="1"/>
  <c r="X383" i="1"/>
  <c r="AB383" i="1" s="1"/>
  <c r="AE383" i="1"/>
  <c r="S383" i="1"/>
  <c r="Q383" i="1" s="1"/>
  <c r="T383" i="1" s="1"/>
  <c r="N383" i="1" s="1"/>
  <c r="O383" i="1" s="1"/>
  <c r="AE418" i="1"/>
  <c r="AD418" i="1"/>
  <c r="X418" i="1"/>
  <c r="AB418" i="1" s="1"/>
  <c r="AE338" i="1"/>
  <c r="AF338" i="1" s="1"/>
  <c r="X338" i="1"/>
  <c r="AB338" i="1" s="1"/>
  <c r="V279" i="1"/>
  <c r="W279" i="1" s="1"/>
  <c r="V303" i="1"/>
  <c r="W303" i="1" s="1"/>
  <c r="X334" i="1"/>
  <c r="AB334" i="1" s="1"/>
  <c r="AE334" i="1"/>
  <c r="AF334" i="1" s="1"/>
  <c r="X316" i="1"/>
  <c r="AB316" i="1" s="1"/>
  <c r="AE316" i="1"/>
  <c r="V290" i="1"/>
  <c r="W290" i="1" s="1"/>
  <c r="V323" i="1"/>
  <c r="W323" i="1" s="1"/>
  <c r="AD316" i="1"/>
  <c r="V209" i="1"/>
  <c r="W209" i="1" s="1"/>
  <c r="S316" i="1"/>
  <c r="Q316" i="1" s="1"/>
  <c r="T316" i="1" s="1"/>
  <c r="N316" i="1" s="1"/>
  <c r="O316" i="1" s="1"/>
  <c r="V280" i="1"/>
  <c r="W280" i="1" s="1"/>
  <c r="N251" i="1"/>
  <c r="O251" i="1" s="1"/>
  <c r="AE201" i="1"/>
  <c r="X201" i="1"/>
  <c r="AB201" i="1" s="1"/>
  <c r="AE162" i="1"/>
  <c r="X162" i="1"/>
  <c r="AB162" i="1" s="1"/>
  <c r="V236" i="1"/>
  <c r="W236" i="1" s="1"/>
  <c r="V188" i="1"/>
  <c r="W188" i="1" s="1"/>
  <c r="S175" i="1"/>
  <c r="Q175" i="1" s="1"/>
  <c r="T175" i="1" s="1"/>
  <c r="N175" i="1" s="1"/>
  <c r="O175" i="1" s="1"/>
  <c r="AD157" i="1"/>
  <c r="S138" i="1"/>
  <c r="Q138" i="1" s="1"/>
  <c r="T138" i="1" s="1"/>
  <c r="N138" i="1" s="1"/>
  <c r="O138" i="1" s="1"/>
  <c r="S187" i="1"/>
  <c r="Q187" i="1" s="1"/>
  <c r="T187" i="1" s="1"/>
  <c r="N187" i="1" s="1"/>
  <c r="O187" i="1" s="1"/>
  <c r="AE197" i="1"/>
  <c r="AD197" i="1"/>
  <c r="X197" i="1"/>
  <c r="AB197" i="1" s="1"/>
  <c r="V110" i="1"/>
  <c r="W110" i="1" s="1"/>
  <c r="S165" i="1"/>
  <c r="Q165" i="1" s="1"/>
  <c r="T165" i="1" s="1"/>
  <c r="N165" i="1" s="1"/>
  <c r="O165" i="1" s="1"/>
  <c r="V182" i="1"/>
  <c r="W182" i="1" s="1"/>
  <c r="V106" i="1"/>
  <c r="W106" i="1" s="1"/>
  <c r="X176" i="1"/>
  <c r="AB176" i="1" s="1"/>
  <c r="AE176" i="1"/>
  <c r="X55" i="1"/>
  <c r="AB55" i="1" s="1"/>
  <c r="AE55" i="1"/>
  <c r="AE104" i="1"/>
  <c r="X104" i="1"/>
  <c r="AB104" i="1" s="1"/>
  <c r="V82" i="1"/>
  <c r="W82" i="1" s="1"/>
  <c r="X107" i="1"/>
  <c r="AB107" i="1" s="1"/>
  <c r="AE107" i="1"/>
  <c r="AD107" i="1"/>
  <c r="V57" i="1"/>
  <c r="W57" i="1" s="1"/>
  <c r="V66" i="1"/>
  <c r="W66" i="1" s="1"/>
  <c r="X45" i="1"/>
  <c r="AB45" i="1" s="1"/>
  <c r="AE45" i="1"/>
  <c r="AD45" i="1"/>
  <c r="AE56" i="1"/>
  <c r="AD56" i="1"/>
  <c r="X56" i="1"/>
  <c r="AB56" i="1" s="1"/>
  <c r="S78" i="1"/>
  <c r="Q78" i="1" s="1"/>
  <c r="T78" i="1" s="1"/>
  <c r="N78" i="1" s="1"/>
  <c r="O78" i="1" s="1"/>
  <c r="AE78" i="1"/>
  <c r="X78" i="1"/>
  <c r="AB78" i="1" s="1"/>
  <c r="V23" i="1"/>
  <c r="W23" i="1" s="1"/>
  <c r="S56" i="1"/>
  <c r="Q56" i="1" s="1"/>
  <c r="T56" i="1" s="1"/>
  <c r="N56" i="1" s="1"/>
  <c r="O56" i="1" s="1"/>
  <c r="X73" i="1"/>
  <c r="AB73" i="1" s="1"/>
  <c r="AE73" i="1"/>
  <c r="AF73" i="1" s="1"/>
  <c r="S73" i="1"/>
  <c r="Q73" i="1" s="1"/>
  <c r="T73" i="1" s="1"/>
  <c r="N73" i="1" s="1"/>
  <c r="O73" i="1" s="1"/>
  <c r="N35" i="1"/>
  <c r="O35" i="1" s="1"/>
  <c r="S45" i="1"/>
  <c r="Q45" i="1" s="1"/>
  <c r="T45" i="1" s="1"/>
  <c r="N45" i="1" s="1"/>
  <c r="O45" i="1" s="1"/>
  <c r="X30" i="1"/>
  <c r="AB30" i="1" s="1"/>
  <c r="AE30" i="1"/>
  <c r="AD30" i="1"/>
  <c r="V472" i="1"/>
  <c r="W472" i="1" s="1"/>
  <c r="AE389" i="1"/>
  <c r="X389" i="1"/>
  <c r="AB389" i="1" s="1"/>
  <c r="V432" i="1"/>
  <c r="W432" i="1" s="1"/>
  <c r="X400" i="1"/>
  <c r="AB400" i="1" s="1"/>
  <c r="AE400" i="1"/>
  <c r="X368" i="1"/>
  <c r="AB368" i="1" s="1"/>
  <c r="S368" i="1"/>
  <c r="Q368" i="1" s="1"/>
  <c r="T368" i="1" s="1"/>
  <c r="N368" i="1" s="1"/>
  <c r="O368" i="1" s="1"/>
  <c r="AE368" i="1"/>
  <c r="V330" i="1"/>
  <c r="W330" i="1" s="1"/>
  <c r="V385" i="1"/>
  <c r="W385" i="1" s="1"/>
  <c r="V313" i="1"/>
  <c r="W313" i="1" s="1"/>
  <c r="V561" i="1"/>
  <c r="W561" i="1" s="1"/>
  <c r="AE565" i="1"/>
  <c r="AF565" i="1" s="1"/>
  <c r="X565" i="1"/>
  <c r="AB565" i="1" s="1"/>
  <c r="X518" i="1"/>
  <c r="AB518" i="1" s="1"/>
  <c r="AE518" i="1"/>
  <c r="AD518" i="1"/>
  <c r="V397" i="1"/>
  <c r="W397" i="1" s="1"/>
  <c r="V361" i="1"/>
  <c r="W361" i="1" s="1"/>
  <c r="V367" i="1"/>
  <c r="W367" i="1" s="1"/>
  <c r="V357" i="1"/>
  <c r="W357" i="1" s="1"/>
  <c r="V284" i="1"/>
  <c r="W284" i="1" s="1"/>
  <c r="V302" i="1"/>
  <c r="W302" i="1" s="1"/>
  <c r="V488" i="1"/>
  <c r="W488" i="1" s="1"/>
  <c r="V435" i="1"/>
  <c r="W435" i="1" s="1"/>
  <c r="N474" i="1"/>
  <c r="O474" i="1" s="1"/>
  <c r="AE482" i="1"/>
  <c r="AD482" i="1"/>
  <c r="X482" i="1"/>
  <c r="AB482" i="1" s="1"/>
  <c r="V477" i="1"/>
  <c r="W477" i="1" s="1"/>
  <c r="AE456" i="1"/>
  <c r="X456" i="1"/>
  <c r="AB456" i="1" s="1"/>
  <c r="S456" i="1"/>
  <c r="Q456" i="1" s="1"/>
  <c r="T456" i="1" s="1"/>
  <c r="N456" i="1" s="1"/>
  <c r="O456" i="1" s="1"/>
  <c r="V443" i="1"/>
  <c r="W443" i="1" s="1"/>
  <c r="V402" i="1"/>
  <c r="W402" i="1" s="1"/>
  <c r="V468" i="1"/>
  <c r="W468" i="1" s="1"/>
  <c r="AF464" i="1"/>
  <c r="AE419" i="1"/>
  <c r="AF419" i="1" s="1"/>
  <c r="X419" i="1"/>
  <c r="AB419" i="1" s="1"/>
  <c r="AE439" i="1"/>
  <c r="AF439" i="1" s="1"/>
  <c r="X439" i="1"/>
  <c r="AB439" i="1" s="1"/>
  <c r="X406" i="1"/>
  <c r="AB406" i="1" s="1"/>
  <c r="AE406" i="1"/>
  <c r="V356" i="1"/>
  <c r="W356" i="1" s="1"/>
  <c r="AE442" i="1"/>
  <c r="AD442" i="1"/>
  <c r="X442" i="1"/>
  <c r="AB442" i="1" s="1"/>
  <c r="AD406" i="1"/>
  <c r="V412" i="1"/>
  <c r="W412" i="1" s="1"/>
  <c r="X404" i="1"/>
  <c r="AB404" i="1" s="1"/>
  <c r="AD404" i="1"/>
  <c r="AE404" i="1"/>
  <c r="V332" i="1"/>
  <c r="W332" i="1" s="1"/>
  <c r="V366" i="1"/>
  <c r="W366" i="1" s="1"/>
  <c r="V354" i="1"/>
  <c r="W354" i="1" s="1"/>
  <c r="X371" i="1"/>
  <c r="AB371" i="1" s="1"/>
  <c r="AE371" i="1"/>
  <c r="AF371" i="1" s="1"/>
  <c r="S371" i="1"/>
  <c r="Q371" i="1" s="1"/>
  <c r="T371" i="1" s="1"/>
  <c r="N371" i="1" s="1"/>
  <c r="O371" i="1" s="1"/>
  <c r="N344" i="1"/>
  <c r="O344" i="1" s="1"/>
  <c r="N358" i="1"/>
  <c r="O358" i="1" s="1"/>
  <c r="V250" i="1"/>
  <c r="W250" i="1" s="1"/>
  <c r="N314" i="1"/>
  <c r="O314" i="1" s="1"/>
  <c r="X326" i="1"/>
  <c r="AB326" i="1" s="1"/>
  <c r="AE326" i="1"/>
  <c r="AD326" i="1"/>
  <c r="X271" i="1"/>
  <c r="AB271" i="1" s="1"/>
  <c r="AE271" i="1"/>
  <c r="V240" i="1"/>
  <c r="W240" i="1" s="1"/>
  <c r="X286" i="1"/>
  <c r="AB286" i="1" s="1"/>
  <c r="AE286" i="1"/>
  <c r="V253" i="1"/>
  <c r="W253" i="1" s="1"/>
  <c r="X265" i="1"/>
  <c r="AB265" i="1" s="1"/>
  <c r="AE265" i="1"/>
  <c r="AD265" i="1"/>
  <c r="X283" i="1"/>
  <c r="AB283" i="1" s="1"/>
  <c r="AE283" i="1"/>
  <c r="AF283" i="1" s="1"/>
  <c r="V155" i="1"/>
  <c r="W155" i="1" s="1"/>
  <c r="V130" i="1"/>
  <c r="W130" i="1" s="1"/>
  <c r="AE157" i="1"/>
  <c r="X157" i="1"/>
  <c r="AB157" i="1" s="1"/>
  <c r="V178" i="1"/>
  <c r="W178" i="1" s="1"/>
  <c r="AE181" i="1"/>
  <c r="AF181" i="1" s="1"/>
  <c r="X181" i="1"/>
  <c r="AB181" i="1" s="1"/>
  <c r="N147" i="1"/>
  <c r="O147" i="1" s="1"/>
  <c r="V120" i="1"/>
  <c r="W120" i="1" s="1"/>
  <c r="AE206" i="1"/>
  <c r="AF206" i="1" s="1"/>
  <c r="X206" i="1"/>
  <c r="AB206" i="1" s="1"/>
  <c r="V179" i="1"/>
  <c r="W179" i="1" s="1"/>
  <c r="AD165" i="1"/>
  <c r="S256" i="1"/>
  <c r="Q256" i="1" s="1"/>
  <c r="T256" i="1" s="1"/>
  <c r="N256" i="1" s="1"/>
  <c r="O256" i="1" s="1"/>
  <c r="S162" i="1"/>
  <c r="Q162" i="1" s="1"/>
  <c r="T162" i="1" s="1"/>
  <c r="N162" i="1" s="1"/>
  <c r="O162" i="1" s="1"/>
  <c r="V194" i="1"/>
  <c r="W194" i="1" s="1"/>
  <c r="AD142" i="1"/>
  <c r="X172" i="1"/>
  <c r="AB172" i="1" s="1"/>
  <c r="AE172" i="1"/>
  <c r="AF172" i="1" s="1"/>
  <c r="N158" i="1"/>
  <c r="O158" i="1" s="1"/>
  <c r="V136" i="1"/>
  <c r="W136" i="1" s="1"/>
  <c r="V92" i="1"/>
  <c r="W92" i="1" s="1"/>
  <c r="X103" i="1"/>
  <c r="AB103" i="1" s="1"/>
  <c r="AE103" i="1"/>
  <c r="AF103" i="1" s="1"/>
  <c r="X131" i="1"/>
  <c r="AB131" i="1" s="1"/>
  <c r="AE131" i="1"/>
  <c r="AD131" i="1"/>
  <c r="V95" i="1"/>
  <c r="W95" i="1" s="1"/>
  <c r="V54" i="1"/>
  <c r="W54" i="1" s="1"/>
  <c r="X96" i="1"/>
  <c r="AB96" i="1" s="1"/>
  <c r="AE96" i="1"/>
  <c r="S96" i="1"/>
  <c r="Q96" i="1" s="1"/>
  <c r="T96" i="1" s="1"/>
  <c r="N96" i="1" s="1"/>
  <c r="O96" i="1" s="1"/>
  <c r="AD85" i="1"/>
  <c r="X126" i="1"/>
  <c r="AB126" i="1" s="1"/>
  <c r="AE126" i="1"/>
  <c r="AD126" i="1"/>
  <c r="X143" i="1"/>
  <c r="AB143" i="1" s="1"/>
  <c r="AE143" i="1"/>
  <c r="AD143" i="1"/>
  <c r="S104" i="1"/>
  <c r="Q104" i="1" s="1"/>
  <c r="T104" i="1" s="1"/>
  <c r="N104" i="1" s="1"/>
  <c r="O104" i="1" s="1"/>
  <c r="X36" i="1"/>
  <c r="AB36" i="1" s="1"/>
  <c r="AE36" i="1"/>
  <c r="AD71" i="1"/>
  <c r="X71" i="1"/>
  <c r="AB71" i="1" s="1"/>
  <c r="AE71" i="1"/>
  <c r="V19" i="1"/>
  <c r="W19" i="1" s="1"/>
  <c r="X49" i="1"/>
  <c r="AB49" i="1" s="1"/>
  <c r="AE49" i="1"/>
  <c r="AF49" i="1" s="1"/>
  <c r="AE22" i="1"/>
  <c r="AF22" i="1" s="1"/>
  <c r="X22" i="1"/>
  <c r="AB22" i="1" s="1"/>
  <c r="S30" i="1"/>
  <c r="Q30" i="1" s="1"/>
  <c r="T30" i="1" s="1"/>
  <c r="N30" i="1" s="1"/>
  <c r="O30" i="1" s="1"/>
  <c r="AF64" i="1"/>
  <c r="AF35" i="1"/>
  <c r="AE545" i="1"/>
  <c r="AF545" i="1" s="1"/>
  <c r="X545" i="1"/>
  <c r="AB545" i="1" s="1"/>
  <c r="X525" i="1"/>
  <c r="AB525" i="1" s="1"/>
  <c r="AE525" i="1"/>
  <c r="X373" i="1"/>
  <c r="AB373" i="1" s="1"/>
  <c r="AE373" i="1"/>
  <c r="AD373" i="1"/>
  <c r="X364" i="1"/>
  <c r="AB364" i="1" s="1"/>
  <c r="AE364" i="1"/>
  <c r="AD364" i="1"/>
  <c r="S364" i="1"/>
  <c r="Q364" i="1" s="1"/>
  <c r="T364" i="1" s="1"/>
  <c r="N364" i="1" s="1"/>
  <c r="O364" i="1" s="1"/>
  <c r="X276" i="1"/>
  <c r="AB276" i="1" s="1"/>
  <c r="AE276" i="1"/>
  <c r="X281" i="1"/>
  <c r="AB281" i="1" s="1"/>
  <c r="AE281" i="1"/>
  <c r="V203" i="1"/>
  <c r="W203" i="1" s="1"/>
  <c r="V249" i="1"/>
  <c r="W249" i="1" s="1"/>
  <c r="X575" i="1"/>
  <c r="AB575" i="1" s="1"/>
  <c r="AE575" i="1"/>
  <c r="S575" i="1"/>
  <c r="Q575" i="1" s="1"/>
  <c r="T575" i="1" s="1"/>
  <c r="N575" i="1" s="1"/>
  <c r="O575" i="1" s="1"/>
  <c r="AE502" i="1"/>
  <c r="X502" i="1"/>
  <c r="AB502" i="1" s="1"/>
  <c r="V470" i="1"/>
  <c r="W470" i="1" s="1"/>
  <c r="V498" i="1"/>
  <c r="W498" i="1" s="1"/>
  <c r="AE384" i="1"/>
  <c r="AF384" i="1" s="1"/>
  <c r="X384" i="1"/>
  <c r="AB384" i="1" s="1"/>
  <c r="S384" i="1"/>
  <c r="Q384" i="1" s="1"/>
  <c r="T384" i="1" s="1"/>
  <c r="N384" i="1" s="1"/>
  <c r="O384" i="1" s="1"/>
  <c r="AD276" i="1"/>
  <c r="S295" i="1"/>
  <c r="Q295" i="1" s="1"/>
  <c r="T295" i="1" s="1"/>
  <c r="N295" i="1" s="1"/>
  <c r="O295" i="1" s="1"/>
  <c r="AF287" i="1"/>
  <c r="V160" i="1"/>
  <c r="W160" i="1" s="1"/>
  <c r="X569" i="1"/>
  <c r="AB569" i="1" s="1"/>
  <c r="AE569" i="1"/>
  <c r="X553" i="1"/>
  <c r="AB553" i="1" s="1"/>
  <c r="AE553" i="1"/>
  <c r="S553" i="1"/>
  <c r="Q553" i="1" s="1"/>
  <c r="T553" i="1" s="1"/>
  <c r="N553" i="1" s="1"/>
  <c r="O553" i="1" s="1"/>
  <c r="AD553" i="1"/>
  <c r="V593" i="1"/>
  <c r="W593" i="1" s="1"/>
  <c r="V588" i="1"/>
  <c r="W588" i="1" s="1"/>
  <c r="X573" i="1"/>
  <c r="AB573" i="1" s="1"/>
  <c r="AD573" i="1"/>
  <c r="AE573" i="1"/>
  <c r="AD575" i="1"/>
  <c r="AD569" i="1"/>
  <c r="X562" i="1"/>
  <c r="AB562" i="1" s="1"/>
  <c r="AE562" i="1"/>
  <c r="S562" i="1"/>
  <c r="Q562" i="1" s="1"/>
  <c r="T562" i="1" s="1"/>
  <c r="N562" i="1" s="1"/>
  <c r="O562" i="1" s="1"/>
  <c r="AD562" i="1"/>
  <c r="AD583" i="1"/>
  <c r="X556" i="1"/>
  <c r="AB556" i="1" s="1"/>
  <c r="AE556" i="1"/>
  <c r="AF556" i="1" s="1"/>
  <c r="V515" i="1"/>
  <c r="W515" i="1" s="1"/>
  <c r="X550" i="1"/>
  <c r="AB550" i="1" s="1"/>
  <c r="AE550" i="1"/>
  <c r="AD550" i="1"/>
  <c r="AE511" i="1"/>
  <c r="AD511" i="1"/>
  <c r="X511" i="1"/>
  <c r="AB511" i="1" s="1"/>
  <c r="V475" i="1"/>
  <c r="W475" i="1" s="1"/>
  <c r="V427" i="1"/>
  <c r="W427" i="1" s="1"/>
  <c r="S482" i="1"/>
  <c r="Q482" i="1" s="1"/>
  <c r="T482" i="1" s="1"/>
  <c r="N482" i="1" s="1"/>
  <c r="O482" i="1" s="1"/>
  <c r="S496" i="1"/>
  <c r="Q496" i="1" s="1"/>
  <c r="T496" i="1" s="1"/>
  <c r="N496" i="1" s="1"/>
  <c r="O496" i="1" s="1"/>
  <c r="AE481" i="1"/>
  <c r="AD481" i="1"/>
  <c r="X481" i="1"/>
  <c r="AB481" i="1" s="1"/>
  <c r="AE466" i="1"/>
  <c r="X466" i="1"/>
  <c r="AB466" i="1" s="1"/>
  <c r="S466" i="1"/>
  <c r="Q466" i="1" s="1"/>
  <c r="T466" i="1" s="1"/>
  <c r="N466" i="1" s="1"/>
  <c r="O466" i="1" s="1"/>
  <c r="S518" i="1"/>
  <c r="Q518" i="1" s="1"/>
  <c r="T518" i="1" s="1"/>
  <c r="N518" i="1" s="1"/>
  <c r="O518" i="1" s="1"/>
  <c r="AE487" i="1"/>
  <c r="AD487" i="1"/>
  <c r="X487" i="1"/>
  <c r="AB487" i="1" s="1"/>
  <c r="S481" i="1"/>
  <c r="Q481" i="1" s="1"/>
  <c r="T481" i="1" s="1"/>
  <c r="N481" i="1" s="1"/>
  <c r="O481" i="1" s="1"/>
  <c r="S511" i="1"/>
  <c r="Q511" i="1" s="1"/>
  <c r="T511" i="1" s="1"/>
  <c r="N511" i="1" s="1"/>
  <c r="O511" i="1" s="1"/>
  <c r="N459" i="1"/>
  <c r="O459" i="1" s="1"/>
  <c r="V421" i="1"/>
  <c r="W421" i="1" s="1"/>
  <c r="AE441" i="1"/>
  <c r="AF441" i="1" s="1"/>
  <c r="X441" i="1"/>
  <c r="AB441" i="1" s="1"/>
  <c r="V392" i="1"/>
  <c r="W392" i="1" s="1"/>
  <c r="X448" i="1"/>
  <c r="AB448" i="1" s="1"/>
  <c r="AE448" i="1"/>
  <c r="AD448" i="1"/>
  <c r="N438" i="1"/>
  <c r="O438" i="1" s="1"/>
  <c r="AD400" i="1"/>
  <c r="AE394" i="1"/>
  <c r="AF394" i="1" s="1"/>
  <c r="X394" i="1"/>
  <c r="AB394" i="1" s="1"/>
  <c r="V391" i="1"/>
  <c r="W391" i="1" s="1"/>
  <c r="AE401" i="1"/>
  <c r="AF401" i="1" s="1"/>
  <c r="X401" i="1"/>
  <c r="AB401" i="1" s="1"/>
  <c r="AD395" i="1"/>
  <c r="X438" i="1"/>
  <c r="AB438" i="1" s="1"/>
  <c r="AE438" i="1"/>
  <c r="AF438" i="1" s="1"/>
  <c r="S408" i="1"/>
  <c r="Q408" i="1" s="1"/>
  <c r="T408" i="1" s="1"/>
  <c r="N408" i="1" s="1"/>
  <c r="O408" i="1" s="1"/>
  <c r="AF403" i="1"/>
  <c r="V333" i="1"/>
  <c r="W333" i="1" s="1"/>
  <c r="V345" i="1"/>
  <c r="W345" i="1" s="1"/>
  <c r="V428" i="1"/>
  <c r="W428" i="1" s="1"/>
  <c r="AD379" i="1"/>
  <c r="V413" i="1"/>
  <c r="W413" i="1" s="1"/>
  <c r="V327" i="1"/>
  <c r="W327" i="1" s="1"/>
  <c r="X363" i="1"/>
  <c r="AB363" i="1" s="1"/>
  <c r="AD363" i="1"/>
  <c r="AE363" i="1"/>
  <c r="S401" i="1"/>
  <c r="Q401" i="1" s="1"/>
  <c r="T401" i="1" s="1"/>
  <c r="N401" i="1" s="1"/>
  <c r="O401" i="1" s="1"/>
  <c r="V308" i="1"/>
  <c r="W308" i="1" s="1"/>
  <c r="V245" i="1"/>
  <c r="W245" i="1" s="1"/>
  <c r="S289" i="1"/>
  <c r="Q289" i="1" s="1"/>
  <c r="T289" i="1" s="1"/>
  <c r="N289" i="1" s="1"/>
  <c r="O289" i="1" s="1"/>
  <c r="V307" i="1"/>
  <c r="W307" i="1" s="1"/>
  <c r="V293" i="1"/>
  <c r="W293" i="1" s="1"/>
  <c r="V204" i="1"/>
  <c r="W204" i="1" s="1"/>
  <c r="AE216" i="1"/>
  <c r="X216" i="1"/>
  <c r="AB216" i="1" s="1"/>
  <c r="V125" i="1"/>
  <c r="W125" i="1" s="1"/>
  <c r="AE152" i="1"/>
  <c r="AF152" i="1" s="1"/>
  <c r="X152" i="1"/>
  <c r="AB152" i="1" s="1"/>
  <c r="V198" i="1"/>
  <c r="W198" i="1" s="1"/>
  <c r="S172" i="1"/>
  <c r="Q172" i="1" s="1"/>
  <c r="T172" i="1" s="1"/>
  <c r="N172" i="1" s="1"/>
  <c r="O172" i="1" s="1"/>
  <c r="V141" i="1"/>
  <c r="W141" i="1" s="1"/>
  <c r="V146" i="1"/>
  <c r="W146" i="1" s="1"/>
  <c r="V114" i="1"/>
  <c r="W114" i="1" s="1"/>
  <c r="S132" i="1"/>
  <c r="Q132" i="1" s="1"/>
  <c r="T132" i="1" s="1"/>
  <c r="N132" i="1" s="1"/>
  <c r="O132" i="1" s="1"/>
  <c r="AE241" i="1"/>
  <c r="AF241" i="1" s="1"/>
  <c r="X241" i="1"/>
  <c r="AB241" i="1" s="1"/>
  <c r="V164" i="1"/>
  <c r="W164" i="1" s="1"/>
  <c r="V100" i="1"/>
  <c r="W100" i="1" s="1"/>
  <c r="V97" i="1"/>
  <c r="W97" i="1" s="1"/>
  <c r="S173" i="1"/>
  <c r="Q173" i="1" s="1"/>
  <c r="T173" i="1" s="1"/>
  <c r="N173" i="1" s="1"/>
  <c r="O173" i="1" s="1"/>
  <c r="AD111" i="1"/>
  <c r="AE122" i="1"/>
  <c r="AD122" i="1"/>
  <c r="X122" i="1"/>
  <c r="AB122" i="1" s="1"/>
  <c r="AE93" i="1"/>
  <c r="AF93" i="1" s="1"/>
  <c r="X93" i="1"/>
  <c r="AB93" i="1" s="1"/>
  <c r="V29" i="1"/>
  <c r="W29" i="1" s="1"/>
  <c r="AD55" i="1"/>
  <c r="S77" i="1"/>
  <c r="Q77" i="1" s="1"/>
  <c r="T77" i="1" s="1"/>
  <c r="N77" i="1" s="1"/>
  <c r="O77" i="1" s="1"/>
  <c r="AD36" i="1"/>
  <c r="X94" i="1"/>
  <c r="AB94" i="1" s="1"/>
  <c r="AE94" i="1"/>
  <c r="AD94" i="1"/>
  <c r="AD62" i="1"/>
  <c r="S71" i="1"/>
  <c r="Q71" i="1" s="1"/>
  <c r="T71" i="1" s="1"/>
  <c r="N71" i="1" s="1"/>
  <c r="O71" i="1" s="1"/>
  <c r="AF31" i="1"/>
  <c r="X567" i="1"/>
  <c r="AB567" i="1" s="1"/>
  <c r="AE567" i="1"/>
  <c r="AD567" i="1"/>
  <c r="X506" i="1"/>
  <c r="AB506" i="1" s="1"/>
  <c r="AE506" i="1"/>
  <c r="AF506" i="1" s="1"/>
  <c r="V452" i="1"/>
  <c r="W452" i="1" s="1"/>
  <c r="X321" i="1"/>
  <c r="AB321" i="1" s="1"/>
  <c r="AE321" i="1"/>
  <c r="AF321" i="1" s="1"/>
  <c r="V252" i="1"/>
  <c r="W252" i="1" s="1"/>
  <c r="AE301" i="1"/>
  <c r="AD301" i="1"/>
  <c r="X301" i="1"/>
  <c r="AB301" i="1" s="1"/>
  <c r="V486" i="1"/>
  <c r="W486" i="1" s="1"/>
  <c r="X414" i="1"/>
  <c r="AB414" i="1" s="1"/>
  <c r="AE414" i="1"/>
  <c r="AD414" i="1"/>
  <c r="N409" i="1"/>
  <c r="O409" i="1" s="1"/>
  <c r="X450" i="1"/>
  <c r="AB450" i="1" s="1"/>
  <c r="AE450" i="1"/>
  <c r="AE457" i="1"/>
  <c r="AD457" i="1"/>
  <c r="X457" i="1"/>
  <c r="AB457" i="1" s="1"/>
  <c r="V325" i="1"/>
  <c r="W325" i="1" s="1"/>
  <c r="AE335" i="1"/>
  <c r="AF335" i="1" s="1"/>
  <c r="X335" i="1"/>
  <c r="AB335" i="1" s="1"/>
  <c r="V318" i="1"/>
  <c r="W318" i="1" s="1"/>
  <c r="AE221" i="1"/>
  <c r="X221" i="1"/>
  <c r="AB221" i="1" s="1"/>
  <c r="X278" i="1"/>
  <c r="AB278" i="1" s="1"/>
  <c r="AE278" i="1"/>
  <c r="AD278" i="1"/>
  <c r="X246" i="1"/>
  <c r="AB246" i="1" s="1"/>
  <c r="AE246" i="1"/>
  <c r="AD525" i="1"/>
  <c r="AF517" i="1"/>
  <c r="AD589" i="1"/>
  <c r="X589" i="1"/>
  <c r="AB589" i="1" s="1"/>
  <c r="AE589" i="1"/>
  <c r="V568" i="1"/>
  <c r="W568" i="1" s="1"/>
  <c r="X584" i="1"/>
  <c r="AB584" i="1" s="1"/>
  <c r="AE584" i="1"/>
  <c r="AD584" i="1"/>
  <c r="X572" i="1"/>
  <c r="AB572" i="1" s="1"/>
  <c r="AE572" i="1"/>
  <c r="AF572" i="1" s="1"/>
  <c r="X538" i="1"/>
  <c r="AB538" i="1" s="1"/>
  <c r="AE538" i="1"/>
  <c r="V495" i="1"/>
  <c r="W495" i="1" s="1"/>
  <c r="AE548" i="1"/>
  <c r="AD548" i="1"/>
  <c r="X548" i="1"/>
  <c r="AB548" i="1" s="1"/>
  <c r="V527" i="1"/>
  <c r="W527" i="1" s="1"/>
  <c r="V551" i="1"/>
  <c r="W551" i="1" s="1"/>
  <c r="S531" i="1"/>
  <c r="Q531" i="1" s="1"/>
  <c r="T531" i="1" s="1"/>
  <c r="N531" i="1" s="1"/>
  <c r="O531" i="1" s="1"/>
  <c r="AD502" i="1"/>
  <c r="X535" i="1"/>
  <c r="AB535" i="1" s="1"/>
  <c r="AE535" i="1"/>
  <c r="AF535" i="1" s="1"/>
  <c r="N509" i="1"/>
  <c r="O509" i="1" s="1"/>
  <c r="V524" i="1"/>
  <c r="W524" i="1" s="1"/>
  <c r="X504" i="1"/>
  <c r="AB504" i="1" s="1"/>
  <c r="AE504" i="1"/>
  <c r="AF504" i="1" s="1"/>
  <c r="S504" i="1"/>
  <c r="Q504" i="1" s="1"/>
  <c r="T504" i="1" s="1"/>
  <c r="N504" i="1" s="1"/>
  <c r="O504" i="1" s="1"/>
  <c r="V422" i="1"/>
  <c r="W422" i="1" s="1"/>
  <c r="X480" i="1"/>
  <c r="AB480" i="1" s="1"/>
  <c r="AE480" i="1"/>
  <c r="AF480" i="1" s="1"/>
  <c r="AD476" i="1"/>
  <c r="X431" i="1"/>
  <c r="AB431" i="1" s="1"/>
  <c r="AE431" i="1"/>
  <c r="AD463" i="1"/>
  <c r="X445" i="1"/>
  <c r="AB445" i="1" s="1"/>
  <c r="AE445" i="1"/>
  <c r="AF445" i="1" s="1"/>
  <c r="V426" i="1"/>
  <c r="W426" i="1" s="1"/>
  <c r="V351" i="1"/>
  <c r="W351" i="1" s="1"/>
  <c r="X398" i="1"/>
  <c r="AB398" i="1" s="1"/>
  <c r="AE398" i="1"/>
  <c r="S398" i="1"/>
  <c r="Q398" i="1" s="1"/>
  <c r="T398" i="1" s="1"/>
  <c r="N398" i="1" s="1"/>
  <c r="O398" i="1" s="1"/>
  <c r="AD398" i="1"/>
  <c r="S444" i="1"/>
  <c r="Q444" i="1" s="1"/>
  <c r="T444" i="1" s="1"/>
  <c r="N444" i="1" s="1"/>
  <c r="O444" i="1" s="1"/>
  <c r="V328" i="1"/>
  <c r="W328" i="1" s="1"/>
  <c r="N388" i="1"/>
  <c r="O388" i="1" s="1"/>
  <c r="AE353" i="1"/>
  <c r="X353" i="1"/>
  <c r="AB353" i="1" s="1"/>
  <c r="V322" i="1"/>
  <c r="W322" i="1" s="1"/>
  <c r="AD353" i="1"/>
  <c r="AF396" i="1"/>
  <c r="AE358" i="1"/>
  <c r="AF358" i="1" s="1"/>
  <c r="X358" i="1"/>
  <c r="AB358" i="1" s="1"/>
  <c r="N348" i="1"/>
  <c r="O348" i="1" s="1"/>
  <c r="N342" i="1"/>
  <c r="O342" i="1" s="1"/>
  <c r="X331" i="1"/>
  <c r="AB331" i="1" s="1"/>
  <c r="AE331" i="1"/>
  <c r="AD331" i="1"/>
  <c r="V297" i="1"/>
  <c r="W297" i="1" s="1"/>
  <c r="AD314" i="1"/>
  <c r="V311" i="1"/>
  <c r="W311" i="1" s="1"/>
  <c r="N282" i="1"/>
  <c r="O282" i="1" s="1"/>
  <c r="S321" i="1"/>
  <c r="Q321" i="1" s="1"/>
  <c r="T321" i="1" s="1"/>
  <c r="N321" i="1" s="1"/>
  <c r="O321" i="1" s="1"/>
  <c r="AE264" i="1"/>
  <c r="AD264" i="1"/>
  <c r="X264" i="1"/>
  <c r="AB264" i="1" s="1"/>
  <c r="AE291" i="1"/>
  <c r="AF291" i="1" s="1"/>
  <c r="X291" i="1"/>
  <c r="AB291" i="1" s="1"/>
  <c r="V199" i="1"/>
  <c r="W199" i="1" s="1"/>
  <c r="N270" i="1"/>
  <c r="O270" i="1" s="1"/>
  <c r="S278" i="1"/>
  <c r="Q278" i="1" s="1"/>
  <c r="T278" i="1" s="1"/>
  <c r="N278" i="1" s="1"/>
  <c r="O278" i="1" s="1"/>
  <c r="V247" i="1"/>
  <c r="W247" i="1" s="1"/>
  <c r="X261" i="1"/>
  <c r="AB261" i="1" s="1"/>
  <c r="AE261" i="1"/>
  <c r="AF261" i="1" s="1"/>
  <c r="S261" i="1"/>
  <c r="Q261" i="1" s="1"/>
  <c r="T261" i="1" s="1"/>
  <c r="N261" i="1" s="1"/>
  <c r="O261" i="1" s="1"/>
  <c r="S291" i="1"/>
  <c r="Q291" i="1" s="1"/>
  <c r="T291" i="1" s="1"/>
  <c r="N291" i="1" s="1"/>
  <c r="O291" i="1" s="1"/>
  <c r="X266" i="1"/>
  <c r="AB266" i="1" s="1"/>
  <c r="S266" i="1"/>
  <c r="Q266" i="1" s="1"/>
  <c r="T266" i="1" s="1"/>
  <c r="N266" i="1" s="1"/>
  <c r="O266" i="1" s="1"/>
  <c r="AE266" i="1"/>
  <c r="AF266" i="1" s="1"/>
  <c r="AD256" i="1"/>
  <c r="S286" i="1"/>
  <c r="Q286" i="1" s="1"/>
  <c r="T286" i="1" s="1"/>
  <c r="N286" i="1" s="1"/>
  <c r="O286" i="1" s="1"/>
  <c r="V259" i="1"/>
  <c r="W259" i="1" s="1"/>
  <c r="V183" i="1"/>
  <c r="W183" i="1" s="1"/>
  <c r="V150" i="1"/>
  <c r="W150" i="1" s="1"/>
  <c r="AE242" i="1"/>
  <c r="AF242" i="1" s="1"/>
  <c r="X242" i="1"/>
  <c r="AB242" i="1" s="1"/>
  <c r="AE196" i="1"/>
  <c r="AF196" i="1" s="1"/>
  <c r="X196" i="1"/>
  <c r="AB196" i="1" s="1"/>
  <c r="AE147" i="1"/>
  <c r="X147" i="1"/>
  <c r="AB147" i="1" s="1"/>
  <c r="X231" i="1"/>
  <c r="AB231" i="1" s="1"/>
  <c r="AE231" i="1"/>
  <c r="AF231" i="1" s="1"/>
  <c r="X228" i="1"/>
  <c r="AB228" i="1" s="1"/>
  <c r="AE228" i="1"/>
  <c r="AF228" i="1" s="1"/>
  <c r="V174" i="1"/>
  <c r="W174" i="1" s="1"/>
  <c r="AE232" i="1"/>
  <c r="AD232" i="1"/>
  <c r="X232" i="1"/>
  <c r="AB232" i="1" s="1"/>
  <c r="S197" i="1"/>
  <c r="Q197" i="1" s="1"/>
  <c r="T197" i="1" s="1"/>
  <c r="N197" i="1" s="1"/>
  <c r="O197" i="1" s="1"/>
  <c r="AD221" i="1"/>
  <c r="X260" i="1"/>
  <c r="AB260" i="1" s="1"/>
  <c r="AD260" i="1"/>
  <c r="S260" i="1"/>
  <c r="Q260" i="1" s="1"/>
  <c r="T260" i="1" s="1"/>
  <c r="N260" i="1" s="1"/>
  <c r="O260" i="1" s="1"/>
  <c r="AE260" i="1"/>
  <c r="AE137" i="1"/>
  <c r="X137" i="1"/>
  <c r="AB137" i="1" s="1"/>
  <c r="AD167" i="1"/>
  <c r="N133" i="1"/>
  <c r="O133" i="1" s="1"/>
  <c r="X185" i="1"/>
  <c r="AB185" i="1" s="1"/>
  <c r="AE185" i="1"/>
  <c r="AF185" i="1" s="1"/>
  <c r="V156" i="1"/>
  <c r="W156" i="1" s="1"/>
  <c r="V121" i="1"/>
  <c r="W121" i="1" s="1"/>
  <c r="V161" i="1"/>
  <c r="W161" i="1" s="1"/>
  <c r="X102" i="1"/>
  <c r="AB102" i="1" s="1"/>
  <c r="AE102" i="1"/>
  <c r="AD102" i="1"/>
  <c r="AE83" i="1"/>
  <c r="AF83" i="1" s="1"/>
  <c r="X83" i="1"/>
  <c r="AB83" i="1" s="1"/>
  <c r="AD78" i="1"/>
  <c r="S68" i="1"/>
  <c r="Q68" i="1" s="1"/>
  <c r="T68" i="1" s="1"/>
  <c r="N68" i="1" s="1"/>
  <c r="O68" i="1" s="1"/>
  <c r="S55" i="1"/>
  <c r="Q55" i="1" s="1"/>
  <c r="T55" i="1" s="1"/>
  <c r="N55" i="1" s="1"/>
  <c r="O55" i="1" s="1"/>
  <c r="AE50" i="1"/>
  <c r="AD50" i="1"/>
  <c r="X50" i="1"/>
  <c r="AB50" i="1" s="1"/>
  <c r="X70" i="1"/>
  <c r="AB70" i="1" s="1"/>
  <c r="AE70" i="1"/>
  <c r="S102" i="1"/>
  <c r="Q102" i="1" s="1"/>
  <c r="T102" i="1" s="1"/>
  <c r="N102" i="1" s="1"/>
  <c r="O102" i="1" s="1"/>
  <c r="X67" i="1"/>
  <c r="AB67" i="1" s="1"/>
  <c r="AE67" i="1"/>
  <c r="N21" i="1"/>
  <c r="O21" i="1" s="1"/>
  <c r="X529" i="1"/>
  <c r="AB529" i="1" s="1"/>
  <c r="AE529" i="1"/>
  <c r="S545" i="1"/>
  <c r="Q545" i="1" s="1"/>
  <c r="T545" i="1" s="1"/>
  <c r="N545" i="1" s="1"/>
  <c r="O545" i="1" s="1"/>
  <c r="AE476" i="1"/>
  <c r="X476" i="1"/>
  <c r="AB476" i="1" s="1"/>
  <c r="X558" i="1"/>
  <c r="AB558" i="1" s="1"/>
  <c r="AE558" i="1"/>
  <c r="AD558" i="1"/>
  <c r="S558" i="1"/>
  <c r="Q558" i="1" s="1"/>
  <c r="T558" i="1" s="1"/>
  <c r="N558" i="1" s="1"/>
  <c r="O558" i="1" s="1"/>
  <c r="S525" i="1"/>
  <c r="Q525" i="1" s="1"/>
  <c r="T525" i="1" s="1"/>
  <c r="N525" i="1" s="1"/>
  <c r="O525" i="1" s="1"/>
  <c r="AE499" i="1"/>
  <c r="X499" i="1"/>
  <c r="AB499" i="1" s="1"/>
  <c r="N533" i="1"/>
  <c r="O533" i="1" s="1"/>
  <c r="S506" i="1"/>
  <c r="Q506" i="1" s="1"/>
  <c r="T506" i="1" s="1"/>
  <c r="N506" i="1" s="1"/>
  <c r="O506" i="1" s="1"/>
  <c r="V473" i="1"/>
  <c r="W473" i="1" s="1"/>
  <c r="V417" i="1"/>
  <c r="W417" i="1" s="1"/>
  <c r="AE451" i="1"/>
  <c r="AF451" i="1" s="1"/>
  <c r="S451" i="1"/>
  <c r="Q451" i="1" s="1"/>
  <c r="T451" i="1" s="1"/>
  <c r="N451" i="1" s="1"/>
  <c r="O451" i="1" s="1"/>
  <c r="X451" i="1"/>
  <c r="AB451" i="1" s="1"/>
  <c r="S478" i="1"/>
  <c r="Q478" i="1" s="1"/>
  <c r="T478" i="1" s="1"/>
  <c r="N478" i="1" s="1"/>
  <c r="O478" i="1" s="1"/>
  <c r="V387" i="1"/>
  <c r="W387" i="1" s="1"/>
  <c r="AD456" i="1"/>
  <c r="S442" i="1"/>
  <c r="Q442" i="1" s="1"/>
  <c r="T442" i="1" s="1"/>
  <c r="N442" i="1" s="1"/>
  <c r="O442" i="1" s="1"/>
  <c r="X446" i="1"/>
  <c r="AB446" i="1" s="1"/>
  <c r="S446" i="1"/>
  <c r="Q446" i="1" s="1"/>
  <c r="T446" i="1" s="1"/>
  <c r="N446" i="1" s="1"/>
  <c r="O446" i="1" s="1"/>
  <c r="AE446" i="1"/>
  <c r="AF446" i="1" s="1"/>
  <c r="AE424" i="1"/>
  <c r="AF424" i="1" s="1"/>
  <c r="X424" i="1"/>
  <c r="AB424" i="1" s="1"/>
  <c r="S439" i="1"/>
  <c r="Q439" i="1" s="1"/>
  <c r="T439" i="1" s="1"/>
  <c r="N439" i="1" s="1"/>
  <c r="O439" i="1" s="1"/>
  <c r="S414" i="1"/>
  <c r="Q414" i="1" s="1"/>
  <c r="T414" i="1" s="1"/>
  <c r="N414" i="1" s="1"/>
  <c r="O414" i="1" s="1"/>
  <c r="X436" i="1"/>
  <c r="AB436" i="1" s="1"/>
  <c r="AE436" i="1"/>
  <c r="AF436" i="1" s="1"/>
  <c r="V380" i="1"/>
  <c r="W380" i="1" s="1"/>
  <c r="V365" i="1"/>
  <c r="W365" i="1" s="1"/>
  <c r="V359" i="1"/>
  <c r="W359" i="1" s="1"/>
  <c r="AD383" i="1"/>
  <c r="V399" i="1"/>
  <c r="W399" i="1" s="1"/>
  <c r="V405" i="1"/>
  <c r="W405" i="1" s="1"/>
  <c r="S379" i="1"/>
  <c r="Q379" i="1" s="1"/>
  <c r="T379" i="1" s="1"/>
  <c r="N379" i="1" s="1"/>
  <c r="O379" i="1" s="1"/>
  <c r="V317" i="1"/>
  <c r="W317" i="1" s="1"/>
  <c r="X343" i="1"/>
  <c r="AB343" i="1" s="1"/>
  <c r="AE343" i="1"/>
  <c r="AF369" i="1"/>
  <c r="AD343" i="1"/>
  <c r="V320" i="1"/>
  <c r="W320" i="1" s="1"/>
  <c r="S373" i="1"/>
  <c r="Q373" i="1" s="1"/>
  <c r="T373" i="1" s="1"/>
  <c r="N373" i="1" s="1"/>
  <c r="O373" i="1" s="1"/>
  <c r="AD286" i="1"/>
  <c r="AE310" i="1"/>
  <c r="AD310" i="1"/>
  <c r="X310" i="1"/>
  <c r="AB310" i="1" s="1"/>
  <c r="S319" i="1"/>
  <c r="Q319" i="1" s="1"/>
  <c r="T319" i="1" s="1"/>
  <c r="N319" i="1" s="1"/>
  <c r="O319" i="1" s="1"/>
  <c r="V224" i="1"/>
  <c r="W224" i="1" s="1"/>
  <c r="S310" i="1"/>
  <c r="Q310" i="1" s="1"/>
  <c r="T310" i="1" s="1"/>
  <c r="N310" i="1" s="1"/>
  <c r="O310" i="1" s="1"/>
  <c r="AD295" i="1"/>
  <c r="X258" i="1"/>
  <c r="AB258" i="1" s="1"/>
  <c r="AD258" i="1"/>
  <c r="AE258" i="1"/>
  <c r="V223" i="1"/>
  <c r="W223" i="1" s="1"/>
  <c r="V244" i="1"/>
  <c r="W244" i="1" s="1"/>
  <c r="S283" i="1"/>
  <c r="Q283" i="1" s="1"/>
  <c r="T283" i="1" s="1"/>
  <c r="N283" i="1" s="1"/>
  <c r="O283" i="1" s="1"/>
  <c r="V225" i="1"/>
  <c r="W225" i="1" s="1"/>
  <c r="X267" i="1"/>
  <c r="AB267" i="1" s="1"/>
  <c r="AE267" i="1"/>
  <c r="AF267" i="1" s="1"/>
  <c r="S267" i="1"/>
  <c r="Q267" i="1" s="1"/>
  <c r="T267" i="1" s="1"/>
  <c r="N267" i="1" s="1"/>
  <c r="O267" i="1" s="1"/>
  <c r="AE142" i="1"/>
  <c r="X142" i="1"/>
  <c r="AB142" i="1" s="1"/>
  <c r="S258" i="1"/>
  <c r="Q258" i="1" s="1"/>
  <c r="T258" i="1" s="1"/>
  <c r="N258" i="1" s="1"/>
  <c r="O258" i="1" s="1"/>
  <c r="X226" i="1"/>
  <c r="AB226" i="1" s="1"/>
  <c r="AE226" i="1"/>
  <c r="S226" i="1"/>
  <c r="Q226" i="1" s="1"/>
  <c r="T226" i="1" s="1"/>
  <c r="N226" i="1" s="1"/>
  <c r="O226" i="1" s="1"/>
  <c r="AD226" i="1"/>
  <c r="X237" i="1"/>
  <c r="AB237" i="1" s="1"/>
  <c r="AE237" i="1"/>
  <c r="AD237" i="1"/>
  <c r="AD251" i="1"/>
  <c r="AE211" i="1"/>
  <c r="X211" i="1"/>
  <c r="AB211" i="1" s="1"/>
  <c r="X195" i="1"/>
  <c r="AB195" i="1" s="1"/>
  <c r="AE195" i="1"/>
  <c r="AF195" i="1" s="1"/>
  <c r="AE173" i="1"/>
  <c r="AF173" i="1" s="1"/>
  <c r="X173" i="1"/>
  <c r="AB173" i="1" s="1"/>
  <c r="AD162" i="1"/>
  <c r="V139" i="1"/>
  <c r="W139" i="1" s="1"/>
  <c r="AE192" i="1"/>
  <c r="AD192" i="1"/>
  <c r="X192" i="1"/>
  <c r="AB192" i="1" s="1"/>
  <c r="S181" i="1"/>
  <c r="Q181" i="1" s="1"/>
  <c r="T181" i="1" s="1"/>
  <c r="N181" i="1" s="1"/>
  <c r="O181" i="1" s="1"/>
  <c r="V124" i="1"/>
  <c r="W124" i="1" s="1"/>
  <c r="N241" i="1"/>
  <c r="O241" i="1" s="1"/>
  <c r="V119" i="1"/>
  <c r="W119" i="1" s="1"/>
  <c r="S123" i="1"/>
  <c r="Q123" i="1" s="1"/>
  <c r="T123" i="1" s="1"/>
  <c r="N123" i="1" s="1"/>
  <c r="O123" i="1" s="1"/>
  <c r="AD104" i="1"/>
  <c r="X116" i="1"/>
  <c r="AB116" i="1" s="1"/>
  <c r="AE116" i="1"/>
  <c r="AF116" i="1" s="1"/>
  <c r="X117" i="1"/>
  <c r="AB117" i="1" s="1"/>
  <c r="AE117" i="1"/>
  <c r="AF117" i="1" s="1"/>
  <c r="V89" i="1"/>
  <c r="W89" i="1" s="1"/>
  <c r="N26" i="1"/>
  <c r="O26" i="1" s="1"/>
  <c r="S62" i="1"/>
  <c r="Q62" i="1" s="1"/>
  <c r="T62" i="1" s="1"/>
  <c r="N62" i="1" s="1"/>
  <c r="O62" i="1" s="1"/>
  <c r="V28" i="1"/>
  <c r="W28" i="1" s="1"/>
  <c r="AE63" i="1"/>
  <c r="AF63" i="1" s="1"/>
  <c r="X63" i="1"/>
  <c r="AB63" i="1" s="1"/>
  <c r="X108" i="1"/>
  <c r="AB108" i="1" s="1"/>
  <c r="AE108" i="1"/>
  <c r="AF108" i="1" s="1"/>
  <c r="V25" i="1"/>
  <c r="W25" i="1" s="1"/>
  <c r="AD27" i="1"/>
  <c r="N70" i="1"/>
  <c r="O70" i="1" s="1"/>
  <c r="V60" i="1"/>
  <c r="W60" i="1" s="1"/>
  <c r="X40" i="1"/>
  <c r="AB40" i="1" s="1"/>
  <c r="AE40" i="1"/>
  <c r="AD40" i="1"/>
  <c r="AD99" i="1"/>
  <c r="N69" i="1"/>
  <c r="O69" i="1" s="1"/>
  <c r="V18" i="1"/>
  <c r="W18" i="1" s="1"/>
  <c r="AF21" i="1"/>
  <c r="AE592" i="1"/>
  <c r="AD592" i="1"/>
  <c r="X592" i="1"/>
  <c r="AB592" i="1" s="1"/>
  <c r="AE564" i="1"/>
  <c r="AF564" i="1" s="1"/>
  <c r="X564" i="1"/>
  <c r="AB564" i="1" s="1"/>
  <c r="AE429" i="1"/>
  <c r="AF429" i="1" s="1"/>
  <c r="X429" i="1"/>
  <c r="AB429" i="1" s="1"/>
  <c r="X587" i="1"/>
  <c r="AB587" i="1" s="1"/>
  <c r="AE587" i="1"/>
  <c r="S587" i="1"/>
  <c r="Q587" i="1" s="1"/>
  <c r="T587" i="1" s="1"/>
  <c r="N587" i="1" s="1"/>
  <c r="O587" i="1" s="1"/>
  <c r="X544" i="1"/>
  <c r="AB544" i="1" s="1"/>
  <c r="AE544" i="1"/>
  <c r="AF544" i="1" s="1"/>
  <c r="V586" i="1"/>
  <c r="W586" i="1" s="1"/>
  <c r="S592" i="1"/>
  <c r="Q592" i="1" s="1"/>
  <c r="T592" i="1" s="1"/>
  <c r="N592" i="1" s="1"/>
  <c r="O592" i="1" s="1"/>
  <c r="AD587" i="1"/>
  <c r="X583" i="1"/>
  <c r="AB583" i="1" s="1"/>
  <c r="AE583" i="1"/>
  <c r="V581" i="1"/>
  <c r="W581" i="1" s="1"/>
  <c r="V526" i="1"/>
  <c r="W526" i="1" s="1"/>
  <c r="V510" i="1"/>
  <c r="W510" i="1" s="1"/>
  <c r="V536" i="1"/>
  <c r="W536" i="1" s="1"/>
  <c r="AE578" i="1"/>
  <c r="AD578" i="1"/>
  <c r="X578" i="1"/>
  <c r="AB578" i="1" s="1"/>
  <c r="S564" i="1"/>
  <c r="Q564" i="1" s="1"/>
  <c r="T564" i="1" s="1"/>
  <c r="N564" i="1" s="1"/>
  <c r="O564" i="1" s="1"/>
  <c r="AE539" i="1"/>
  <c r="X539" i="1"/>
  <c r="AB539" i="1" s="1"/>
  <c r="AD539" i="1"/>
  <c r="V555" i="1"/>
  <c r="W555" i="1" s="1"/>
  <c r="AE533" i="1"/>
  <c r="AF533" i="1" s="1"/>
  <c r="X533" i="1"/>
  <c r="AB533" i="1" s="1"/>
  <c r="AD493" i="1"/>
  <c r="AD529" i="1"/>
  <c r="X458" i="1"/>
  <c r="AB458" i="1" s="1"/>
  <c r="AE458" i="1"/>
  <c r="AD458" i="1"/>
  <c r="V462" i="1"/>
  <c r="W462" i="1" s="1"/>
  <c r="AE471" i="1"/>
  <c r="AF471" i="1" s="1"/>
  <c r="X471" i="1"/>
  <c r="AB471" i="1" s="1"/>
  <c r="V382" i="1"/>
  <c r="W382" i="1" s="1"/>
  <c r="AD450" i="1"/>
  <c r="V455" i="1"/>
  <c r="W455" i="1" s="1"/>
  <c r="V346" i="1"/>
  <c r="W346" i="1" s="1"/>
  <c r="AD431" i="1"/>
  <c r="S410" i="1"/>
  <c r="Q410" i="1" s="1"/>
  <c r="T410" i="1" s="1"/>
  <c r="N410" i="1" s="1"/>
  <c r="O410" i="1" s="1"/>
  <c r="V360" i="1"/>
  <c r="W360" i="1" s="1"/>
  <c r="N396" i="1"/>
  <c r="O396" i="1" s="1"/>
  <c r="X381" i="1"/>
  <c r="AB381" i="1" s="1"/>
  <c r="AE381" i="1"/>
  <c r="AD381" i="1"/>
  <c r="S389" i="1"/>
  <c r="Q389" i="1" s="1"/>
  <c r="T389" i="1" s="1"/>
  <c r="N389" i="1" s="1"/>
  <c r="O389" i="1" s="1"/>
  <c r="S400" i="1"/>
  <c r="Q400" i="1" s="1"/>
  <c r="T400" i="1" s="1"/>
  <c r="N400" i="1" s="1"/>
  <c r="O400" i="1" s="1"/>
  <c r="X378" i="1"/>
  <c r="AB378" i="1" s="1"/>
  <c r="AE378" i="1"/>
  <c r="AF378" i="1" s="1"/>
  <c r="V312" i="1"/>
  <c r="W312" i="1" s="1"/>
  <c r="AD368" i="1"/>
  <c r="S395" i="1"/>
  <c r="Q395" i="1" s="1"/>
  <c r="T395" i="1" s="1"/>
  <c r="N395" i="1" s="1"/>
  <c r="O395" i="1" s="1"/>
  <c r="AE349" i="1"/>
  <c r="AD349" i="1"/>
  <c r="X349" i="1"/>
  <c r="AB349" i="1" s="1"/>
  <c r="V292" i="1"/>
  <c r="W292" i="1" s="1"/>
  <c r="AE339" i="1"/>
  <c r="AD339" i="1"/>
  <c r="X339" i="1"/>
  <c r="AB339" i="1" s="1"/>
  <c r="V305" i="1"/>
  <c r="W305" i="1" s="1"/>
  <c r="AE324" i="1"/>
  <c r="AD324" i="1"/>
  <c r="X324" i="1"/>
  <c r="AB324" i="1" s="1"/>
  <c r="V306" i="1"/>
  <c r="W306" i="1" s="1"/>
  <c r="S324" i="1"/>
  <c r="Q324" i="1" s="1"/>
  <c r="T324" i="1" s="1"/>
  <c r="N324" i="1" s="1"/>
  <c r="O324" i="1" s="1"/>
  <c r="V230" i="1"/>
  <c r="W230" i="1" s="1"/>
  <c r="AF277" i="1"/>
  <c r="V218" i="1"/>
  <c r="W218" i="1" s="1"/>
  <c r="S276" i="1"/>
  <c r="Q276" i="1" s="1"/>
  <c r="T276" i="1" s="1"/>
  <c r="N276" i="1" s="1"/>
  <c r="O276" i="1" s="1"/>
  <c r="S281" i="1"/>
  <c r="Q281" i="1" s="1"/>
  <c r="T281" i="1" s="1"/>
  <c r="N281" i="1" s="1"/>
  <c r="O281" i="1" s="1"/>
  <c r="AF257" i="1"/>
  <c r="V210" i="1"/>
  <c r="W210" i="1" s="1"/>
  <c r="V145" i="1"/>
  <c r="W145" i="1" s="1"/>
  <c r="N237" i="1"/>
  <c r="O237" i="1" s="1"/>
  <c r="V220" i="1"/>
  <c r="W220" i="1" s="1"/>
  <c r="V189" i="1"/>
  <c r="W189" i="1" s="1"/>
  <c r="AE263" i="1"/>
  <c r="AF263" i="1" s="1"/>
  <c r="X263" i="1"/>
  <c r="AB263" i="1" s="1"/>
  <c r="V159" i="1"/>
  <c r="W159" i="1" s="1"/>
  <c r="N228" i="1"/>
  <c r="O228" i="1" s="1"/>
  <c r="N232" i="1"/>
  <c r="O232" i="1" s="1"/>
  <c r="AE273" i="1"/>
  <c r="AF273" i="1" s="1"/>
  <c r="X273" i="1"/>
  <c r="AB273" i="1" s="1"/>
  <c r="V205" i="1"/>
  <c r="W205" i="1" s="1"/>
  <c r="AE85" i="1"/>
  <c r="X85" i="1"/>
  <c r="AB85" i="1" s="1"/>
  <c r="N166" i="1"/>
  <c r="O166" i="1" s="1"/>
  <c r="S152" i="1"/>
  <c r="Q152" i="1" s="1"/>
  <c r="T152" i="1" s="1"/>
  <c r="N152" i="1" s="1"/>
  <c r="O152" i="1" s="1"/>
  <c r="X202" i="1"/>
  <c r="AB202" i="1" s="1"/>
  <c r="AD202" i="1"/>
  <c r="AE202" i="1"/>
  <c r="S170" i="1"/>
  <c r="Q170" i="1" s="1"/>
  <c r="T170" i="1" s="1"/>
  <c r="N170" i="1" s="1"/>
  <c r="O170" i="1" s="1"/>
  <c r="N143" i="1"/>
  <c r="O143" i="1" s="1"/>
  <c r="V44" i="1"/>
  <c r="W44" i="1" s="1"/>
  <c r="S116" i="1"/>
  <c r="Q116" i="1" s="1"/>
  <c r="T116" i="1" s="1"/>
  <c r="N116" i="1" s="1"/>
  <c r="O116" i="1" s="1"/>
  <c r="X65" i="1"/>
  <c r="AB65" i="1" s="1"/>
  <c r="AE65" i="1"/>
  <c r="AD65" i="1"/>
  <c r="S65" i="1"/>
  <c r="Q65" i="1" s="1"/>
  <c r="T65" i="1" s="1"/>
  <c r="N65" i="1" s="1"/>
  <c r="O65" i="1" s="1"/>
  <c r="AE133" i="1"/>
  <c r="AD133" i="1"/>
  <c r="X133" i="1"/>
  <c r="AB133" i="1" s="1"/>
  <c r="AE61" i="1"/>
  <c r="AD61" i="1"/>
  <c r="X61" i="1"/>
  <c r="AB61" i="1" s="1"/>
  <c r="S107" i="1"/>
  <c r="Q107" i="1" s="1"/>
  <c r="T107" i="1" s="1"/>
  <c r="N107" i="1" s="1"/>
  <c r="O107" i="1" s="1"/>
  <c r="AD80" i="1"/>
  <c r="X101" i="1"/>
  <c r="AB101" i="1" s="1"/>
  <c r="AE101" i="1"/>
  <c r="AD101" i="1"/>
  <c r="S80" i="1"/>
  <c r="Q80" i="1" s="1"/>
  <c r="T80" i="1" s="1"/>
  <c r="N80" i="1" s="1"/>
  <c r="O80" i="1" s="1"/>
  <c r="S61" i="1"/>
  <c r="Q61" i="1" s="1"/>
  <c r="T61" i="1" s="1"/>
  <c r="N61" i="1" s="1"/>
  <c r="O61" i="1" s="1"/>
  <c r="S36" i="1"/>
  <c r="Q36" i="1" s="1"/>
  <c r="T36" i="1" s="1"/>
  <c r="N36" i="1" s="1"/>
  <c r="O36" i="1" s="1"/>
  <c r="N94" i="1"/>
  <c r="O94" i="1" s="1"/>
  <c r="AF26" i="1"/>
  <c r="X20" i="1"/>
  <c r="AB20" i="1" s="1"/>
  <c r="AD20" i="1"/>
  <c r="AE20" i="1"/>
  <c r="X491" i="1"/>
  <c r="AB491" i="1" s="1"/>
  <c r="AE491" i="1"/>
  <c r="AD491" i="1"/>
  <c r="V537" i="1"/>
  <c r="W537" i="1" s="1"/>
  <c r="V563" i="1"/>
  <c r="W563" i="1" s="1"/>
  <c r="AE540" i="1"/>
  <c r="X540" i="1"/>
  <c r="AB540" i="1" s="1"/>
  <c r="N574" i="1"/>
  <c r="O574" i="1" s="1"/>
  <c r="V547" i="1"/>
  <c r="W547" i="1" s="1"/>
  <c r="AD577" i="1"/>
  <c r="V532" i="1"/>
  <c r="W532" i="1" s="1"/>
  <c r="V519" i="1"/>
  <c r="W519" i="1" s="1"/>
  <c r="V557" i="1"/>
  <c r="W557" i="1" s="1"/>
  <c r="X528" i="1"/>
  <c r="AB528" i="1" s="1"/>
  <c r="AE528" i="1"/>
  <c r="S528" i="1"/>
  <c r="Q528" i="1" s="1"/>
  <c r="T528" i="1" s="1"/>
  <c r="N528" i="1" s="1"/>
  <c r="O528" i="1" s="1"/>
  <c r="AD528" i="1"/>
  <c r="V500" i="1"/>
  <c r="W500" i="1" s="1"/>
  <c r="V505" i="1"/>
  <c r="W505" i="1" s="1"/>
  <c r="AE507" i="1"/>
  <c r="X507" i="1"/>
  <c r="AB507" i="1" s="1"/>
  <c r="X503" i="1"/>
  <c r="AB503" i="1" s="1"/>
  <c r="AE503" i="1"/>
  <c r="AF503" i="1" s="1"/>
  <c r="N469" i="1"/>
  <c r="O469" i="1" s="1"/>
  <c r="AE461" i="1"/>
  <c r="AF461" i="1" s="1"/>
  <c r="X461" i="1"/>
  <c r="AB461" i="1" s="1"/>
  <c r="S461" i="1"/>
  <c r="Q461" i="1" s="1"/>
  <c r="T461" i="1" s="1"/>
  <c r="N461" i="1" s="1"/>
  <c r="O461" i="1" s="1"/>
  <c r="V571" i="1"/>
  <c r="W571" i="1" s="1"/>
  <c r="V576" i="1"/>
  <c r="W576" i="1" s="1"/>
  <c r="X574" i="1"/>
  <c r="AB574" i="1" s="1"/>
  <c r="AE574" i="1"/>
  <c r="AF574" i="1" s="1"/>
  <c r="S578" i="1"/>
  <c r="Q578" i="1" s="1"/>
  <c r="T578" i="1" s="1"/>
  <c r="N578" i="1" s="1"/>
  <c r="O578" i="1" s="1"/>
  <c r="S569" i="1"/>
  <c r="Q569" i="1" s="1"/>
  <c r="T569" i="1" s="1"/>
  <c r="N569" i="1" s="1"/>
  <c r="O569" i="1" s="1"/>
  <c r="V514" i="1"/>
  <c r="W514" i="1" s="1"/>
  <c r="X530" i="1"/>
  <c r="AB530" i="1" s="1"/>
  <c r="AE530" i="1"/>
  <c r="AD530" i="1"/>
  <c r="V542" i="1"/>
  <c r="W542" i="1" s="1"/>
  <c r="AE508" i="1"/>
  <c r="AF508" i="1" s="1"/>
  <c r="X508" i="1"/>
  <c r="AB508" i="1" s="1"/>
  <c r="AD499" i="1"/>
  <c r="N523" i="1"/>
  <c r="O523" i="1" s="1"/>
  <c r="S530" i="1"/>
  <c r="Q530" i="1" s="1"/>
  <c r="T530" i="1" s="1"/>
  <c r="N530" i="1" s="1"/>
  <c r="O530" i="1" s="1"/>
  <c r="V516" i="1"/>
  <c r="W516" i="1" s="1"/>
  <c r="S522" i="1"/>
  <c r="Q522" i="1" s="1"/>
  <c r="T522" i="1" s="1"/>
  <c r="N522" i="1" s="1"/>
  <c r="O522" i="1" s="1"/>
  <c r="AD497" i="1"/>
  <c r="V460" i="1"/>
  <c r="W460" i="1" s="1"/>
  <c r="AD454" i="1"/>
  <c r="AD466" i="1"/>
  <c r="S480" i="1"/>
  <c r="Q480" i="1" s="1"/>
  <c r="T480" i="1" s="1"/>
  <c r="N480" i="1" s="1"/>
  <c r="O480" i="1" s="1"/>
  <c r="X453" i="1"/>
  <c r="AB453" i="1" s="1"/>
  <c r="AE453" i="1"/>
  <c r="AF453" i="1" s="1"/>
  <c r="S453" i="1"/>
  <c r="Q453" i="1" s="1"/>
  <c r="T453" i="1" s="1"/>
  <c r="N453" i="1" s="1"/>
  <c r="O453" i="1" s="1"/>
  <c r="AE501" i="1"/>
  <c r="AD501" i="1"/>
  <c r="X501" i="1"/>
  <c r="AB501" i="1" s="1"/>
  <c r="X484" i="1"/>
  <c r="AB484" i="1" s="1"/>
  <c r="AE484" i="1"/>
  <c r="AF484" i="1" s="1"/>
  <c r="V377" i="1"/>
  <c r="W377" i="1" s="1"/>
  <c r="S429" i="1"/>
  <c r="Q429" i="1" s="1"/>
  <c r="T429" i="1" s="1"/>
  <c r="N429" i="1" s="1"/>
  <c r="O429" i="1" s="1"/>
  <c r="S441" i="1"/>
  <c r="Q441" i="1" s="1"/>
  <c r="T441" i="1" s="1"/>
  <c r="N441" i="1" s="1"/>
  <c r="O441" i="1" s="1"/>
  <c r="X433" i="1"/>
  <c r="AB433" i="1" s="1"/>
  <c r="AE433" i="1"/>
  <c r="AF433" i="1" s="1"/>
  <c r="S463" i="1"/>
  <c r="Q463" i="1" s="1"/>
  <c r="T463" i="1" s="1"/>
  <c r="N463" i="1" s="1"/>
  <c r="O463" i="1" s="1"/>
  <c r="S433" i="1"/>
  <c r="Q433" i="1" s="1"/>
  <c r="T433" i="1" s="1"/>
  <c r="N433" i="1" s="1"/>
  <c r="O433" i="1" s="1"/>
  <c r="V341" i="1"/>
  <c r="W341" i="1" s="1"/>
  <c r="AD410" i="1"/>
  <c r="AD430" i="1"/>
  <c r="X430" i="1"/>
  <c r="AB430" i="1" s="1"/>
  <c r="AE430" i="1"/>
  <c r="V355" i="1"/>
  <c r="W355" i="1" s="1"/>
  <c r="AD389" i="1"/>
  <c r="AD386" i="1"/>
  <c r="V340" i="1"/>
  <c r="W340" i="1" s="1"/>
  <c r="X348" i="1"/>
  <c r="AB348" i="1" s="1"/>
  <c r="AE348" i="1"/>
  <c r="AD348" i="1"/>
  <c r="N347" i="1"/>
  <c r="O347" i="1" s="1"/>
  <c r="X411" i="1"/>
  <c r="AB411" i="1" s="1"/>
  <c r="AD411" i="1"/>
  <c r="AE411" i="1"/>
  <c r="X329" i="1"/>
  <c r="AB329" i="1" s="1"/>
  <c r="AE329" i="1"/>
  <c r="S329" i="1"/>
  <c r="Q329" i="1" s="1"/>
  <c r="T329" i="1" s="1"/>
  <c r="N329" i="1" s="1"/>
  <c r="O329" i="1" s="1"/>
  <c r="X299" i="1"/>
  <c r="AB299" i="1" s="1"/>
  <c r="AE299" i="1"/>
  <c r="AD299" i="1"/>
  <c r="S299" i="1"/>
  <c r="Q299" i="1" s="1"/>
  <c r="T299" i="1" s="1"/>
  <c r="N299" i="1" s="1"/>
  <c r="O299" i="1" s="1"/>
  <c r="V315" i="1"/>
  <c r="W315" i="1" s="1"/>
  <c r="AD329" i="1"/>
  <c r="AE370" i="1"/>
  <c r="AF370" i="1" s="1"/>
  <c r="X370" i="1"/>
  <c r="AB370" i="1" s="1"/>
  <c r="AD281" i="1"/>
  <c r="S300" i="1"/>
  <c r="Q300" i="1" s="1"/>
  <c r="T300" i="1" s="1"/>
  <c r="N300" i="1" s="1"/>
  <c r="O300" i="1" s="1"/>
  <c r="V298" i="1"/>
  <c r="W298" i="1" s="1"/>
  <c r="S337" i="1"/>
  <c r="Q337" i="1" s="1"/>
  <c r="T337" i="1" s="1"/>
  <c r="N337" i="1" s="1"/>
  <c r="O337" i="1" s="1"/>
  <c r="N304" i="1"/>
  <c r="O304" i="1" s="1"/>
  <c r="AD271" i="1"/>
  <c r="V219" i="1"/>
  <c r="W219" i="1" s="1"/>
  <c r="S263" i="1"/>
  <c r="Q263" i="1" s="1"/>
  <c r="T263" i="1" s="1"/>
  <c r="N263" i="1" s="1"/>
  <c r="O263" i="1" s="1"/>
  <c r="V213" i="1"/>
  <c r="W213" i="1" s="1"/>
  <c r="AE272" i="1"/>
  <c r="AF272" i="1" s="1"/>
  <c r="X272" i="1"/>
  <c r="AB272" i="1" s="1"/>
  <c r="V235" i="1"/>
  <c r="W235" i="1" s="1"/>
  <c r="V274" i="1"/>
  <c r="W274" i="1" s="1"/>
  <c r="X268" i="1"/>
  <c r="AB268" i="1" s="1"/>
  <c r="AE268" i="1"/>
  <c r="AF268" i="1" s="1"/>
  <c r="X285" i="1"/>
  <c r="AB285" i="1" s="1"/>
  <c r="AE285" i="1"/>
  <c r="AD285" i="1"/>
  <c r="V169" i="1"/>
  <c r="W169" i="1" s="1"/>
  <c r="AF191" i="1"/>
  <c r="V193" i="1"/>
  <c r="W193" i="1" s="1"/>
  <c r="V154" i="1"/>
  <c r="W154" i="1" s="1"/>
  <c r="V248" i="1"/>
  <c r="W248" i="1" s="1"/>
  <c r="AE127" i="1"/>
  <c r="AF127" i="1" s="1"/>
  <c r="X127" i="1"/>
  <c r="AB127" i="1" s="1"/>
  <c r="AD137" i="1"/>
  <c r="S103" i="1"/>
  <c r="Q103" i="1" s="1"/>
  <c r="T103" i="1" s="1"/>
  <c r="N103" i="1" s="1"/>
  <c r="O103" i="1" s="1"/>
  <c r="S195" i="1"/>
  <c r="Q195" i="1" s="1"/>
  <c r="T195" i="1" s="1"/>
  <c r="N195" i="1" s="1"/>
  <c r="O195" i="1" s="1"/>
  <c r="X118" i="1"/>
  <c r="AB118" i="1" s="1"/>
  <c r="AE118" i="1"/>
  <c r="AF118" i="1" s="1"/>
  <c r="S137" i="1"/>
  <c r="Q137" i="1" s="1"/>
  <c r="T137" i="1" s="1"/>
  <c r="N137" i="1" s="1"/>
  <c r="O137" i="1" s="1"/>
  <c r="AD201" i="1"/>
  <c r="S185" i="1"/>
  <c r="Q185" i="1" s="1"/>
  <c r="T185" i="1" s="1"/>
  <c r="N185" i="1" s="1"/>
  <c r="O185" i="1" s="1"/>
  <c r="X190" i="1"/>
  <c r="AB190" i="1" s="1"/>
  <c r="AE190" i="1"/>
  <c r="AF190" i="1" s="1"/>
  <c r="X166" i="1"/>
  <c r="AB166" i="1" s="1"/>
  <c r="AE166" i="1"/>
  <c r="S126" i="1"/>
  <c r="Q126" i="1" s="1"/>
  <c r="T126" i="1" s="1"/>
  <c r="N126" i="1" s="1"/>
  <c r="O126" i="1" s="1"/>
  <c r="AE112" i="1"/>
  <c r="AF112" i="1" s="1"/>
  <c r="X112" i="1"/>
  <c r="AB112" i="1" s="1"/>
  <c r="V39" i="1"/>
  <c r="W39" i="1" s="1"/>
  <c r="V129" i="1"/>
  <c r="W129" i="1" s="1"/>
  <c r="N163" i="1"/>
  <c r="O163" i="1" s="1"/>
  <c r="AE98" i="1"/>
  <c r="AF98" i="1" s="1"/>
  <c r="X98" i="1"/>
  <c r="AB98" i="1" s="1"/>
  <c r="S81" i="1"/>
  <c r="Q81" i="1" s="1"/>
  <c r="T81" i="1" s="1"/>
  <c r="N81" i="1" s="1"/>
  <c r="O81" i="1" s="1"/>
  <c r="AD147" i="1"/>
  <c r="AD68" i="1"/>
  <c r="V43" i="1"/>
  <c r="W43" i="1" s="1"/>
  <c r="S131" i="1"/>
  <c r="Q131" i="1" s="1"/>
  <c r="T131" i="1" s="1"/>
  <c r="N131" i="1" s="1"/>
  <c r="O131" i="1" s="1"/>
  <c r="AE113" i="1"/>
  <c r="AF113" i="1" s="1"/>
  <c r="X113" i="1"/>
  <c r="AB113" i="1" s="1"/>
  <c r="V59" i="1"/>
  <c r="W59" i="1" s="1"/>
  <c r="X74" i="1"/>
  <c r="AB74" i="1" s="1"/>
  <c r="AD74" i="1"/>
  <c r="AE74" i="1"/>
  <c r="AD96" i="1"/>
  <c r="S111" i="1"/>
  <c r="Q111" i="1" s="1"/>
  <c r="T111" i="1" s="1"/>
  <c r="N111" i="1" s="1"/>
  <c r="O111" i="1" s="1"/>
  <c r="AE37" i="1"/>
  <c r="AF37" i="1" s="1"/>
  <c r="X37" i="1"/>
  <c r="AB37" i="1" s="1"/>
  <c r="X69" i="1"/>
  <c r="AB69" i="1" s="1"/>
  <c r="AE69" i="1"/>
  <c r="AD69" i="1"/>
  <c r="X75" i="1"/>
  <c r="AB75" i="1" s="1"/>
  <c r="AE75" i="1"/>
  <c r="AF75" i="1" s="1"/>
  <c r="S41" i="1"/>
  <c r="Q41" i="1" s="1"/>
  <c r="T41" i="1" s="1"/>
  <c r="N41" i="1" s="1"/>
  <c r="O41" i="1" s="1"/>
  <c r="S75" i="1"/>
  <c r="Q75" i="1" s="1"/>
  <c r="T75" i="1" s="1"/>
  <c r="N75" i="1" s="1"/>
  <c r="O75" i="1" s="1"/>
  <c r="V33" i="1"/>
  <c r="W33" i="1" s="1"/>
  <c r="S20" i="1"/>
  <c r="Q20" i="1" s="1"/>
  <c r="T20" i="1" s="1"/>
  <c r="N20" i="1" s="1"/>
  <c r="O20" i="1" s="1"/>
  <c r="AF142" i="1" l="1"/>
  <c r="AF176" i="1"/>
  <c r="AF275" i="1"/>
  <c r="AF393" i="1"/>
  <c r="AF207" i="1"/>
  <c r="AF423" i="1"/>
  <c r="AF560" i="1"/>
  <c r="AF67" i="1"/>
  <c r="AF469" i="1"/>
  <c r="AF222" i="1"/>
  <c r="AF148" i="1"/>
  <c r="AF128" i="1"/>
  <c r="AF138" i="1"/>
  <c r="AF580" i="1"/>
  <c r="AF166" i="1"/>
  <c r="AF246" i="1"/>
  <c r="AF70" i="1"/>
  <c r="AF42" i="1"/>
  <c r="AF216" i="1"/>
  <c r="AF200" i="1"/>
  <c r="AF540" i="1"/>
  <c r="AF549" i="1"/>
  <c r="AF237" i="1"/>
  <c r="AF260" i="1"/>
  <c r="AF589" i="1"/>
  <c r="AF51" i="1"/>
  <c r="AF420" i="1"/>
  <c r="AF72" i="1"/>
  <c r="AF326" i="1"/>
  <c r="AF364" i="1"/>
  <c r="AF496" i="1"/>
  <c r="AF531" i="1"/>
  <c r="AF507" i="1"/>
  <c r="AF211" i="1"/>
  <c r="AF81" i="1"/>
  <c r="AF411" i="1"/>
  <c r="AF337" i="1"/>
  <c r="AF425" i="1"/>
  <c r="AF187" i="1"/>
  <c r="AF319" i="1"/>
  <c r="AF170" i="1"/>
  <c r="AF353" i="1"/>
  <c r="AF584" i="1"/>
  <c r="AF511" i="1"/>
  <c r="AF30" i="1"/>
  <c r="AF85" i="1"/>
  <c r="AF87" i="1"/>
  <c r="AF587" i="1"/>
  <c r="AF46" i="1"/>
  <c r="AF363" i="1"/>
  <c r="AF339" i="1"/>
  <c r="AF583" i="1"/>
  <c r="AF329" i="1"/>
  <c r="AF202" i="1"/>
  <c r="AF538" i="1"/>
  <c r="AF573" i="1"/>
  <c r="AF418" i="1"/>
  <c r="AF74" i="1"/>
  <c r="AF65" i="1"/>
  <c r="AF558" i="1"/>
  <c r="AF567" i="1"/>
  <c r="AF107" i="1"/>
  <c r="AF123" i="1"/>
  <c r="AF543" i="1"/>
  <c r="AF381" i="1"/>
  <c r="AF373" i="1"/>
  <c r="AF447" i="1"/>
  <c r="AF528" i="1"/>
  <c r="AF349" i="1"/>
  <c r="AF442" i="1"/>
  <c r="AF400" i="1"/>
  <c r="AF525" i="1"/>
  <c r="AF56" i="1"/>
  <c r="AF512" i="1"/>
  <c r="AF301" i="1"/>
  <c r="AF324" i="1"/>
  <c r="AF406" i="1"/>
  <c r="AF316" i="1"/>
  <c r="AF491" i="1"/>
  <c r="AF133" i="1"/>
  <c r="AF398" i="1"/>
  <c r="AF414" i="1"/>
  <c r="AF71" i="1"/>
  <c r="AF126" i="1"/>
  <c r="AF131" i="1"/>
  <c r="AF404" i="1"/>
  <c r="AF430" i="1"/>
  <c r="AE119" i="1"/>
  <c r="X119" i="1"/>
  <c r="AB119" i="1" s="1"/>
  <c r="S119" i="1"/>
  <c r="Q119" i="1" s="1"/>
  <c r="T119" i="1" s="1"/>
  <c r="N119" i="1" s="1"/>
  <c r="O119" i="1" s="1"/>
  <c r="AD119" i="1"/>
  <c r="AE164" i="1"/>
  <c r="X164" i="1"/>
  <c r="AB164" i="1" s="1"/>
  <c r="AD164" i="1"/>
  <c r="S164" i="1"/>
  <c r="Q164" i="1" s="1"/>
  <c r="T164" i="1" s="1"/>
  <c r="N164" i="1" s="1"/>
  <c r="O164" i="1" s="1"/>
  <c r="AE341" i="1"/>
  <c r="AD341" i="1"/>
  <c r="X341" i="1"/>
  <c r="AB341" i="1" s="1"/>
  <c r="S341" i="1"/>
  <c r="Q341" i="1" s="1"/>
  <c r="T341" i="1" s="1"/>
  <c r="N341" i="1" s="1"/>
  <c r="O341" i="1" s="1"/>
  <c r="X305" i="1"/>
  <c r="AB305" i="1" s="1"/>
  <c r="AE305" i="1"/>
  <c r="S305" i="1"/>
  <c r="Q305" i="1" s="1"/>
  <c r="T305" i="1" s="1"/>
  <c r="N305" i="1" s="1"/>
  <c r="O305" i="1" s="1"/>
  <c r="AD305" i="1"/>
  <c r="X43" i="1"/>
  <c r="AB43" i="1" s="1"/>
  <c r="AE43" i="1"/>
  <c r="S43" i="1"/>
  <c r="Q43" i="1" s="1"/>
  <c r="T43" i="1" s="1"/>
  <c r="N43" i="1" s="1"/>
  <c r="O43" i="1" s="1"/>
  <c r="AD43" i="1"/>
  <c r="AD39" i="1"/>
  <c r="AE39" i="1"/>
  <c r="X39" i="1"/>
  <c r="AB39" i="1" s="1"/>
  <c r="S39" i="1"/>
  <c r="Q39" i="1" s="1"/>
  <c r="T39" i="1" s="1"/>
  <c r="N39" i="1" s="1"/>
  <c r="O39" i="1" s="1"/>
  <c r="AE248" i="1"/>
  <c r="AD248" i="1"/>
  <c r="X248" i="1"/>
  <c r="AB248" i="1" s="1"/>
  <c r="S248" i="1"/>
  <c r="Q248" i="1" s="1"/>
  <c r="T248" i="1" s="1"/>
  <c r="N248" i="1" s="1"/>
  <c r="O248" i="1" s="1"/>
  <c r="X220" i="1"/>
  <c r="AB220" i="1" s="1"/>
  <c r="AE220" i="1"/>
  <c r="AD220" i="1"/>
  <c r="S220" i="1"/>
  <c r="Q220" i="1" s="1"/>
  <c r="T220" i="1" s="1"/>
  <c r="N220" i="1" s="1"/>
  <c r="O220" i="1" s="1"/>
  <c r="X218" i="1"/>
  <c r="AB218" i="1" s="1"/>
  <c r="AE218" i="1"/>
  <c r="S218" i="1"/>
  <c r="Q218" i="1" s="1"/>
  <c r="T218" i="1" s="1"/>
  <c r="N218" i="1" s="1"/>
  <c r="O218" i="1" s="1"/>
  <c r="AD218" i="1"/>
  <c r="X455" i="1"/>
  <c r="AB455" i="1" s="1"/>
  <c r="AE455" i="1"/>
  <c r="S455" i="1"/>
  <c r="Q455" i="1" s="1"/>
  <c r="T455" i="1" s="1"/>
  <c r="N455" i="1" s="1"/>
  <c r="O455" i="1" s="1"/>
  <c r="AD455" i="1"/>
  <c r="AE380" i="1"/>
  <c r="AD380" i="1"/>
  <c r="X380" i="1"/>
  <c r="AB380" i="1" s="1"/>
  <c r="S380" i="1"/>
  <c r="Q380" i="1" s="1"/>
  <c r="T380" i="1" s="1"/>
  <c r="N380" i="1" s="1"/>
  <c r="O380" i="1" s="1"/>
  <c r="AE183" i="1"/>
  <c r="X183" i="1"/>
  <c r="AB183" i="1" s="1"/>
  <c r="AD183" i="1"/>
  <c r="S183" i="1"/>
  <c r="Q183" i="1" s="1"/>
  <c r="T183" i="1" s="1"/>
  <c r="N183" i="1" s="1"/>
  <c r="O183" i="1" s="1"/>
  <c r="AE297" i="1"/>
  <c r="X297" i="1"/>
  <c r="AB297" i="1" s="1"/>
  <c r="S297" i="1"/>
  <c r="Q297" i="1" s="1"/>
  <c r="T297" i="1" s="1"/>
  <c r="N297" i="1" s="1"/>
  <c r="O297" i="1" s="1"/>
  <c r="AD297" i="1"/>
  <c r="AE322" i="1"/>
  <c r="X322" i="1"/>
  <c r="AB322" i="1" s="1"/>
  <c r="S322" i="1"/>
  <c r="Q322" i="1" s="1"/>
  <c r="T322" i="1" s="1"/>
  <c r="N322" i="1" s="1"/>
  <c r="O322" i="1" s="1"/>
  <c r="AD322" i="1"/>
  <c r="X141" i="1"/>
  <c r="AB141" i="1" s="1"/>
  <c r="AE141" i="1"/>
  <c r="S141" i="1"/>
  <c r="Q141" i="1" s="1"/>
  <c r="T141" i="1" s="1"/>
  <c r="N141" i="1" s="1"/>
  <c r="O141" i="1" s="1"/>
  <c r="AD141" i="1"/>
  <c r="AE245" i="1"/>
  <c r="X245" i="1"/>
  <c r="AB245" i="1" s="1"/>
  <c r="AD245" i="1"/>
  <c r="S245" i="1"/>
  <c r="Q245" i="1" s="1"/>
  <c r="T245" i="1" s="1"/>
  <c r="N245" i="1" s="1"/>
  <c r="O245" i="1" s="1"/>
  <c r="AE588" i="1"/>
  <c r="X588" i="1"/>
  <c r="AB588" i="1" s="1"/>
  <c r="S588" i="1"/>
  <c r="Q588" i="1" s="1"/>
  <c r="T588" i="1" s="1"/>
  <c r="N588" i="1" s="1"/>
  <c r="O588" i="1" s="1"/>
  <c r="AD588" i="1"/>
  <c r="AE160" i="1"/>
  <c r="X160" i="1"/>
  <c r="AB160" i="1" s="1"/>
  <c r="S160" i="1"/>
  <c r="Q160" i="1" s="1"/>
  <c r="T160" i="1" s="1"/>
  <c r="N160" i="1" s="1"/>
  <c r="O160" i="1" s="1"/>
  <c r="AD160" i="1"/>
  <c r="X470" i="1"/>
  <c r="AB470" i="1" s="1"/>
  <c r="AE470" i="1"/>
  <c r="AD470" i="1"/>
  <c r="S470" i="1"/>
  <c r="Q470" i="1" s="1"/>
  <c r="T470" i="1" s="1"/>
  <c r="N470" i="1" s="1"/>
  <c r="O470" i="1" s="1"/>
  <c r="AF96" i="1"/>
  <c r="AE155" i="1"/>
  <c r="X155" i="1"/>
  <c r="AB155" i="1" s="1"/>
  <c r="AD155" i="1"/>
  <c r="S155" i="1"/>
  <c r="Q155" i="1" s="1"/>
  <c r="T155" i="1" s="1"/>
  <c r="N155" i="1" s="1"/>
  <c r="O155" i="1" s="1"/>
  <c r="X332" i="1"/>
  <c r="AB332" i="1" s="1"/>
  <c r="AE332" i="1"/>
  <c r="S332" i="1"/>
  <c r="Q332" i="1" s="1"/>
  <c r="T332" i="1" s="1"/>
  <c r="N332" i="1" s="1"/>
  <c r="O332" i="1" s="1"/>
  <c r="AD332" i="1"/>
  <c r="X468" i="1"/>
  <c r="AB468" i="1" s="1"/>
  <c r="AE468" i="1"/>
  <c r="S468" i="1"/>
  <c r="Q468" i="1" s="1"/>
  <c r="T468" i="1" s="1"/>
  <c r="N468" i="1" s="1"/>
  <c r="O468" i="1" s="1"/>
  <c r="AD468" i="1"/>
  <c r="AE397" i="1"/>
  <c r="X397" i="1"/>
  <c r="AB397" i="1" s="1"/>
  <c r="S397" i="1"/>
  <c r="Q397" i="1" s="1"/>
  <c r="T397" i="1" s="1"/>
  <c r="N397" i="1" s="1"/>
  <c r="O397" i="1" s="1"/>
  <c r="AD397" i="1"/>
  <c r="X432" i="1"/>
  <c r="AB432" i="1" s="1"/>
  <c r="AE432" i="1"/>
  <c r="AD432" i="1"/>
  <c r="S432" i="1"/>
  <c r="Q432" i="1" s="1"/>
  <c r="T432" i="1" s="1"/>
  <c r="N432" i="1" s="1"/>
  <c r="O432" i="1" s="1"/>
  <c r="AE106" i="1"/>
  <c r="X106" i="1"/>
  <c r="AB106" i="1" s="1"/>
  <c r="AD106" i="1"/>
  <c r="S106" i="1"/>
  <c r="Q106" i="1" s="1"/>
  <c r="T106" i="1" s="1"/>
  <c r="N106" i="1" s="1"/>
  <c r="O106" i="1" s="1"/>
  <c r="AF162" i="1"/>
  <c r="AE279" i="1"/>
  <c r="AD279" i="1"/>
  <c r="X279" i="1"/>
  <c r="AB279" i="1" s="1"/>
  <c r="S279" i="1"/>
  <c r="Q279" i="1" s="1"/>
  <c r="T279" i="1" s="1"/>
  <c r="N279" i="1" s="1"/>
  <c r="O279" i="1" s="1"/>
  <c r="X352" i="1"/>
  <c r="AB352" i="1" s="1"/>
  <c r="AE352" i="1"/>
  <c r="AD352" i="1"/>
  <c r="S352" i="1"/>
  <c r="Q352" i="1" s="1"/>
  <c r="T352" i="1" s="1"/>
  <c r="N352" i="1" s="1"/>
  <c r="O352" i="1" s="1"/>
  <c r="AE135" i="1"/>
  <c r="X135" i="1"/>
  <c r="AB135" i="1" s="1"/>
  <c r="S135" i="1"/>
  <c r="Q135" i="1" s="1"/>
  <c r="T135" i="1" s="1"/>
  <c r="N135" i="1" s="1"/>
  <c r="O135" i="1" s="1"/>
  <c r="AD135" i="1"/>
  <c r="AE520" i="1"/>
  <c r="X520" i="1"/>
  <c r="AB520" i="1" s="1"/>
  <c r="AD520" i="1"/>
  <c r="S520" i="1"/>
  <c r="Q520" i="1" s="1"/>
  <c r="T520" i="1" s="1"/>
  <c r="N520" i="1" s="1"/>
  <c r="O520" i="1" s="1"/>
  <c r="AE467" i="1"/>
  <c r="AD467" i="1"/>
  <c r="X467" i="1"/>
  <c r="AB467" i="1" s="1"/>
  <c r="S467" i="1"/>
  <c r="Q467" i="1" s="1"/>
  <c r="T467" i="1" s="1"/>
  <c r="N467" i="1" s="1"/>
  <c r="O467" i="1" s="1"/>
  <c r="AF27" i="1"/>
  <c r="AF111" i="1"/>
  <c r="AE362" i="1"/>
  <c r="X362" i="1"/>
  <c r="AB362" i="1" s="1"/>
  <c r="AD362" i="1"/>
  <c r="S362" i="1"/>
  <c r="Q362" i="1" s="1"/>
  <c r="T362" i="1" s="1"/>
  <c r="N362" i="1" s="1"/>
  <c r="O362" i="1" s="1"/>
  <c r="X465" i="1"/>
  <c r="AB465" i="1" s="1"/>
  <c r="AE465" i="1"/>
  <c r="AD465" i="1"/>
  <c r="S465" i="1"/>
  <c r="Q465" i="1" s="1"/>
  <c r="T465" i="1" s="1"/>
  <c r="N465" i="1" s="1"/>
  <c r="O465" i="1" s="1"/>
  <c r="AF281" i="1"/>
  <c r="AE194" i="1"/>
  <c r="X194" i="1"/>
  <c r="AB194" i="1" s="1"/>
  <c r="S194" i="1"/>
  <c r="Q194" i="1" s="1"/>
  <c r="T194" i="1" s="1"/>
  <c r="N194" i="1" s="1"/>
  <c r="O194" i="1" s="1"/>
  <c r="AD194" i="1"/>
  <c r="AE284" i="1"/>
  <c r="AD284" i="1"/>
  <c r="X284" i="1"/>
  <c r="AB284" i="1" s="1"/>
  <c r="S284" i="1"/>
  <c r="Q284" i="1" s="1"/>
  <c r="T284" i="1" s="1"/>
  <c r="N284" i="1" s="1"/>
  <c r="O284" i="1" s="1"/>
  <c r="X385" i="1"/>
  <c r="AB385" i="1" s="1"/>
  <c r="AE385" i="1"/>
  <c r="AD385" i="1"/>
  <c r="S385" i="1"/>
  <c r="Q385" i="1" s="1"/>
  <c r="T385" i="1" s="1"/>
  <c r="N385" i="1" s="1"/>
  <c r="O385" i="1" s="1"/>
  <c r="AE323" i="1"/>
  <c r="X323" i="1"/>
  <c r="AB323" i="1" s="1"/>
  <c r="AD323" i="1"/>
  <c r="S323" i="1"/>
  <c r="Q323" i="1" s="1"/>
  <c r="T323" i="1" s="1"/>
  <c r="N323" i="1" s="1"/>
  <c r="O323" i="1" s="1"/>
  <c r="AF410" i="1"/>
  <c r="X88" i="1"/>
  <c r="AB88" i="1" s="1"/>
  <c r="AE88" i="1"/>
  <c r="AD88" i="1"/>
  <c r="S88" i="1"/>
  <c r="Q88" i="1" s="1"/>
  <c r="T88" i="1" s="1"/>
  <c r="N88" i="1" s="1"/>
  <c r="O88" i="1" s="1"/>
  <c r="X350" i="1"/>
  <c r="AB350" i="1" s="1"/>
  <c r="AE350" i="1"/>
  <c r="AD350" i="1"/>
  <c r="S350" i="1"/>
  <c r="Q350" i="1" s="1"/>
  <c r="T350" i="1" s="1"/>
  <c r="N350" i="1" s="1"/>
  <c r="O350" i="1" s="1"/>
  <c r="AE240" i="1"/>
  <c r="X240" i="1"/>
  <c r="AB240" i="1" s="1"/>
  <c r="AD240" i="1"/>
  <c r="S240" i="1"/>
  <c r="Q240" i="1" s="1"/>
  <c r="T240" i="1" s="1"/>
  <c r="N240" i="1" s="1"/>
  <c r="O240" i="1" s="1"/>
  <c r="AE356" i="1"/>
  <c r="AD356" i="1"/>
  <c r="X356" i="1"/>
  <c r="AB356" i="1" s="1"/>
  <c r="S356" i="1"/>
  <c r="Q356" i="1" s="1"/>
  <c r="T356" i="1" s="1"/>
  <c r="N356" i="1" s="1"/>
  <c r="O356" i="1" s="1"/>
  <c r="AE402" i="1"/>
  <c r="X402" i="1"/>
  <c r="AB402" i="1" s="1"/>
  <c r="AD402" i="1"/>
  <c r="S402" i="1"/>
  <c r="Q402" i="1" s="1"/>
  <c r="T402" i="1" s="1"/>
  <c r="N402" i="1" s="1"/>
  <c r="O402" i="1" s="1"/>
  <c r="AF518" i="1"/>
  <c r="AE330" i="1"/>
  <c r="AD330" i="1"/>
  <c r="X330" i="1"/>
  <c r="AB330" i="1" s="1"/>
  <c r="S330" i="1"/>
  <c r="Q330" i="1" s="1"/>
  <c r="T330" i="1" s="1"/>
  <c r="N330" i="1" s="1"/>
  <c r="O330" i="1" s="1"/>
  <c r="AF389" i="1"/>
  <c r="X82" i="1"/>
  <c r="AB82" i="1" s="1"/>
  <c r="AE82" i="1"/>
  <c r="S82" i="1"/>
  <c r="Q82" i="1" s="1"/>
  <c r="T82" i="1" s="1"/>
  <c r="N82" i="1" s="1"/>
  <c r="O82" i="1" s="1"/>
  <c r="AD82" i="1"/>
  <c r="AF201" i="1"/>
  <c r="AE239" i="1"/>
  <c r="X239" i="1"/>
  <c r="AB239" i="1" s="1"/>
  <c r="S239" i="1"/>
  <c r="Q239" i="1" s="1"/>
  <c r="T239" i="1" s="1"/>
  <c r="N239" i="1" s="1"/>
  <c r="O239" i="1" s="1"/>
  <c r="AD239" i="1"/>
  <c r="AF375" i="1"/>
  <c r="X151" i="1"/>
  <c r="AB151" i="1" s="1"/>
  <c r="AE151" i="1"/>
  <c r="AD151" i="1"/>
  <c r="S151" i="1"/>
  <c r="Q151" i="1" s="1"/>
  <c r="T151" i="1" s="1"/>
  <c r="N151" i="1" s="1"/>
  <c r="O151" i="1" s="1"/>
  <c r="AE115" i="1"/>
  <c r="X115" i="1"/>
  <c r="AB115" i="1" s="1"/>
  <c r="AD115" i="1"/>
  <c r="S115" i="1"/>
  <c r="Q115" i="1" s="1"/>
  <c r="T115" i="1" s="1"/>
  <c r="N115" i="1" s="1"/>
  <c r="O115" i="1" s="1"/>
  <c r="X180" i="1"/>
  <c r="AB180" i="1" s="1"/>
  <c r="AE180" i="1"/>
  <c r="S180" i="1"/>
  <c r="Q180" i="1" s="1"/>
  <c r="T180" i="1" s="1"/>
  <c r="N180" i="1" s="1"/>
  <c r="O180" i="1" s="1"/>
  <c r="AD180" i="1"/>
  <c r="AF251" i="1"/>
  <c r="X254" i="1"/>
  <c r="AB254" i="1" s="1"/>
  <c r="AE254" i="1"/>
  <c r="AD254" i="1"/>
  <c r="S254" i="1"/>
  <c r="Q254" i="1" s="1"/>
  <c r="T254" i="1" s="1"/>
  <c r="N254" i="1" s="1"/>
  <c r="O254" i="1" s="1"/>
  <c r="AF314" i="1"/>
  <c r="AE490" i="1"/>
  <c r="X490" i="1"/>
  <c r="AB490" i="1" s="1"/>
  <c r="AD490" i="1"/>
  <c r="S490" i="1"/>
  <c r="Q490" i="1" s="1"/>
  <c r="T490" i="1" s="1"/>
  <c r="N490" i="1" s="1"/>
  <c r="O490" i="1" s="1"/>
  <c r="AF101" i="1"/>
  <c r="X405" i="1"/>
  <c r="AB405" i="1" s="1"/>
  <c r="AE405" i="1"/>
  <c r="AD405" i="1"/>
  <c r="S405" i="1"/>
  <c r="Q405" i="1" s="1"/>
  <c r="T405" i="1" s="1"/>
  <c r="N405" i="1" s="1"/>
  <c r="O405" i="1" s="1"/>
  <c r="AF548" i="1"/>
  <c r="AE308" i="1"/>
  <c r="X308" i="1"/>
  <c r="AB308" i="1" s="1"/>
  <c r="S308" i="1"/>
  <c r="Q308" i="1" s="1"/>
  <c r="T308" i="1" s="1"/>
  <c r="N308" i="1" s="1"/>
  <c r="O308" i="1" s="1"/>
  <c r="AD308" i="1"/>
  <c r="X460" i="1"/>
  <c r="AB460" i="1" s="1"/>
  <c r="AE460" i="1"/>
  <c r="S460" i="1"/>
  <c r="Q460" i="1" s="1"/>
  <c r="T460" i="1" s="1"/>
  <c r="N460" i="1" s="1"/>
  <c r="O460" i="1" s="1"/>
  <c r="AD460" i="1"/>
  <c r="AE542" i="1"/>
  <c r="X542" i="1"/>
  <c r="AB542" i="1" s="1"/>
  <c r="AD542" i="1"/>
  <c r="S542" i="1"/>
  <c r="Q542" i="1" s="1"/>
  <c r="T542" i="1" s="1"/>
  <c r="N542" i="1" s="1"/>
  <c r="O542" i="1" s="1"/>
  <c r="AF20" i="1"/>
  <c r="AE230" i="1"/>
  <c r="X230" i="1"/>
  <c r="AB230" i="1" s="1"/>
  <c r="S230" i="1"/>
  <c r="Q230" i="1" s="1"/>
  <c r="T230" i="1" s="1"/>
  <c r="N230" i="1" s="1"/>
  <c r="O230" i="1" s="1"/>
  <c r="AD230" i="1"/>
  <c r="AE312" i="1"/>
  <c r="X312" i="1"/>
  <c r="AB312" i="1" s="1"/>
  <c r="S312" i="1"/>
  <c r="Q312" i="1" s="1"/>
  <c r="T312" i="1" s="1"/>
  <c r="N312" i="1" s="1"/>
  <c r="O312" i="1" s="1"/>
  <c r="AD312" i="1"/>
  <c r="X360" i="1"/>
  <c r="AB360" i="1" s="1"/>
  <c r="AE360" i="1"/>
  <c r="AD360" i="1"/>
  <c r="S360" i="1"/>
  <c r="Q360" i="1" s="1"/>
  <c r="T360" i="1" s="1"/>
  <c r="N360" i="1" s="1"/>
  <c r="O360" i="1" s="1"/>
  <c r="AF578" i="1"/>
  <c r="X25" i="1"/>
  <c r="AB25" i="1" s="1"/>
  <c r="AE25" i="1"/>
  <c r="AD25" i="1"/>
  <c r="S25" i="1"/>
  <c r="Q25" i="1" s="1"/>
  <c r="T25" i="1" s="1"/>
  <c r="N25" i="1" s="1"/>
  <c r="O25" i="1" s="1"/>
  <c r="AE89" i="1"/>
  <c r="X89" i="1"/>
  <c r="AB89" i="1" s="1"/>
  <c r="S89" i="1"/>
  <c r="Q89" i="1" s="1"/>
  <c r="T89" i="1" s="1"/>
  <c r="N89" i="1" s="1"/>
  <c r="O89" i="1" s="1"/>
  <c r="AD89" i="1"/>
  <c r="AE225" i="1"/>
  <c r="X225" i="1"/>
  <c r="AB225" i="1" s="1"/>
  <c r="AD225" i="1"/>
  <c r="S225" i="1"/>
  <c r="Q225" i="1" s="1"/>
  <c r="T225" i="1" s="1"/>
  <c r="N225" i="1" s="1"/>
  <c r="O225" i="1" s="1"/>
  <c r="AE320" i="1"/>
  <c r="X320" i="1"/>
  <c r="AB320" i="1" s="1"/>
  <c r="AD320" i="1"/>
  <c r="S320" i="1"/>
  <c r="Q320" i="1" s="1"/>
  <c r="T320" i="1" s="1"/>
  <c r="N320" i="1" s="1"/>
  <c r="O320" i="1" s="1"/>
  <c r="AF476" i="1"/>
  <c r="AF102" i="1"/>
  <c r="AF147" i="1"/>
  <c r="AE247" i="1"/>
  <c r="X247" i="1"/>
  <c r="AB247" i="1" s="1"/>
  <c r="S247" i="1"/>
  <c r="Q247" i="1" s="1"/>
  <c r="T247" i="1" s="1"/>
  <c r="N247" i="1" s="1"/>
  <c r="O247" i="1" s="1"/>
  <c r="AD247" i="1"/>
  <c r="AF264" i="1"/>
  <c r="AE351" i="1"/>
  <c r="AD351" i="1"/>
  <c r="S351" i="1"/>
  <c r="Q351" i="1" s="1"/>
  <c r="T351" i="1" s="1"/>
  <c r="N351" i="1" s="1"/>
  <c r="O351" i="1" s="1"/>
  <c r="X351" i="1"/>
  <c r="AB351" i="1" s="1"/>
  <c r="AF278" i="1"/>
  <c r="AF122" i="1"/>
  <c r="X198" i="1"/>
  <c r="AB198" i="1" s="1"/>
  <c r="AE198" i="1"/>
  <c r="AD198" i="1"/>
  <c r="S198" i="1"/>
  <c r="Q198" i="1" s="1"/>
  <c r="T198" i="1" s="1"/>
  <c r="N198" i="1" s="1"/>
  <c r="O198" i="1" s="1"/>
  <c r="X428" i="1"/>
  <c r="AB428" i="1" s="1"/>
  <c r="AE428" i="1"/>
  <c r="S428" i="1"/>
  <c r="Q428" i="1" s="1"/>
  <c r="T428" i="1" s="1"/>
  <c r="N428" i="1" s="1"/>
  <c r="O428" i="1" s="1"/>
  <c r="AD428" i="1"/>
  <c r="AF550" i="1"/>
  <c r="AF562" i="1"/>
  <c r="AF502" i="1"/>
  <c r="AF276" i="1"/>
  <c r="AF143" i="1"/>
  <c r="AF271" i="1"/>
  <c r="AF482" i="1"/>
  <c r="X357" i="1"/>
  <c r="AB357" i="1" s="1"/>
  <c r="AE357" i="1"/>
  <c r="AD357" i="1"/>
  <c r="S357" i="1"/>
  <c r="Q357" i="1" s="1"/>
  <c r="T357" i="1" s="1"/>
  <c r="N357" i="1" s="1"/>
  <c r="O357" i="1" s="1"/>
  <c r="AF45" i="1"/>
  <c r="X182" i="1"/>
  <c r="AB182" i="1" s="1"/>
  <c r="AE182" i="1"/>
  <c r="AD182" i="1"/>
  <c r="S182" i="1"/>
  <c r="Q182" i="1" s="1"/>
  <c r="T182" i="1" s="1"/>
  <c r="N182" i="1" s="1"/>
  <c r="O182" i="1" s="1"/>
  <c r="AE290" i="1"/>
  <c r="X290" i="1"/>
  <c r="AB290" i="1" s="1"/>
  <c r="AD290" i="1"/>
  <c r="S290" i="1"/>
  <c r="Q290" i="1" s="1"/>
  <c r="T290" i="1" s="1"/>
  <c r="N290" i="1" s="1"/>
  <c r="O290" i="1" s="1"/>
  <c r="AF379" i="1"/>
  <c r="AF300" i="1"/>
  <c r="AE214" i="1"/>
  <c r="AD214" i="1"/>
  <c r="X214" i="1"/>
  <c r="AB214" i="1" s="1"/>
  <c r="S214" i="1"/>
  <c r="Q214" i="1" s="1"/>
  <c r="T214" i="1" s="1"/>
  <c r="N214" i="1" s="1"/>
  <c r="O214" i="1" s="1"/>
  <c r="AF77" i="1"/>
  <c r="AF91" i="1"/>
  <c r="AE90" i="1"/>
  <c r="X90" i="1"/>
  <c r="AB90" i="1" s="1"/>
  <c r="AD90" i="1"/>
  <c r="S90" i="1"/>
  <c r="Q90" i="1" s="1"/>
  <c r="T90" i="1" s="1"/>
  <c r="N90" i="1" s="1"/>
  <c r="O90" i="1" s="1"/>
  <c r="AE105" i="1"/>
  <c r="AD105" i="1"/>
  <c r="X105" i="1"/>
  <c r="AB105" i="1" s="1"/>
  <c r="S105" i="1"/>
  <c r="Q105" i="1" s="1"/>
  <c r="T105" i="1" s="1"/>
  <c r="N105" i="1" s="1"/>
  <c r="O105" i="1" s="1"/>
  <c r="X149" i="1"/>
  <c r="AB149" i="1" s="1"/>
  <c r="AE149" i="1"/>
  <c r="S149" i="1"/>
  <c r="Q149" i="1" s="1"/>
  <c r="T149" i="1" s="1"/>
  <c r="N149" i="1" s="1"/>
  <c r="O149" i="1" s="1"/>
  <c r="AD149" i="1"/>
  <c r="AE18" i="1"/>
  <c r="X18" i="1"/>
  <c r="AB18" i="1" s="1"/>
  <c r="AD18" i="1"/>
  <c r="S18" i="1"/>
  <c r="Q18" i="1" s="1"/>
  <c r="T18" i="1" s="1"/>
  <c r="N18" i="1" s="1"/>
  <c r="O18" i="1" s="1"/>
  <c r="AF331" i="1"/>
  <c r="AE486" i="1"/>
  <c r="X486" i="1"/>
  <c r="AB486" i="1" s="1"/>
  <c r="AD486" i="1"/>
  <c r="S486" i="1"/>
  <c r="Q486" i="1" s="1"/>
  <c r="T486" i="1" s="1"/>
  <c r="N486" i="1" s="1"/>
  <c r="O486" i="1" s="1"/>
  <c r="AF94" i="1"/>
  <c r="AE593" i="1"/>
  <c r="X593" i="1"/>
  <c r="AB593" i="1" s="1"/>
  <c r="S593" i="1"/>
  <c r="Q593" i="1" s="1"/>
  <c r="T593" i="1" s="1"/>
  <c r="N593" i="1" s="1"/>
  <c r="O593" i="1" s="1"/>
  <c r="AD593" i="1"/>
  <c r="X159" i="1"/>
  <c r="AB159" i="1" s="1"/>
  <c r="AE159" i="1"/>
  <c r="AD159" i="1"/>
  <c r="S159" i="1"/>
  <c r="Q159" i="1" s="1"/>
  <c r="T159" i="1" s="1"/>
  <c r="N159" i="1" s="1"/>
  <c r="O159" i="1" s="1"/>
  <c r="AE145" i="1"/>
  <c r="X145" i="1"/>
  <c r="AB145" i="1" s="1"/>
  <c r="S145" i="1"/>
  <c r="Q145" i="1" s="1"/>
  <c r="T145" i="1" s="1"/>
  <c r="N145" i="1" s="1"/>
  <c r="O145" i="1" s="1"/>
  <c r="AD145" i="1"/>
  <c r="AE124" i="1"/>
  <c r="X124" i="1"/>
  <c r="AB124" i="1" s="1"/>
  <c r="S124" i="1"/>
  <c r="Q124" i="1" s="1"/>
  <c r="T124" i="1" s="1"/>
  <c r="N124" i="1" s="1"/>
  <c r="O124" i="1" s="1"/>
  <c r="AD124" i="1"/>
  <c r="AF226" i="1"/>
  <c r="AE224" i="1"/>
  <c r="AD224" i="1"/>
  <c r="X224" i="1"/>
  <c r="AB224" i="1" s="1"/>
  <c r="S224" i="1"/>
  <c r="Q224" i="1" s="1"/>
  <c r="T224" i="1" s="1"/>
  <c r="N224" i="1" s="1"/>
  <c r="O224" i="1" s="1"/>
  <c r="X399" i="1"/>
  <c r="AB399" i="1" s="1"/>
  <c r="AE399" i="1"/>
  <c r="S399" i="1"/>
  <c r="Q399" i="1" s="1"/>
  <c r="T399" i="1" s="1"/>
  <c r="N399" i="1" s="1"/>
  <c r="O399" i="1" s="1"/>
  <c r="AD399" i="1"/>
  <c r="AE387" i="1"/>
  <c r="AD387" i="1"/>
  <c r="X387" i="1"/>
  <c r="AB387" i="1" s="1"/>
  <c r="S387" i="1"/>
  <c r="Q387" i="1" s="1"/>
  <c r="T387" i="1" s="1"/>
  <c r="N387" i="1" s="1"/>
  <c r="O387" i="1" s="1"/>
  <c r="X426" i="1"/>
  <c r="AB426" i="1" s="1"/>
  <c r="AE426" i="1"/>
  <c r="S426" i="1"/>
  <c r="Q426" i="1" s="1"/>
  <c r="T426" i="1" s="1"/>
  <c r="N426" i="1" s="1"/>
  <c r="O426" i="1" s="1"/>
  <c r="AD426" i="1"/>
  <c r="AE495" i="1"/>
  <c r="AD495" i="1"/>
  <c r="X495" i="1"/>
  <c r="AB495" i="1" s="1"/>
  <c r="S495" i="1"/>
  <c r="Q495" i="1" s="1"/>
  <c r="T495" i="1" s="1"/>
  <c r="N495" i="1" s="1"/>
  <c r="O495" i="1" s="1"/>
  <c r="X568" i="1"/>
  <c r="AB568" i="1" s="1"/>
  <c r="S568" i="1"/>
  <c r="Q568" i="1" s="1"/>
  <c r="T568" i="1" s="1"/>
  <c r="N568" i="1" s="1"/>
  <c r="O568" i="1" s="1"/>
  <c r="AE568" i="1"/>
  <c r="AD568" i="1"/>
  <c r="X345" i="1"/>
  <c r="AB345" i="1" s="1"/>
  <c r="AE345" i="1"/>
  <c r="AD345" i="1"/>
  <c r="S345" i="1"/>
  <c r="Q345" i="1" s="1"/>
  <c r="T345" i="1" s="1"/>
  <c r="N345" i="1" s="1"/>
  <c r="O345" i="1" s="1"/>
  <c r="AE19" i="1"/>
  <c r="X19" i="1"/>
  <c r="AB19" i="1" s="1"/>
  <c r="AD19" i="1"/>
  <c r="S19" i="1"/>
  <c r="Q19" i="1" s="1"/>
  <c r="T19" i="1" s="1"/>
  <c r="N19" i="1" s="1"/>
  <c r="O19" i="1" s="1"/>
  <c r="AE178" i="1"/>
  <c r="AD178" i="1"/>
  <c r="X178" i="1"/>
  <c r="AB178" i="1" s="1"/>
  <c r="S178" i="1"/>
  <c r="Q178" i="1" s="1"/>
  <c r="T178" i="1" s="1"/>
  <c r="N178" i="1" s="1"/>
  <c r="O178" i="1" s="1"/>
  <c r="X443" i="1"/>
  <c r="AB443" i="1" s="1"/>
  <c r="AE443" i="1"/>
  <c r="AD443" i="1"/>
  <c r="S443" i="1"/>
  <c r="Q443" i="1" s="1"/>
  <c r="T443" i="1" s="1"/>
  <c r="N443" i="1" s="1"/>
  <c r="O443" i="1" s="1"/>
  <c r="AF368" i="1"/>
  <c r="X472" i="1"/>
  <c r="AB472" i="1" s="1"/>
  <c r="AE472" i="1"/>
  <c r="AD472" i="1"/>
  <c r="S472" i="1"/>
  <c r="Q472" i="1" s="1"/>
  <c r="T472" i="1" s="1"/>
  <c r="N472" i="1" s="1"/>
  <c r="O472" i="1" s="1"/>
  <c r="AE23" i="1"/>
  <c r="X23" i="1"/>
  <c r="AB23" i="1" s="1"/>
  <c r="S23" i="1"/>
  <c r="Q23" i="1" s="1"/>
  <c r="T23" i="1" s="1"/>
  <c r="N23" i="1" s="1"/>
  <c r="O23" i="1" s="1"/>
  <c r="AD23" i="1"/>
  <c r="AF513" i="1"/>
  <c r="X288" i="1"/>
  <c r="AB288" i="1" s="1"/>
  <c r="AE288" i="1"/>
  <c r="AD288" i="1"/>
  <c r="S288" i="1"/>
  <c r="Q288" i="1" s="1"/>
  <c r="T288" i="1" s="1"/>
  <c r="N288" i="1" s="1"/>
  <c r="O288" i="1" s="1"/>
  <c r="AF497" i="1"/>
  <c r="AF386" i="1"/>
  <c r="AF68" i="1"/>
  <c r="AF80" i="1"/>
  <c r="AF256" i="1"/>
  <c r="AE581" i="1"/>
  <c r="X581" i="1"/>
  <c r="AB581" i="1" s="1"/>
  <c r="S581" i="1"/>
  <c r="Q581" i="1" s="1"/>
  <c r="T581" i="1" s="1"/>
  <c r="N581" i="1" s="1"/>
  <c r="O581" i="1" s="1"/>
  <c r="AD581" i="1"/>
  <c r="X473" i="1"/>
  <c r="AB473" i="1" s="1"/>
  <c r="AE473" i="1"/>
  <c r="S473" i="1"/>
  <c r="Q473" i="1" s="1"/>
  <c r="T473" i="1" s="1"/>
  <c r="N473" i="1" s="1"/>
  <c r="O473" i="1" s="1"/>
  <c r="AD473" i="1"/>
  <c r="AE547" i="1"/>
  <c r="AD547" i="1"/>
  <c r="X547" i="1"/>
  <c r="AB547" i="1" s="1"/>
  <c r="S547" i="1"/>
  <c r="Q547" i="1" s="1"/>
  <c r="T547" i="1" s="1"/>
  <c r="N547" i="1" s="1"/>
  <c r="O547" i="1" s="1"/>
  <c r="AE382" i="1"/>
  <c r="AD382" i="1"/>
  <c r="X382" i="1"/>
  <c r="AB382" i="1" s="1"/>
  <c r="S382" i="1"/>
  <c r="Q382" i="1" s="1"/>
  <c r="T382" i="1" s="1"/>
  <c r="N382" i="1" s="1"/>
  <c r="O382" i="1" s="1"/>
  <c r="X259" i="1"/>
  <c r="AB259" i="1" s="1"/>
  <c r="AE259" i="1"/>
  <c r="AD259" i="1"/>
  <c r="S259" i="1"/>
  <c r="Q259" i="1" s="1"/>
  <c r="T259" i="1" s="1"/>
  <c r="N259" i="1" s="1"/>
  <c r="O259" i="1" s="1"/>
  <c r="AE325" i="1"/>
  <c r="AD325" i="1"/>
  <c r="X325" i="1"/>
  <c r="AB325" i="1" s="1"/>
  <c r="S325" i="1"/>
  <c r="Q325" i="1" s="1"/>
  <c r="T325" i="1" s="1"/>
  <c r="N325" i="1" s="1"/>
  <c r="O325" i="1" s="1"/>
  <c r="X452" i="1"/>
  <c r="AB452" i="1" s="1"/>
  <c r="AE452" i="1"/>
  <c r="AD452" i="1"/>
  <c r="S452" i="1"/>
  <c r="Q452" i="1" s="1"/>
  <c r="T452" i="1" s="1"/>
  <c r="N452" i="1" s="1"/>
  <c r="O452" i="1" s="1"/>
  <c r="AE204" i="1"/>
  <c r="AD204" i="1"/>
  <c r="X204" i="1"/>
  <c r="AB204" i="1" s="1"/>
  <c r="S204" i="1"/>
  <c r="Q204" i="1" s="1"/>
  <c r="T204" i="1" s="1"/>
  <c r="N204" i="1" s="1"/>
  <c r="O204" i="1" s="1"/>
  <c r="AF448" i="1"/>
  <c r="AF481" i="1"/>
  <c r="AE557" i="1"/>
  <c r="X557" i="1"/>
  <c r="AB557" i="1" s="1"/>
  <c r="AD557" i="1"/>
  <c r="S557" i="1"/>
  <c r="Q557" i="1" s="1"/>
  <c r="T557" i="1" s="1"/>
  <c r="N557" i="1" s="1"/>
  <c r="O557" i="1" s="1"/>
  <c r="X555" i="1"/>
  <c r="AB555" i="1" s="1"/>
  <c r="AE555" i="1"/>
  <c r="AD555" i="1"/>
  <c r="S555" i="1"/>
  <c r="Q555" i="1" s="1"/>
  <c r="T555" i="1" s="1"/>
  <c r="N555" i="1" s="1"/>
  <c r="O555" i="1" s="1"/>
  <c r="X536" i="1"/>
  <c r="AB536" i="1" s="1"/>
  <c r="S536" i="1"/>
  <c r="Q536" i="1" s="1"/>
  <c r="T536" i="1" s="1"/>
  <c r="N536" i="1" s="1"/>
  <c r="O536" i="1" s="1"/>
  <c r="AE536" i="1"/>
  <c r="AD536" i="1"/>
  <c r="AF529" i="1"/>
  <c r="X161" i="1"/>
  <c r="AB161" i="1" s="1"/>
  <c r="AE161" i="1"/>
  <c r="AD161" i="1"/>
  <c r="S161" i="1"/>
  <c r="Q161" i="1" s="1"/>
  <c r="T161" i="1" s="1"/>
  <c r="N161" i="1" s="1"/>
  <c r="O161" i="1" s="1"/>
  <c r="AF232" i="1"/>
  <c r="AE328" i="1"/>
  <c r="AD328" i="1"/>
  <c r="X328" i="1"/>
  <c r="AB328" i="1" s="1"/>
  <c r="S328" i="1"/>
  <c r="Q328" i="1" s="1"/>
  <c r="T328" i="1" s="1"/>
  <c r="N328" i="1" s="1"/>
  <c r="O328" i="1" s="1"/>
  <c r="AE422" i="1"/>
  <c r="X422" i="1"/>
  <c r="AB422" i="1" s="1"/>
  <c r="S422" i="1"/>
  <c r="Q422" i="1" s="1"/>
  <c r="T422" i="1" s="1"/>
  <c r="N422" i="1" s="1"/>
  <c r="O422" i="1" s="1"/>
  <c r="AD422" i="1"/>
  <c r="AF457" i="1"/>
  <c r="AE114" i="1"/>
  <c r="X114" i="1"/>
  <c r="AB114" i="1" s="1"/>
  <c r="AD114" i="1"/>
  <c r="S114" i="1"/>
  <c r="Q114" i="1" s="1"/>
  <c r="T114" i="1" s="1"/>
  <c r="N114" i="1" s="1"/>
  <c r="O114" i="1" s="1"/>
  <c r="X293" i="1"/>
  <c r="AB293" i="1" s="1"/>
  <c r="AE293" i="1"/>
  <c r="AD293" i="1"/>
  <c r="S293" i="1"/>
  <c r="Q293" i="1" s="1"/>
  <c r="T293" i="1" s="1"/>
  <c r="N293" i="1" s="1"/>
  <c r="O293" i="1" s="1"/>
  <c r="AE392" i="1"/>
  <c r="X392" i="1"/>
  <c r="AB392" i="1" s="1"/>
  <c r="S392" i="1"/>
  <c r="Q392" i="1" s="1"/>
  <c r="T392" i="1" s="1"/>
  <c r="N392" i="1" s="1"/>
  <c r="O392" i="1" s="1"/>
  <c r="AD392" i="1"/>
  <c r="AF487" i="1"/>
  <c r="AE515" i="1"/>
  <c r="X515" i="1"/>
  <c r="AB515" i="1" s="1"/>
  <c r="S515" i="1"/>
  <c r="Q515" i="1" s="1"/>
  <c r="T515" i="1" s="1"/>
  <c r="N515" i="1" s="1"/>
  <c r="O515" i="1" s="1"/>
  <c r="AD515" i="1"/>
  <c r="AF575" i="1"/>
  <c r="AE95" i="1"/>
  <c r="X95" i="1"/>
  <c r="AB95" i="1" s="1"/>
  <c r="S95" i="1"/>
  <c r="Q95" i="1" s="1"/>
  <c r="T95" i="1" s="1"/>
  <c r="N95" i="1" s="1"/>
  <c r="O95" i="1" s="1"/>
  <c r="AD95" i="1"/>
  <c r="X136" i="1"/>
  <c r="AB136" i="1" s="1"/>
  <c r="AE136" i="1"/>
  <c r="AD136" i="1"/>
  <c r="S136" i="1"/>
  <c r="Q136" i="1" s="1"/>
  <c r="T136" i="1" s="1"/>
  <c r="N136" i="1" s="1"/>
  <c r="O136" i="1" s="1"/>
  <c r="AF265" i="1"/>
  <c r="AE435" i="1"/>
  <c r="X435" i="1"/>
  <c r="AB435" i="1" s="1"/>
  <c r="S435" i="1"/>
  <c r="Q435" i="1" s="1"/>
  <c r="T435" i="1" s="1"/>
  <c r="N435" i="1" s="1"/>
  <c r="O435" i="1" s="1"/>
  <c r="AD435" i="1"/>
  <c r="AF104" i="1"/>
  <c r="AE188" i="1"/>
  <c r="X188" i="1"/>
  <c r="AB188" i="1" s="1"/>
  <c r="AD188" i="1"/>
  <c r="S188" i="1"/>
  <c r="Q188" i="1" s="1"/>
  <c r="T188" i="1" s="1"/>
  <c r="N188" i="1" s="1"/>
  <c r="O188" i="1" s="1"/>
  <c r="X280" i="1"/>
  <c r="AB280" i="1" s="1"/>
  <c r="AE280" i="1"/>
  <c r="S280" i="1"/>
  <c r="Q280" i="1" s="1"/>
  <c r="T280" i="1" s="1"/>
  <c r="N280" i="1" s="1"/>
  <c r="O280" i="1" s="1"/>
  <c r="AD280" i="1"/>
  <c r="X483" i="1"/>
  <c r="AB483" i="1" s="1"/>
  <c r="AE483" i="1"/>
  <c r="S483" i="1"/>
  <c r="Q483" i="1" s="1"/>
  <c r="T483" i="1" s="1"/>
  <c r="N483" i="1" s="1"/>
  <c r="O483" i="1" s="1"/>
  <c r="AD483" i="1"/>
  <c r="AE591" i="1"/>
  <c r="X591" i="1"/>
  <c r="AB591" i="1" s="1"/>
  <c r="AD591" i="1"/>
  <c r="S591" i="1"/>
  <c r="Q591" i="1" s="1"/>
  <c r="T591" i="1" s="1"/>
  <c r="N591" i="1" s="1"/>
  <c r="O591" i="1" s="1"/>
  <c r="AF295" i="1"/>
  <c r="AF79" i="1"/>
  <c r="X38" i="1"/>
  <c r="AB38" i="1" s="1"/>
  <c r="AE38" i="1"/>
  <c r="AD38" i="1"/>
  <c r="S38" i="1"/>
  <c r="Q38" i="1" s="1"/>
  <c r="T38" i="1" s="1"/>
  <c r="N38" i="1" s="1"/>
  <c r="O38" i="1" s="1"/>
  <c r="X227" i="1"/>
  <c r="AB227" i="1" s="1"/>
  <c r="AE227" i="1"/>
  <c r="S227" i="1"/>
  <c r="Q227" i="1" s="1"/>
  <c r="T227" i="1" s="1"/>
  <c r="N227" i="1" s="1"/>
  <c r="O227" i="1" s="1"/>
  <c r="AD227" i="1"/>
  <c r="X376" i="1"/>
  <c r="AB376" i="1" s="1"/>
  <c r="AE376" i="1"/>
  <c r="AD376" i="1"/>
  <c r="S376" i="1"/>
  <c r="Q376" i="1" s="1"/>
  <c r="T376" i="1" s="1"/>
  <c r="N376" i="1" s="1"/>
  <c r="O376" i="1" s="1"/>
  <c r="AE552" i="1"/>
  <c r="X552" i="1"/>
  <c r="AB552" i="1" s="1"/>
  <c r="S552" i="1"/>
  <c r="Q552" i="1" s="1"/>
  <c r="T552" i="1" s="1"/>
  <c r="N552" i="1" s="1"/>
  <c r="O552" i="1" s="1"/>
  <c r="AD552" i="1"/>
  <c r="AE193" i="1"/>
  <c r="AD193" i="1"/>
  <c r="X193" i="1"/>
  <c r="AB193" i="1" s="1"/>
  <c r="S193" i="1"/>
  <c r="Q193" i="1" s="1"/>
  <c r="T193" i="1" s="1"/>
  <c r="N193" i="1" s="1"/>
  <c r="O193" i="1" s="1"/>
  <c r="X210" i="1"/>
  <c r="AB210" i="1" s="1"/>
  <c r="AE210" i="1"/>
  <c r="AD210" i="1"/>
  <c r="S210" i="1"/>
  <c r="Q210" i="1" s="1"/>
  <c r="T210" i="1" s="1"/>
  <c r="N210" i="1" s="1"/>
  <c r="O210" i="1" s="1"/>
  <c r="AF69" i="1"/>
  <c r="X516" i="1"/>
  <c r="AB516" i="1" s="1"/>
  <c r="AE516" i="1"/>
  <c r="S516" i="1"/>
  <c r="Q516" i="1" s="1"/>
  <c r="T516" i="1" s="1"/>
  <c r="N516" i="1" s="1"/>
  <c r="O516" i="1" s="1"/>
  <c r="AD516" i="1"/>
  <c r="AF530" i="1"/>
  <c r="AE571" i="1"/>
  <c r="AD571" i="1"/>
  <c r="X571" i="1"/>
  <c r="AB571" i="1" s="1"/>
  <c r="S571" i="1"/>
  <c r="Q571" i="1" s="1"/>
  <c r="T571" i="1" s="1"/>
  <c r="N571" i="1" s="1"/>
  <c r="O571" i="1" s="1"/>
  <c r="AE462" i="1"/>
  <c r="AD462" i="1"/>
  <c r="X462" i="1"/>
  <c r="AB462" i="1" s="1"/>
  <c r="S462" i="1"/>
  <c r="Q462" i="1" s="1"/>
  <c r="T462" i="1" s="1"/>
  <c r="N462" i="1" s="1"/>
  <c r="O462" i="1" s="1"/>
  <c r="AE510" i="1"/>
  <c r="X510" i="1"/>
  <c r="AB510" i="1" s="1"/>
  <c r="S510" i="1"/>
  <c r="Q510" i="1" s="1"/>
  <c r="T510" i="1" s="1"/>
  <c r="N510" i="1" s="1"/>
  <c r="O510" i="1" s="1"/>
  <c r="AD510" i="1"/>
  <c r="AE586" i="1"/>
  <c r="X586" i="1"/>
  <c r="AB586" i="1" s="1"/>
  <c r="AD586" i="1"/>
  <c r="S586" i="1"/>
  <c r="Q586" i="1" s="1"/>
  <c r="T586" i="1" s="1"/>
  <c r="N586" i="1" s="1"/>
  <c r="O586" i="1" s="1"/>
  <c r="AF40" i="1"/>
  <c r="AE244" i="1"/>
  <c r="X244" i="1"/>
  <c r="AB244" i="1" s="1"/>
  <c r="S244" i="1"/>
  <c r="Q244" i="1" s="1"/>
  <c r="T244" i="1" s="1"/>
  <c r="N244" i="1" s="1"/>
  <c r="O244" i="1" s="1"/>
  <c r="AD244" i="1"/>
  <c r="AF343" i="1"/>
  <c r="X359" i="1"/>
  <c r="AB359" i="1" s="1"/>
  <c r="AE359" i="1"/>
  <c r="AD359" i="1"/>
  <c r="S359" i="1"/>
  <c r="Q359" i="1" s="1"/>
  <c r="T359" i="1" s="1"/>
  <c r="N359" i="1" s="1"/>
  <c r="O359" i="1" s="1"/>
  <c r="AF499" i="1"/>
  <c r="AF50" i="1"/>
  <c r="AF137" i="1"/>
  <c r="AF221" i="1"/>
  <c r="AF450" i="1"/>
  <c r="X391" i="1"/>
  <c r="AB391" i="1" s="1"/>
  <c r="AE391" i="1"/>
  <c r="AD391" i="1"/>
  <c r="S391" i="1"/>
  <c r="Q391" i="1" s="1"/>
  <c r="T391" i="1" s="1"/>
  <c r="N391" i="1" s="1"/>
  <c r="O391" i="1" s="1"/>
  <c r="AE427" i="1"/>
  <c r="X427" i="1"/>
  <c r="AB427" i="1" s="1"/>
  <c r="S427" i="1"/>
  <c r="Q427" i="1" s="1"/>
  <c r="T427" i="1" s="1"/>
  <c r="N427" i="1" s="1"/>
  <c r="O427" i="1" s="1"/>
  <c r="AD427" i="1"/>
  <c r="AF553" i="1"/>
  <c r="AE179" i="1"/>
  <c r="AD179" i="1"/>
  <c r="X179" i="1"/>
  <c r="AB179" i="1" s="1"/>
  <c r="S179" i="1"/>
  <c r="Q179" i="1" s="1"/>
  <c r="T179" i="1" s="1"/>
  <c r="N179" i="1" s="1"/>
  <c r="O179" i="1" s="1"/>
  <c r="X354" i="1"/>
  <c r="AB354" i="1" s="1"/>
  <c r="AE354" i="1"/>
  <c r="AD354" i="1"/>
  <c r="S354" i="1"/>
  <c r="Q354" i="1" s="1"/>
  <c r="T354" i="1" s="1"/>
  <c r="N354" i="1" s="1"/>
  <c r="O354" i="1" s="1"/>
  <c r="AE412" i="1"/>
  <c r="X412" i="1"/>
  <c r="AB412" i="1" s="1"/>
  <c r="S412" i="1"/>
  <c r="Q412" i="1" s="1"/>
  <c r="T412" i="1" s="1"/>
  <c r="N412" i="1" s="1"/>
  <c r="O412" i="1" s="1"/>
  <c r="AD412" i="1"/>
  <c r="AE367" i="1"/>
  <c r="X367" i="1"/>
  <c r="AB367" i="1" s="1"/>
  <c r="AD367" i="1"/>
  <c r="S367" i="1"/>
  <c r="Q367" i="1" s="1"/>
  <c r="T367" i="1" s="1"/>
  <c r="N367" i="1" s="1"/>
  <c r="O367" i="1" s="1"/>
  <c r="X66" i="1"/>
  <c r="AB66" i="1" s="1"/>
  <c r="AE66" i="1"/>
  <c r="AD66" i="1"/>
  <c r="S66" i="1"/>
  <c r="Q66" i="1" s="1"/>
  <c r="T66" i="1" s="1"/>
  <c r="N66" i="1" s="1"/>
  <c r="O66" i="1" s="1"/>
  <c r="AF55" i="1"/>
  <c r="AE110" i="1"/>
  <c r="X110" i="1"/>
  <c r="AB110" i="1" s="1"/>
  <c r="AD110" i="1"/>
  <c r="S110" i="1"/>
  <c r="Q110" i="1" s="1"/>
  <c r="T110" i="1" s="1"/>
  <c r="N110" i="1" s="1"/>
  <c r="O110" i="1" s="1"/>
  <c r="AE372" i="1"/>
  <c r="AD372" i="1"/>
  <c r="X372" i="1"/>
  <c r="AB372" i="1" s="1"/>
  <c r="S372" i="1"/>
  <c r="Q372" i="1" s="1"/>
  <c r="T372" i="1" s="1"/>
  <c r="N372" i="1" s="1"/>
  <c r="O372" i="1" s="1"/>
  <c r="AF62" i="1"/>
  <c r="AE34" i="1"/>
  <c r="X34" i="1"/>
  <c r="AB34" i="1" s="1"/>
  <c r="AD34" i="1"/>
  <c r="S34" i="1"/>
  <c r="Q34" i="1" s="1"/>
  <c r="T34" i="1" s="1"/>
  <c r="N34" i="1" s="1"/>
  <c r="O34" i="1" s="1"/>
  <c r="X109" i="1"/>
  <c r="AB109" i="1" s="1"/>
  <c r="AE109" i="1"/>
  <c r="AD109" i="1"/>
  <c r="S109" i="1"/>
  <c r="Q109" i="1" s="1"/>
  <c r="T109" i="1" s="1"/>
  <c r="N109" i="1" s="1"/>
  <c r="O109" i="1" s="1"/>
  <c r="AF167" i="1"/>
  <c r="X208" i="1"/>
  <c r="AB208" i="1" s="1"/>
  <c r="AE208" i="1"/>
  <c r="S208" i="1"/>
  <c r="Q208" i="1" s="1"/>
  <c r="T208" i="1" s="1"/>
  <c r="N208" i="1" s="1"/>
  <c r="O208" i="1" s="1"/>
  <c r="AD208" i="1"/>
  <c r="X294" i="1"/>
  <c r="AB294" i="1" s="1"/>
  <c r="AE294" i="1"/>
  <c r="S294" i="1"/>
  <c r="Q294" i="1" s="1"/>
  <c r="T294" i="1" s="1"/>
  <c r="N294" i="1" s="1"/>
  <c r="O294" i="1" s="1"/>
  <c r="AD294" i="1"/>
  <c r="AF493" i="1"/>
  <c r="X154" i="1"/>
  <c r="AB154" i="1" s="1"/>
  <c r="AE154" i="1"/>
  <c r="AD154" i="1"/>
  <c r="S154" i="1"/>
  <c r="Q154" i="1" s="1"/>
  <c r="T154" i="1" s="1"/>
  <c r="N154" i="1" s="1"/>
  <c r="O154" i="1" s="1"/>
  <c r="X54" i="1"/>
  <c r="AB54" i="1" s="1"/>
  <c r="AE54" i="1"/>
  <c r="S54" i="1"/>
  <c r="Q54" i="1" s="1"/>
  <c r="T54" i="1" s="1"/>
  <c r="N54" i="1" s="1"/>
  <c r="O54" i="1" s="1"/>
  <c r="AD54" i="1"/>
  <c r="AE219" i="1"/>
  <c r="AD219" i="1"/>
  <c r="X219" i="1"/>
  <c r="AB219" i="1" s="1"/>
  <c r="S219" i="1"/>
  <c r="Q219" i="1" s="1"/>
  <c r="T219" i="1" s="1"/>
  <c r="N219" i="1" s="1"/>
  <c r="O219" i="1" s="1"/>
  <c r="AE235" i="1"/>
  <c r="X235" i="1"/>
  <c r="AB235" i="1" s="1"/>
  <c r="AD235" i="1"/>
  <c r="S235" i="1"/>
  <c r="Q235" i="1" s="1"/>
  <c r="T235" i="1" s="1"/>
  <c r="N235" i="1" s="1"/>
  <c r="O235" i="1" s="1"/>
  <c r="AE505" i="1"/>
  <c r="X505" i="1"/>
  <c r="AB505" i="1" s="1"/>
  <c r="AD505" i="1"/>
  <c r="S505" i="1"/>
  <c r="Q505" i="1" s="1"/>
  <c r="T505" i="1" s="1"/>
  <c r="N505" i="1" s="1"/>
  <c r="O505" i="1" s="1"/>
  <c r="AE519" i="1"/>
  <c r="X519" i="1"/>
  <c r="AB519" i="1" s="1"/>
  <c r="S519" i="1"/>
  <c r="Q519" i="1" s="1"/>
  <c r="T519" i="1" s="1"/>
  <c r="N519" i="1" s="1"/>
  <c r="O519" i="1" s="1"/>
  <c r="AD519" i="1"/>
  <c r="AE563" i="1"/>
  <c r="X563" i="1"/>
  <c r="AB563" i="1" s="1"/>
  <c r="AD563" i="1"/>
  <c r="S563" i="1"/>
  <c r="Q563" i="1" s="1"/>
  <c r="T563" i="1" s="1"/>
  <c r="N563" i="1" s="1"/>
  <c r="O563" i="1" s="1"/>
  <c r="AD44" i="1"/>
  <c r="AE44" i="1"/>
  <c r="X44" i="1"/>
  <c r="AB44" i="1" s="1"/>
  <c r="S44" i="1"/>
  <c r="Q44" i="1" s="1"/>
  <c r="T44" i="1" s="1"/>
  <c r="N44" i="1" s="1"/>
  <c r="O44" i="1" s="1"/>
  <c r="X306" i="1"/>
  <c r="AB306" i="1" s="1"/>
  <c r="AE306" i="1"/>
  <c r="AD306" i="1"/>
  <c r="S306" i="1"/>
  <c r="Q306" i="1" s="1"/>
  <c r="T306" i="1" s="1"/>
  <c r="N306" i="1" s="1"/>
  <c r="O306" i="1" s="1"/>
  <c r="AE292" i="1"/>
  <c r="X292" i="1"/>
  <c r="AB292" i="1" s="1"/>
  <c r="S292" i="1"/>
  <c r="Q292" i="1" s="1"/>
  <c r="T292" i="1" s="1"/>
  <c r="N292" i="1" s="1"/>
  <c r="O292" i="1" s="1"/>
  <c r="AD292" i="1"/>
  <c r="X223" i="1"/>
  <c r="AB223" i="1" s="1"/>
  <c r="AE223" i="1"/>
  <c r="S223" i="1"/>
  <c r="Q223" i="1" s="1"/>
  <c r="T223" i="1" s="1"/>
  <c r="N223" i="1" s="1"/>
  <c r="O223" i="1" s="1"/>
  <c r="AD223" i="1"/>
  <c r="AE174" i="1"/>
  <c r="AD174" i="1"/>
  <c r="X174" i="1"/>
  <c r="AB174" i="1" s="1"/>
  <c r="S174" i="1"/>
  <c r="Q174" i="1" s="1"/>
  <c r="T174" i="1" s="1"/>
  <c r="N174" i="1" s="1"/>
  <c r="O174" i="1" s="1"/>
  <c r="AE199" i="1"/>
  <c r="AD199" i="1"/>
  <c r="X199" i="1"/>
  <c r="AB199" i="1" s="1"/>
  <c r="S199" i="1"/>
  <c r="Q199" i="1" s="1"/>
  <c r="T199" i="1" s="1"/>
  <c r="N199" i="1" s="1"/>
  <c r="O199" i="1" s="1"/>
  <c r="X311" i="1"/>
  <c r="AB311" i="1" s="1"/>
  <c r="AE311" i="1"/>
  <c r="AD311" i="1"/>
  <c r="S311" i="1"/>
  <c r="Q311" i="1" s="1"/>
  <c r="T311" i="1" s="1"/>
  <c r="N311" i="1" s="1"/>
  <c r="O311" i="1" s="1"/>
  <c r="X551" i="1"/>
  <c r="AB551" i="1" s="1"/>
  <c r="AE551" i="1"/>
  <c r="AD551" i="1"/>
  <c r="S551" i="1"/>
  <c r="Q551" i="1" s="1"/>
  <c r="T551" i="1" s="1"/>
  <c r="N551" i="1" s="1"/>
  <c r="O551" i="1" s="1"/>
  <c r="AE252" i="1"/>
  <c r="AD252" i="1"/>
  <c r="X252" i="1"/>
  <c r="AB252" i="1" s="1"/>
  <c r="S252" i="1"/>
  <c r="Q252" i="1" s="1"/>
  <c r="T252" i="1" s="1"/>
  <c r="N252" i="1" s="1"/>
  <c r="O252" i="1" s="1"/>
  <c r="AE29" i="1"/>
  <c r="X29" i="1"/>
  <c r="AB29" i="1" s="1"/>
  <c r="AD29" i="1"/>
  <c r="S29" i="1"/>
  <c r="Q29" i="1" s="1"/>
  <c r="T29" i="1" s="1"/>
  <c r="N29" i="1" s="1"/>
  <c r="O29" i="1" s="1"/>
  <c r="AE97" i="1"/>
  <c r="X97" i="1"/>
  <c r="AB97" i="1" s="1"/>
  <c r="AD97" i="1"/>
  <c r="S97" i="1"/>
  <c r="Q97" i="1" s="1"/>
  <c r="T97" i="1" s="1"/>
  <c r="N97" i="1" s="1"/>
  <c r="O97" i="1" s="1"/>
  <c r="X146" i="1"/>
  <c r="AB146" i="1" s="1"/>
  <c r="AE146" i="1"/>
  <c r="S146" i="1"/>
  <c r="Q146" i="1" s="1"/>
  <c r="T146" i="1" s="1"/>
  <c r="N146" i="1" s="1"/>
  <c r="O146" i="1" s="1"/>
  <c r="AD146" i="1"/>
  <c r="AE307" i="1"/>
  <c r="X307" i="1"/>
  <c r="AB307" i="1" s="1"/>
  <c r="S307" i="1"/>
  <c r="Q307" i="1" s="1"/>
  <c r="T307" i="1" s="1"/>
  <c r="N307" i="1" s="1"/>
  <c r="O307" i="1" s="1"/>
  <c r="AD307" i="1"/>
  <c r="AE327" i="1"/>
  <c r="X327" i="1"/>
  <c r="AB327" i="1" s="1"/>
  <c r="S327" i="1"/>
  <c r="Q327" i="1" s="1"/>
  <c r="T327" i="1" s="1"/>
  <c r="N327" i="1" s="1"/>
  <c r="O327" i="1" s="1"/>
  <c r="AD327" i="1"/>
  <c r="AE333" i="1"/>
  <c r="AD333" i="1"/>
  <c r="X333" i="1"/>
  <c r="AB333" i="1" s="1"/>
  <c r="S333" i="1"/>
  <c r="Q333" i="1" s="1"/>
  <c r="T333" i="1" s="1"/>
  <c r="N333" i="1" s="1"/>
  <c r="O333" i="1" s="1"/>
  <c r="X475" i="1"/>
  <c r="AB475" i="1" s="1"/>
  <c r="AE475" i="1"/>
  <c r="AD475" i="1"/>
  <c r="S475" i="1"/>
  <c r="Q475" i="1" s="1"/>
  <c r="T475" i="1" s="1"/>
  <c r="N475" i="1" s="1"/>
  <c r="O475" i="1" s="1"/>
  <c r="X249" i="1"/>
  <c r="AB249" i="1" s="1"/>
  <c r="AE249" i="1"/>
  <c r="AD249" i="1"/>
  <c r="S249" i="1"/>
  <c r="Q249" i="1" s="1"/>
  <c r="T249" i="1" s="1"/>
  <c r="N249" i="1" s="1"/>
  <c r="O249" i="1" s="1"/>
  <c r="AF157" i="1"/>
  <c r="X253" i="1"/>
  <c r="AB253" i="1" s="1"/>
  <c r="AE253" i="1"/>
  <c r="AD253" i="1"/>
  <c r="S253" i="1"/>
  <c r="Q253" i="1" s="1"/>
  <c r="T253" i="1" s="1"/>
  <c r="N253" i="1" s="1"/>
  <c r="O253" i="1" s="1"/>
  <c r="X488" i="1"/>
  <c r="AB488" i="1" s="1"/>
  <c r="AE488" i="1"/>
  <c r="AD488" i="1"/>
  <c r="S488" i="1"/>
  <c r="Q488" i="1" s="1"/>
  <c r="T488" i="1" s="1"/>
  <c r="N488" i="1" s="1"/>
  <c r="O488" i="1" s="1"/>
  <c r="AE361" i="1"/>
  <c r="AD361" i="1"/>
  <c r="X361" i="1"/>
  <c r="AB361" i="1" s="1"/>
  <c r="S361" i="1"/>
  <c r="Q361" i="1" s="1"/>
  <c r="T361" i="1" s="1"/>
  <c r="N361" i="1" s="1"/>
  <c r="O361" i="1" s="1"/>
  <c r="AE561" i="1"/>
  <c r="X561" i="1"/>
  <c r="AB561" i="1" s="1"/>
  <c r="AD561" i="1"/>
  <c r="S561" i="1"/>
  <c r="Q561" i="1" s="1"/>
  <c r="T561" i="1" s="1"/>
  <c r="N561" i="1" s="1"/>
  <c r="O561" i="1" s="1"/>
  <c r="AF78" i="1"/>
  <c r="X57" i="1"/>
  <c r="AB57" i="1" s="1"/>
  <c r="AE57" i="1"/>
  <c r="S57" i="1"/>
  <c r="Q57" i="1" s="1"/>
  <c r="T57" i="1" s="1"/>
  <c r="N57" i="1" s="1"/>
  <c r="O57" i="1" s="1"/>
  <c r="AD57" i="1"/>
  <c r="AE209" i="1"/>
  <c r="AD209" i="1"/>
  <c r="X209" i="1"/>
  <c r="AB209" i="1" s="1"/>
  <c r="S209" i="1"/>
  <c r="Q209" i="1" s="1"/>
  <c r="T209" i="1" s="1"/>
  <c r="N209" i="1" s="1"/>
  <c r="O209" i="1" s="1"/>
  <c r="X215" i="1"/>
  <c r="AB215" i="1" s="1"/>
  <c r="AE215" i="1"/>
  <c r="AD215" i="1"/>
  <c r="S215" i="1"/>
  <c r="Q215" i="1" s="1"/>
  <c r="T215" i="1" s="1"/>
  <c r="N215" i="1" s="1"/>
  <c r="O215" i="1" s="1"/>
  <c r="AF395" i="1"/>
  <c r="AF522" i="1"/>
  <c r="AF165" i="1"/>
  <c r="X144" i="1"/>
  <c r="AB144" i="1" s="1"/>
  <c r="AE144" i="1"/>
  <c r="AD144" i="1"/>
  <c r="S144" i="1"/>
  <c r="Q144" i="1" s="1"/>
  <c r="T144" i="1" s="1"/>
  <c r="N144" i="1" s="1"/>
  <c r="O144" i="1" s="1"/>
  <c r="X134" i="1"/>
  <c r="AB134" i="1" s="1"/>
  <c r="AE134" i="1"/>
  <c r="AD134" i="1"/>
  <c r="S134" i="1"/>
  <c r="Q134" i="1" s="1"/>
  <c r="T134" i="1" s="1"/>
  <c r="N134" i="1" s="1"/>
  <c r="O134" i="1" s="1"/>
  <c r="AE140" i="1"/>
  <c r="X140" i="1"/>
  <c r="AB140" i="1" s="1"/>
  <c r="AD140" i="1"/>
  <c r="S140" i="1"/>
  <c r="Q140" i="1" s="1"/>
  <c r="T140" i="1" s="1"/>
  <c r="N140" i="1" s="1"/>
  <c r="O140" i="1" s="1"/>
  <c r="AE269" i="1"/>
  <c r="X269" i="1"/>
  <c r="AB269" i="1" s="1"/>
  <c r="AD269" i="1"/>
  <c r="S269" i="1"/>
  <c r="Q269" i="1" s="1"/>
  <c r="T269" i="1" s="1"/>
  <c r="N269" i="1" s="1"/>
  <c r="O269" i="1" s="1"/>
  <c r="AF409" i="1"/>
  <c r="AF577" i="1"/>
  <c r="X340" i="1"/>
  <c r="AB340" i="1" s="1"/>
  <c r="AE340" i="1"/>
  <c r="AD340" i="1"/>
  <c r="S340" i="1"/>
  <c r="Q340" i="1" s="1"/>
  <c r="T340" i="1" s="1"/>
  <c r="N340" i="1" s="1"/>
  <c r="O340" i="1" s="1"/>
  <c r="AE274" i="1"/>
  <c r="AD274" i="1"/>
  <c r="X274" i="1"/>
  <c r="AB274" i="1" s="1"/>
  <c r="S274" i="1"/>
  <c r="Q274" i="1" s="1"/>
  <c r="T274" i="1" s="1"/>
  <c r="N274" i="1" s="1"/>
  <c r="O274" i="1" s="1"/>
  <c r="X59" i="1"/>
  <c r="AB59" i="1" s="1"/>
  <c r="AE59" i="1"/>
  <c r="AD59" i="1"/>
  <c r="S59" i="1"/>
  <c r="Q59" i="1" s="1"/>
  <c r="T59" i="1" s="1"/>
  <c r="N59" i="1" s="1"/>
  <c r="O59" i="1" s="1"/>
  <c r="AF501" i="1"/>
  <c r="AE576" i="1"/>
  <c r="X576" i="1"/>
  <c r="AB576" i="1" s="1"/>
  <c r="AD576" i="1"/>
  <c r="S576" i="1"/>
  <c r="Q576" i="1" s="1"/>
  <c r="T576" i="1" s="1"/>
  <c r="N576" i="1" s="1"/>
  <c r="O576" i="1" s="1"/>
  <c r="AE315" i="1"/>
  <c r="AD315" i="1"/>
  <c r="X315" i="1"/>
  <c r="AB315" i="1" s="1"/>
  <c r="S315" i="1"/>
  <c r="Q315" i="1" s="1"/>
  <c r="T315" i="1" s="1"/>
  <c r="N315" i="1" s="1"/>
  <c r="O315" i="1" s="1"/>
  <c r="AE537" i="1"/>
  <c r="X537" i="1"/>
  <c r="AB537" i="1" s="1"/>
  <c r="AD537" i="1"/>
  <c r="S537" i="1"/>
  <c r="Q537" i="1" s="1"/>
  <c r="T537" i="1" s="1"/>
  <c r="N537" i="1" s="1"/>
  <c r="O537" i="1" s="1"/>
  <c r="AF61" i="1"/>
  <c r="X205" i="1"/>
  <c r="AB205" i="1" s="1"/>
  <c r="AE205" i="1"/>
  <c r="AD205" i="1"/>
  <c r="S205" i="1"/>
  <c r="Q205" i="1" s="1"/>
  <c r="T205" i="1" s="1"/>
  <c r="N205" i="1" s="1"/>
  <c r="O205" i="1" s="1"/>
  <c r="AE346" i="1"/>
  <c r="AD346" i="1"/>
  <c r="S346" i="1"/>
  <c r="Q346" i="1" s="1"/>
  <c r="T346" i="1" s="1"/>
  <c r="N346" i="1" s="1"/>
  <c r="O346" i="1" s="1"/>
  <c r="X346" i="1"/>
  <c r="AB346" i="1" s="1"/>
  <c r="X60" i="1"/>
  <c r="AB60" i="1" s="1"/>
  <c r="AE60" i="1"/>
  <c r="S60" i="1"/>
  <c r="Q60" i="1" s="1"/>
  <c r="T60" i="1" s="1"/>
  <c r="N60" i="1" s="1"/>
  <c r="O60" i="1" s="1"/>
  <c r="AD60" i="1"/>
  <c r="AE28" i="1"/>
  <c r="X28" i="1"/>
  <c r="AB28" i="1" s="1"/>
  <c r="S28" i="1"/>
  <c r="Q28" i="1" s="1"/>
  <c r="T28" i="1" s="1"/>
  <c r="N28" i="1" s="1"/>
  <c r="O28" i="1" s="1"/>
  <c r="AD28" i="1"/>
  <c r="AF192" i="1"/>
  <c r="AE317" i="1"/>
  <c r="X317" i="1"/>
  <c r="AB317" i="1" s="1"/>
  <c r="S317" i="1"/>
  <c r="Q317" i="1" s="1"/>
  <c r="T317" i="1" s="1"/>
  <c r="N317" i="1" s="1"/>
  <c r="O317" i="1" s="1"/>
  <c r="AD317" i="1"/>
  <c r="AE121" i="1"/>
  <c r="AD121" i="1"/>
  <c r="X121" i="1"/>
  <c r="AB121" i="1" s="1"/>
  <c r="S121" i="1"/>
  <c r="Q121" i="1" s="1"/>
  <c r="T121" i="1" s="1"/>
  <c r="N121" i="1" s="1"/>
  <c r="O121" i="1" s="1"/>
  <c r="AE150" i="1"/>
  <c r="X150" i="1"/>
  <c r="AB150" i="1" s="1"/>
  <c r="AD150" i="1"/>
  <c r="S150" i="1"/>
  <c r="Q150" i="1" s="1"/>
  <c r="T150" i="1" s="1"/>
  <c r="N150" i="1" s="1"/>
  <c r="O150" i="1" s="1"/>
  <c r="AE318" i="1"/>
  <c r="X318" i="1"/>
  <c r="AB318" i="1" s="1"/>
  <c r="AD318" i="1"/>
  <c r="S318" i="1"/>
  <c r="Q318" i="1" s="1"/>
  <c r="T318" i="1" s="1"/>
  <c r="N318" i="1" s="1"/>
  <c r="O318" i="1" s="1"/>
  <c r="AE100" i="1"/>
  <c r="X100" i="1"/>
  <c r="AB100" i="1" s="1"/>
  <c r="S100" i="1"/>
  <c r="Q100" i="1" s="1"/>
  <c r="T100" i="1" s="1"/>
  <c r="N100" i="1" s="1"/>
  <c r="O100" i="1" s="1"/>
  <c r="AD100" i="1"/>
  <c r="AE125" i="1"/>
  <c r="X125" i="1"/>
  <c r="AB125" i="1" s="1"/>
  <c r="S125" i="1"/>
  <c r="Q125" i="1" s="1"/>
  <c r="T125" i="1" s="1"/>
  <c r="N125" i="1" s="1"/>
  <c r="O125" i="1" s="1"/>
  <c r="AD125" i="1"/>
  <c r="X421" i="1"/>
  <c r="AB421" i="1" s="1"/>
  <c r="AE421" i="1"/>
  <c r="AD421" i="1"/>
  <c r="S421" i="1"/>
  <c r="Q421" i="1" s="1"/>
  <c r="T421" i="1" s="1"/>
  <c r="N421" i="1" s="1"/>
  <c r="O421" i="1" s="1"/>
  <c r="AF569" i="1"/>
  <c r="AE130" i="1"/>
  <c r="X130" i="1"/>
  <c r="AB130" i="1" s="1"/>
  <c r="S130" i="1"/>
  <c r="Q130" i="1" s="1"/>
  <c r="T130" i="1" s="1"/>
  <c r="N130" i="1" s="1"/>
  <c r="O130" i="1" s="1"/>
  <c r="AD130" i="1"/>
  <c r="X366" i="1"/>
  <c r="AB366" i="1" s="1"/>
  <c r="AE366" i="1"/>
  <c r="AD366" i="1"/>
  <c r="S366" i="1"/>
  <c r="Q366" i="1" s="1"/>
  <c r="T366" i="1" s="1"/>
  <c r="N366" i="1" s="1"/>
  <c r="O366" i="1" s="1"/>
  <c r="AF456" i="1"/>
  <c r="X236" i="1"/>
  <c r="AB236" i="1" s="1"/>
  <c r="AE236" i="1"/>
  <c r="S236" i="1"/>
  <c r="Q236" i="1" s="1"/>
  <c r="T236" i="1" s="1"/>
  <c r="N236" i="1" s="1"/>
  <c r="O236" i="1" s="1"/>
  <c r="AD236" i="1"/>
  <c r="AF383" i="1"/>
  <c r="AF454" i="1"/>
  <c r="AE24" i="1"/>
  <c r="AD24" i="1"/>
  <c r="X24" i="1"/>
  <c r="AB24" i="1" s="1"/>
  <c r="S24" i="1"/>
  <c r="Q24" i="1" s="1"/>
  <c r="T24" i="1" s="1"/>
  <c r="N24" i="1" s="1"/>
  <c r="O24" i="1" s="1"/>
  <c r="X171" i="1"/>
  <c r="AB171" i="1" s="1"/>
  <c r="AE171" i="1"/>
  <c r="S171" i="1"/>
  <c r="Q171" i="1" s="1"/>
  <c r="T171" i="1" s="1"/>
  <c r="N171" i="1" s="1"/>
  <c r="O171" i="1" s="1"/>
  <c r="AD171" i="1"/>
  <c r="AF175" i="1"/>
  <c r="AE234" i="1"/>
  <c r="X234" i="1"/>
  <c r="AB234" i="1" s="1"/>
  <c r="S234" i="1"/>
  <c r="Q234" i="1" s="1"/>
  <c r="T234" i="1" s="1"/>
  <c r="N234" i="1" s="1"/>
  <c r="O234" i="1" s="1"/>
  <c r="AD234" i="1"/>
  <c r="AE407" i="1"/>
  <c r="X407" i="1"/>
  <c r="AB407" i="1" s="1"/>
  <c r="AD407" i="1"/>
  <c r="S407" i="1"/>
  <c r="Q407" i="1" s="1"/>
  <c r="T407" i="1" s="1"/>
  <c r="N407" i="1" s="1"/>
  <c r="O407" i="1" s="1"/>
  <c r="X492" i="1"/>
  <c r="AB492" i="1" s="1"/>
  <c r="AE492" i="1"/>
  <c r="AD492" i="1"/>
  <c r="S492" i="1"/>
  <c r="Q492" i="1" s="1"/>
  <c r="T492" i="1" s="1"/>
  <c r="N492" i="1" s="1"/>
  <c r="O492" i="1" s="1"/>
  <c r="X582" i="1"/>
  <c r="AB582" i="1" s="1"/>
  <c r="AE582" i="1"/>
  <c r="S582" i="1"/>
  <c r="Q582" i="1" s="1"/>
  <c r="T582" i="1" s="1"/>
  <c r="N582" i="1" s="1"/>
  <c r="O582" i="1" s="1"/>
  <c r="AD582" i="1"/>
  <c r="AE566" i="1"/>
  <c r="AD566" i="1"/>
  <c r="X566" i="1"/>
  <c r="AB566" i="1" s="1"/>
  <c r="S566" i="1"/>
  <c r="Q566" i="1" s="1"/>
  <c r="T566" i="1" s="1"/>
  <c r="N566" i="1" s="1"/>
  <c r="O566" i="1" s="1"/>
  <c r="AE92" i="1"/>
  <c r="X92" i="1"/>
  <c r="AB92" i="1" s="1"/>
  <c r="AD92" i="1"/>
  <c r="S92" i="1"/>
  <c r="Q92" i="1" s="1"/>
  <c r="T92" i="1" s="1"/>
  <c r="N92" i="1" s="1"/>
  <c r="O92" i="1" s="1"/>
  <c r="X355" i="1"/>
  <c r="AB355" i="1" s="1"/>
  <c r="AE355" i="1"/>
  <c r="AD355" i="1"/>
  <c r="S355" i="1"/>
  <c r="Q355" i="1" s="1"/>
  <c r="T355" i="1" s="1"/>
  <c r="N355" i="1" s="1"/>
  <c r="O355" i="1" s="1"/>
  <c r="AE169" i="1"/>
  <c r="X169" i="1"/>
  <c r="AB169" i="1" s="1"/>
  <c r="AD169" i="1"/>
  <c r="S169" i="1"/>
  <c r="Q169" i="1" s="1"/>
  <c r="T169" i="1" s="1"/>
  <c r="N169" i="1" s="1"/>
  <c r="O169" i="1" s="1"/>
  <c r="X129" i="1"/>
  <c r="AB129" i="1" s="1"/>
  <c r="AE129" i="1"/>
  <c r="AD129" i="1"/>
  <c r="S129" i="1"/>
  <c r="Q129" i="1" s="1"/>
  <c r="T129" i="1" s="1"/>
  <c r="N129" i="1" s="1"/>
  <c r="O129" i="1" s="1"/>
  <c r="AE532" i="1"/>
  <c r="X532" i="1"/>
  <c r="AB532" i="1" s="1"/>
  <c r="S532" i="1"/>
  <c r="Q532" i="1" s="1"/>
  <c r="T532" i="1" s="1"/>
  <c r="N532" i="1" s="1"/>
  <c r="O532" i="1" s="1"/>
  <c r="AD532" i="1"/>
  <c r="AE33" i="1"/>
  <c r="X33" i="1"/>
  <c r="AB33" i="1" s="1"/>
  <c r="AD33" i="1"/>
  <c r="S33" i="1"/>
  <c r="Q33" i="1" s="1"/>
  <c r="T33" i="1" s="1"/>
  <c r="N33" i="1" s="1"/>
  <c r="O33" i="1" s="1"/>
  <c r="AF285" i="1"/>
  <c r="X213" i="1"/>
  <c r="AB213" i="1" s="1"/>
  <c r="AE213" i="1"/>
  <c r="S213" i="1"/>
  <c r="Q213" i="1" s="1"/>
  <c r="T213" i="1" s="1"/>
  <c r="N213" i="1" s="1"/>
  <c r="O213" i="1" s="1"/>
  <c r="AD213" i="1"/>
  <c r="AE298" i="1"/>
  <c r="X298" i="1"/>
  <c r="AB298" i="1" s="1"/>
  <c r="S298" i="1"/>
  <c r="Q298" i="1" s="1"/>
  <c r="T298" i="1" s="1"/>
  <c r="N298" i="1" s="1"/>
  <c r="O298" i="1" s="1"/>
  <c r="AD298" i="1"/>
  <c r="AF299" i="1"/>
  <c r="AF348" i="1"/>
  <c r="AE377" i="1"/>
  <c r="AD377" i="1"/>
  <c r="X377" i="1"/>
  <c r="AB377" i="1" s="1"/>
  <c r="S377" i="1"/>
  <c r="Q377" i="1" s="1"/>
  <c r="T377" i="1" s="1"/>
  <c r="N377" i="1" s="1"/>
  <c r="O377" i="1" s="1"/>
  <c r="AE514" i="1"/>
  <c r="X514" i="1"/>
  <c r="AB514" i="1" s="1"/>
  <c r="S514" i="1"/>
  <c r="Q514" i="1" s="1"/>
  <c r="T514" i="1" s="1"/>
  <c r="N514" i="1" s="1"/>
  <c r="O514" i="1" s="1"/>
  <c r="AD514" i="1"/>
  <c r="AE500" i="1"/>
  <c r="AD500" i="1"/>
  <c r="X500" i="1"/>
  <c r="AB500" i="1" s="1"/>
  <c r="S500" i="1"/>
  <c r="Q500" i="1" s="1"/>
  <c r="T500" i="1" s="1"/>
  <c r="N500" i="1" s="1"/>
  <c r="O500" i="1" s="1"/>
  <c r="AE189" i="1"/>
  <c r="X189" i="1"/>
  <c r="AB189" i="1" s="1"/>
  <c r="S189" i="1"/>
  <c r="Q189" i="1" s="1"/>
  <c r="T189" i="1" s="1"/>
  <c r="N189" i="1" s="1"/>
  <c r="O189" i="1" s="1"/>
  <c r="AD189" i="1"/>
  <c r="AF458" i="1"/>
  <c r="AF539" i="1"/>
  <c r="AE526" i="1"/>
  <c r="X526" i="1"/>
  <c r="AB526" i="1" s="1"/>
  <c r="AD526" i="1"/>
  <c r="S526" i="1"/>
  <c r="Q526" i="1" s="1"/>
  <c r="T526" i="1" s="1"/>
  <c r="N526" i="1" s="1"/>
  <c r="O526" i="1" s="1"/>
  <c r="AF592" i="1"/>
  <c r="X139" i="1"/>
  <c r="AB139" i="1" s="1"/>
  <c r="AE139" i="1"/>
  <c r="AD139" i="1"/>
  <c r="S139" i="1"/>
  <c r="Q139" i="1" s="1"/>
  <c r="T139" i="1" s="1"/>
  <c r="N139" i="1" s="1"/>
  <c r="O139" i="1" s="1"/>
  <c r="AF258" i="1"/>
  <c r="AF310" i="1"/>
  <c r="X365" i="1"/>
  <c r="AB365" i="1" s="1"/>
  <c r="AE365" i="1"/>
  <c r="AD365" i="1"/>
  <c r="S365" i="1"/>
  <c r="Q365" i="1" s="1"/>
  <c r="T365" i="1" s="1"/>
  <c r="N365" i="1" s="1"/>
  <c r="O365" i="1" s="1"/>
  <c r="AE417" i="1"/>
  <c r="X417" i="1"/>
  <c r="AB417" i="1" s="1"/>
  <c r="S417" i="1"/>
  <c r="Q417" i="1" s="1"/>
  <c r="T417" i="1" s="1"/>
  <c r="N417" i="1" s="1"/>
  <c r="O417" i="1" s="1"/>
  <c r="AD417" i="1"/>
  <c r="X156" i="1"/>
  <c r="AB156" i="1" s="1"/>
  <c r="AE156" i="1"/>
  <c r="AD156" i="1"/>
  <c r="S156" i="1"/>
  <c r="Q156" i="1" s="1"/>
  <c r="T156" i="1" s="1"/>
  <c r="N156" i="1" s="1"/>
  <c r="O156" i="1" s="1"/>
  <c r="AF431" i="1"/>
  <c r="AE524" i="1"/>
  <c r="S524" i="1"/>
  <c r="Q524" i="1" s="1"/>
  <c r="T524" i="1" s="1"/>
  <c r="N524" i="1" s="1"/>
  <c r="O524" i="1" s="1"/>
  <c r="X524" i="1"/>
  <c r="AB524" i="1" s="1"/>
  <c r="AD524" i="1"/>
  <c r="AE527" i="1"/>
  <c r="X527" i="1"/>
  <c r="AB527" i="1" s="1"/>
  <c r="S527" i="1"/>
  <c r="Q527" i="1" s="1"/>
  <c r="T527" i="1" s="1"/>
  <c r="N527" i="1" s="1"/>
  <c r="O527" i="1" s="1"/>
  <c r="AD527" i="1"/>
  <c r="X413" i="1"/>
  <c r="AB413" i="1" s="1"/>
  <c r="AE413" i="1"/>
  <c r="S413" i="1"/>
  <c r="Q413" i="1" s="1"/>
  <c r="T413" i="1" s="1"/>
  <c r="N413" i="1" s="1"/>
  <c r="O413" i="1" s="1"/>
  <c r="AD413" i="1"/>
  <c r="AF466" i="1"/>
  <c r="X498" i="1"/>
  <c r="AB498" i="1" s="1"/>
  <c r="AE498" i="1"/>
  <c r="S498" i="1"/>
  <c r="Q498" i="1" s="1"/>
  <c r="T498" i="1" s="1"/>
  <c r="N498" i="1" s="1"/>
  <c r="O498" i="1" s="1"/>
  <c r="AD498" i="1"/>
  <c r="X203" i="1"/>
  <c r="AB203" i="1" s="1"/>
  <c r="AE203" i="1"/>
  <c r="S203" i="1"/>
  <c r="Q203" i="1" s="1"/>
  <c r="T203" i="1" s="1"/>
  <c r="N203" i="1" s="1"/>
  <c r="O203" i="1" s="1"/>
  <c r="AD203" i="1"/>
  <c r="AF36" i="1"/>
  <c r="AE120" i="1"/>
  <c r="X120" i="1"/>
  <c r="AB120" i="1" s="1"/>
  <c r="AD120" i="1"/>
  <c r="S120" i="1"/>
  <c r="Q120" i="1" s="1"/>
  <c r="T120" i="1" s="1"/>
  <c r="N120" i="1" s="1"/>
  <c r="O120" i="1" s="1"/>
  <c r="AF286" i="1"/>
  <c r="AE250" i="1"/>
  <c r="X250" i="1"/>
  <c r="AB250" i="1" s="1"/>
  <c r="AD250" i="1"/>
  <c r="S250" i="1"/>
  <c r="Q250" i="1" s="1"/>
  <c r="T250" i="1" s="1"/>
  <c r="N250" i="1" s="1"/>
  <c r="O250" i="1" s="1"/>
  <c r="X477" i="1"/>
  <c r="AB477" i="1" s="1"/>
  <c r="AE477" i="1"/>
  <c r="AD477" i="1"/>
  <c r="S477" i="1"/>
  <c r="Q477" i="1" s="1"/>
  <c r="T477" i="1" s="1"/>
  <c r="N477" i="1" s="1"/>
  <c r="O477" i="1" s="1"/>
  <c r="AE302" i="1"/>
  <c r="X302" i="1"/>
  <c r="AB302" i="1" s="1"/>
  <c r="AD302" i="1"/>
  <c r="S302" i="1"/>
  <c r="Q302" i="1" s="1"/>
  <c r="T302" i="1" s="1"/>
  <c r="N302" i="1" s="1"/>
  <c r="O302" i="1" s="1"/>
  <c r="AE313" i="1"/>
  <c r="AD313" i="1"/>
  <c r="X313" i="1"/>
  <c r="AB313" i="1" s="1"/>
  <c r="S313" i="1"/>
  <c r="Q313" i="1" s="1"/>
  <c r="T313" i="1" s="1"/>
  <c r="N313" i="1" s="1"/>
  <c r="O313" i="1" s="1"/>
  <c r="AF197" i="1"/>
  <c r="AE303" i="1"/>
  <c r="AD303" i="1"/>
  <c r="X303" i="1"/>
  <c r="AB303" i="1" s="1"/>
  <c r="S303" i="1"/>
  <c r="Q303" i="1" s="1"/>
  <c r="T303" i="1" s="1"/>
  <c r="N303" i="1" s="1"/>
  <c r="O303" i="1" s="1"/>
  <c r="AF463" i="1"/>
  <c r="AE184" i="1"/>
  <c r="AD184" i="1"/>
  <c r="X184" i="1"/>
  <c r="AB184" i="1" s="1"/>
  <c r="S184" i="1"/>
  <c r="Q184" i="1" s="1"/>
  <c r="T184" i="1" s="1"/>
  <c r="N184" i="1" s="1"/>
  <c r="O184" i="1" s="1"/>
  <c r="AF99" i="1"/>
  <c r="AF238" i="1"/>
  <c r="AE336" i="1"/>
  <c r="S336" i="1"/>
  <c r="Q336" i="1" s="1"/>
  <c r="T336" i="1" s="1"/>
  <c r="N336" i="1" s="1"/>
  <c r="O336" i="1" s="1"/>
  <c r="X336" i="1"/>
  <c r="AB336" i="1" s="1"/>
  <c r="AD336" i="1"/>
  <c r="AE521" i="1"/>
  <c r="X521" i="1"/>
  <c r="AB521" i="1" s="1"/>
  <c r="S521" i="1"/>
  <c r="Q521" i="1" s="1"/>
  <c r="T521" i="1" s="1"/>
  <c r="N521" i="1" s="1"/>
  <c r="O521" i="1" s="1"/>
  <c r="AD521" i="1"/>
  <c r="AF44" i="1" l="1"/>
  <c r="AF527" i="1"/>
  <c r="AF552" i="1"/>
  <c r="AF230" i="1"/>
  <c r="AF387" i="1"/>
  <c r="AF475" i="1"/>
  <c r="AF385" i="1"/>
  <c r="AF39" i="1"/>
  <c r="AF488" i="1"/>
  <c r="AF350" i="1"/>
  <c r="AF555" i="1"/>
  <c r="AF159" i="1"/>
  <c r="AF156" i="1"/>
  <c r="AF526" i="1"/>
  <c r="AF500" i="1"/>
  <c r="AF129" i="1"/>
  <c r="AF582" i="1"/>
  <c r="AF59" i="1"/>
  <c r="AF462" i="1"/>
  <c r="AF452" i="1"/>
  <c r="AF247" i="1"/>
  <c r="AF465" i="1"/>
  <c r="AF220" i="1"/>
  <c r="AF336" i="1"/>
  <c r="AF302" i="1"/>
  <c r="AF28" i="1"/>
  <c r="AF57" i="1"/>
  <c r="AF54" i="1"/>
  <c r="AF515" i="1"/>
  <c r="AF557" i="1"/>
  <c r="AF426" i="1"/>
  <c r="AF593" i="1"/>
  <c r="AF18" i="1"/>
  <c r="AF225" i="1"/>
  <c r="AF240" i="1"/>
  <c r="AF160" i="1"/>
  <c r="AF297" i="1"/>
  <c r="AF421" i="1"/>
  <c r="AF361" i="1"/>
  <c r="AF359" i="1"/>
  <c r="AF136" i="1"/>
  <c r="AF536" i="1"/>
  <c r="AF467" i="1"/>
  <c r="AF341" i="1"/>
  <c r="AF106" i="1"/>
  <c r="AF498" i="1"/>
  <c r="AF563" i="1"/>
  <c r="AF586" i="1"/>
  <c r="AF234" i="1"/>
  <c r="AF145" i="1"/>
  <c r="AF367" i="1"/>
  <c r="AF29" i="1"/>
  <c r="AF82" i="1"/>
  <c r="AF188" i="1"/>
  <c r="AF566" i="1"/>
  <c r="AF236" i="1"/>
  <c r="AF561" i="1"/>
  <c r="AF66" i="1"/>
  <c r="AF280" i="1"/>
  <c r="AF161" i="1"/>
  <c r="AF204" i="1"/>
  <c r="AF547" i="1"/>
  <c r="AF443" i="1"/>
  <c r="AF320" i="1"/>
  <c r="AF542" i="1"/>
  <c r="AF356" i="1"/>
  <c r="AF279" i="1"/>
  <c r="AF332" i="1"/>
  <c r="AF322" i="1"/>
  <c r="AF155" i="1"/>
  <c r="AF413" i="1"/>
  <c r="AF213" i="1"/>
  <c r="AF150" i="1"/>
  <c r="AF537" i="1"/>
  <c r="AF97" i="1"/>
  <c r="AF219" i="1"/>
  <c r="AF516" i="1"/>
  <c r="AF193" i="1"/>
  <c r="AF259" i="1"/>
  <c r="AF495" i="1"/>
  <c r="AF182" i="1"/>
  <c r="AF198" i="1"/>
  <c r="AF25" i="1"/>
  <c r="AF312" i="1"/>
  <c r="AF239" i="1"/>
  <c r="AF330" i="1"/>
  <c r="AF88" i="1"/>
  <c r="AF313" i="1"/>
  <c r="AF171" i="1"/>
  <c r="AF100" i="1"/>
  <c r="AF307" i="1"/>
  <c r="AF292" i="1"/>
  <c r="AF505" i="1"/>
  <c r="AF294" i="1"/>
  <c r="AF591" i="1"/>
  <c r="AF473" i="1"/>
  <c r="AF460" i="1"/>
  <c r="AF397" i="1"/>
  <c r="AF151" i="1"/>
  <c r="AF284" i="1"/>
  <c r="AF352" i="1"/>
  <c r="AF141" i="1"/>
  <c r="AF455" i="1"/>
  <c r="AF43" i="1"/>
  <c r="AF174" i="1"/>
  <c r="AF33" i="1"/>
  <c r="AF92" i="1"/>
  <c r="AF215" i="1"/>
  <c r="AF249" i="1"/>
  <c r="AF146" i="1"/>
  <c r="AF311" i="1"/>
  <c r="AF306" i="1"/>
  <c r="AF110" i="1"/>
  <c r="AF210" i="1"/>
  <c r="AF38" i="1"/>
  <c r="AF483" i="1"/>
  <c r="AF328" i="1"/>
  <c r="AF382" i="1"/>
  <c r="AF288" i="1"/>
  <c r="AF90" i="1"/>
  <c r="AF357" i="1"/>
  <c r="AF360" i="1"/>
  <c r="AF402" i="1"/>
  <c r="AF468" i="1"/>
  <c r="AF366" i="1"/>
  <c r="AF315" i="1"/>
  <c r="AF134" i="1"/>
  <c r="AF333" i="1"/>
  <c r="AF391" i="1"/>
  <c r="AF472" i="1"/>
  <c r="AF120" i="1"/>
  <c r="AF514" i="1"/>
  <c r="AF60" i="1"/>
  <c r="AF235" i="1"/>
  <c r="AF208" i="1"/>
  <c r="AF34" i="1"/>
  <c r="AF179" i="1"/>
  <c r="AF571" i="1"/>
  <c r="AF114" i="1"/>
  <c r="AF224" i="1"/>
  <c r="AF149" i="1"/>
  <c r="AF428" i="1"/>
  <c r="AF180" i="1"/>
  <c r="AF323" i="1"/>
  <c r="AF303" i="1"/>
  <c r="AF205" i="1"/>
  <c r="AF178" i="1"/>
  <c r="AF318" i="1"/>
  <c r="AF417" i="1"/>
  <c r="AF169" i="1"/>
  <c r="AF274" i="1"/>
  <c r="AF269" i="1"/>
  <c r="AF223" i="1"/>
  <c r="AF154" i="1"/>
  <c r="AF376" i="1"/>
  <c r="AF325" i="1"/>
  <c r="AF581" i="1"/>
  <c r="AF290" i="1"/>
  <c r="AF351" i="1"/>
  <c r="AF89" i="1"/>
  <c r="AF308" i="1"/>
  <c r="AF490" i="1"/>
  <c r="AF362" i="1"/>
  <c r="AF520" i="1"/>
  <c r="AF432" i="1"/>
  <c r="AF588" i="1"/>
  <c r="AF183" i="1"/>
  <c r="AF248" i="1"/>
  <c r="AF164" i="1"/>
  <c r="AF24" i="1"/>
  <c r="AF477" i="1"/>
  <c r="AF492" i="1"/>
  <c r="AF524" i="1"/>
  <c r="AF189" i="1"/>
  <c r="AF125" i="1"/>
  <c r="AF317" i="1"/>
  <c r="AF576" i="1"/>
  <c r="AF144" i="1"/>
  <c r="AF327" i="1"/>
  <c r="AF252" i="1"/>
  <c r="AF519" i="1"/>
  <c r="AF412" i="1"/>
  <c r="AF510" i="1"/>
  <c r="AF95" i="1"/>
  <c r="AF392" i="1"/>
  <c r="AF19" i="1"/>
  <c r="AF486" i="1"/>
  <c r="AF194" i="1"/>
  <c r="AF470" i="1"/>
  <c r="AF218" i="1"/>
  <c r="AF305" i="1"/>
  <c r="AF532" i="1"/>
  <c r="AF130" i="1"/>
  <c r="AF244" i="1"/>
  <c r="AF435" i="1"/>
  <c r="AF568" i="1"/>
  <c r="AF139" i="1"/>
  <c r="AF298" i="1"/>
  <c r="AF521" i="1"/>
  <c r="AF184" i="1"/>
  <c r="AF340" i="1"/>
  <c r="AF209" i="1"/>
  <c r="AF199" i="1"/>
  <c r="AF121" i="1"/>
  <c r="AF203" i="1"/>
  <c r="AF365" i="1"/>
  <c r="AF377" i="1"/>
  <c r="AF355" i="1"/>
  <c r="AF253" i="1"/>
  <c r="AF250" i="1"/>
  <c r="AF407" i="1"/>
  <c r="AF346" i="1"/>
  <c r="AF140" i="1"/>
  <c r="AF551" i="1"/>
  <c r="AF109" i="1"/>
  <c r="AF372" i="1"/>
  <c r="AF354" i="1"/>
  <c r="AF427" i="1"/>
  <c r="AF227" i="1"/>
  <c r="AF293" i="1"/>
  <c r="AF422" i="1"/>
  <c r="AF23" i="1"/>
  <c r="AF345" i="1"/>
  <c r="AF399" i="1"/>
  <c r="AF124" i="1"/>
  <c r="AF105" i="1"/>
  <c r="AF214" i="1"/>
  <c r="AF405" i="1"/>
  <c r="AF254" i="1"/>
  <c r="AF115" i="1"/>
  <c r="AF135" i="1"/>
  <c r="AF245" i="1"/>
  <c r="AF380" i="1"/>
  <c r="AF119" i="1"/>
</calcChain>
</file>

<file path=xl/sharedStrings.xml><?xml version="1.0" encoding="utf-8"?>
<sst xmlns="http://schemas.openxmlformats.org/spreadsheetml/2006/main" count="8217" uniqueCount="1519">
  <si>
    <t>File opened</t>
  </si>
  <si>
    <t>2022-07-09 09:04:15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</si>
  <si>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</si>
  <si>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</si>
  <si>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</si>
  <si>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</si>
  <si>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</si>
  <si>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</si>
  <si>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</si>
  <si>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</si>
  <si>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</si>
  <si>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</si>
  <si>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</si>
  <si>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"0.921137",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</si>
  <si>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</si>
  <si>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Fri Jul  8 14:17</t>
  </si>
  <si>
    <t>H2O rangematch</t>
  </si>
  <si>
    <t>Fri Jul  8 14:22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</si>
  <si>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</si>
  <si>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</si>
  <si>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</si>
  <si>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</si>
  <si>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</si>
  <si>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</si>
  <si>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</si>
  <si>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</si>
  <si>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</si>
  <si>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09:04:15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</si>
  <si>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</si>
  <si>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</si>
  <si>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</si>
  <si>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</si>
  <si>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</si>
  <si>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</si>
  <si>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</si>
  <si>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</si>
  <si>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</si>
  <si>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</si>
  <si>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</si>
  <si>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</si>
  <si>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</si>
  <si>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</si>
  <si>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</si>
  <si>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</si>
  <si>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</si>
  <si>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</si>
  <si>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</si>
  <si>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</si>
  <si>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</si>
  <si>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</si>
  <si>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</si>
  <si>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</si>
  <si>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</si>
  <si>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</si>
  <si>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</si>
  <si>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</si>
  <si>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</si>
  <si>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</si>
  <si>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</si>
  <si>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</si>
  <si>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</si>
  <si>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</si>
  <si>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</si>
  <si>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</si>
  <si>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</si>
  <si>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</si>
  <si>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</si>
  <si>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</si>
  <si>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</si>
  <si>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</si>
  <si>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</si>
  <si>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</si>
  <si>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</si>
  <si>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</si>
  <si>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</si>
  <si>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</si>
  <si>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</si>
  <si>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</si>
  <si>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</si>
  <si>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</si>
  <si>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-5.25679 71.5516 317.098 546.564 781.067 986.111 1176.36 1321.47</t>
  </si>
  <si>
    <t>Fs_true</t>
  </si>
  <si>
    <t>0.284129 106.373 401.221 602.558 803.78 1001.38 1201.61 1401.73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</si>
  <si>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</si>
  <si>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</si>
  <si>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</si>
  <si>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</si>
  <si>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</si>
  <si>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</si>
  <si>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</si>
  <si>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</si>
  <si>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</si>
  <si>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</si>
  <si>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</si>
  <si>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</si>
  <si>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</si>
  <si>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</si>
  <si>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</si>
  <si>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</si>
  <si>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</si>
  <si>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</si>
  <si>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</si>
  <si>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</si>
  <si>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</si>
  <si>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</si>
  <si>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</si>
  <si>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</si>
  <si>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</si>
  <si>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</si>
  <si>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</si>
  <si>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</si>
  <si>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</si>
  <si>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</si>
  <si>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</si>
  <si>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</si>
  <si>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</si>
  <si>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</si>
  <si>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</si>
  <si>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</si>
  <si>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</si>
  <si>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</si>
  <si>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</si>
  <si>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</si>
  <si>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</si>
  <si>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</si>
  <si>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</si>
  <si>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</si>
  <si>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</si>
  <si>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</si>
  <si>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</si>
  <si>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</si>
  <si>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</si>
  <si>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</si>
  <si>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</si>
  <si>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</si>
  <si>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</si>
  <si>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</si>
  <si>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</si>
  <si>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</si>
  <si>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</si>
  <si>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</si>
  <si>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</si>
  <si>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</si>
  <si>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</si>
  <si>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</si>
  <si>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</si>
  <si>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</si>
  <si>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</si>
  <si>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</si>
  <si>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</si>
  <si>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</si>
  <si>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</si>
  <si>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</si>
  <si>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</si>
  <si>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</si>
  <si>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</si>
  <si>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</si>
  <si>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</si>
  <si>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</si>
  <si>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</si>
  <si>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</si>
  <si>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</si>
  <si>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</si>
  <si>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</si>
  <si>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</si>
  <si>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</si>
  <si>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</si>
  <si>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</si>
  <si>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</si>
  <si>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</si>
  <si>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</si>
  <si>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</si>
  <si>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</si>
  <si>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</si>
  <si>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</si>
  <si>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</si>
  <si>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</si>
  <si>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</si>
  <si>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</si>
  <si>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</si>
  <si>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</si>
  <si>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</si>
  <si>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</si>
  <si>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</si>
  <si>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</si>
  <si>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</si>
  <si>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</si>
  <si>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</si>
  <si>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</si>
  <si>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</si>
  <si>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</si>
  <si>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</si>
  <si>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</si>
  <si>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</si>
  <si>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</si>
  <si>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</si>
  <si>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</si>
  <si>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</si>
  <si>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</si>
  <si>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</si>
  <si>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</si>
  <si>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</si>
  <si>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</si>
  <si>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</si>
  <si>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</si>
  <si>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</si>
  <si>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</si>
  <si>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</si>
  <si>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</si>
  <si>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</si>
  <si>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</si>
  <si>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</si>
  <si>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</si>
  <si>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</si>
  <si>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</si>
  <si>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</si>
  <si>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</si>
  <si>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</si>
  <si>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</si>
  <si>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</si>
  <si>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</si>
  <si>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</si>
  <si>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</si>
  <si>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</si>
  <si>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</si>
  <si>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</si>
  <si>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</si>
  <si>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</si>
  <si>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</si>
  <si>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</si>
  <si>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</si>
  <si>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</si>
  <si>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</si>
  <si>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</si>
  <si>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</si>
  <si>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</si>
  <si>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</si>
  <si>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</si>
  <si>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</si>
  <si>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</si>
  <si>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</si>
  <si>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</si>
  <si>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</si>
  <si>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</si>
  <si>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</si>
  <si>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</si>
  <si>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</si>
  <si>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</si>
  <si>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</si>
  <si>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</si>
  <si>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</si>
  <si>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</si>
  <si>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</si>
  <si>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</si>
  <si>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</si>
  <si>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</si>
  <si>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</si>
  <si>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</si>
  <si>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</si>
  <si>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</si>
  <si>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</si>
  <si>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</si>
  <si>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</si>
  <si>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</si>
  <si>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</si>
  <si>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</si>
  <si>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</si>
  <si>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</si>
  <si>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</si>
  <si>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</si>
  <si>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</si>
  <si>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</si>
  <si>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</si>
  <si>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</si>
  <si>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</si>
  <si>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</si>
  <si>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</si>
  <si>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</si>
  <si>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</si>
  <si>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</si>
  <si>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</si>
  <si>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</si>
  <si>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</si>
  <si>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</si>
  <si>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</si>
  <si>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</si>
  <si>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</si>
  <si>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</si>
  <si>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</si>
  <si>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</si>
  <si>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</si>
  <si>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</si>
  <si>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</si>
  <si>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</si>
  <si>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</si>
  <si>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</si>
  <si>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</si>
  <si>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</si>
  <si>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</si>
  <si>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</si>
  <si>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</si>
  <si>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</si>
  <si>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</si>
  <si>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</si>
  <si>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</si>
  <si>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</si>
  <si>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</si>
  <si>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</si>
  <si>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</si>
  <si>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</si>
  <si>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</si>
  <si>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</si>
  <si>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</si>
  <si>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</si>
  <si>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</si>
  <si>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</si>
  <si>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</si>
  <si>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</si>
  <si>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</si>
  <si>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</si>
  <si>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</si>
  <si>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</si>
  <si>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</si>
  <si>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</si>
  <si>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</si>
  <si>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</si>
  <si>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</si>
  <si>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</si>
  <si>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</si>
  <si>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</si>
  <si>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</si>
  <si>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</si>
  <si>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</si>
  <si>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</si>
  <si>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</si>
  <si>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</si>
  <si>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</si>
  <si>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</si>
  <si>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</si>
  <si>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</si>
  <si>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</si>
  <si>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</si>
  <si>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</si>
  <si>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</si>
  <si>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</si>
  <si>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</si>
  <si>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</si>
  <si>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</si>
  <si>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</si>
  <si>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</si>
  <si>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</si>
  <si>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20220708 09:49:36</t>
  </si>
  <si>
    <t>09:49:36</t>
  </si>
  <si>
    <t>vercal.r3</t>
  </si>
  <si>
    <t>stan</t>
  </si>
  <si>
    <t>0: Broadleaf</t>
  </si>
  <si>
    <t>09:13:45</t>
  </si>
  <si>
    <t>0/2</t>
  </si>
  <si>
    <t>00000000</t>
  </si>
  <si>
    <t>iiiiiiii</t>
  </si>
  <si>
    <t>off</t>
  </si>
  <si>
    <t>20220708 09:49:41</t>
  </si>
  <si>
    <t>09:49:41</t>
  </si>
  <si>
    <t>20220708 09:49:46</t>
  </si>
  <si>
    <t>09:49:46</t>
  </si>
  <si>
    <t>20220708 09:49:51</t>
  </si>
  <si>
    <t>09:49:51</t>
  </si>
  <si>
    <t>1/2</t>
  </si>
  <si>
    <t>20220708 09:49:56</t>
  </si>
  <si>
    <t>09:49:56</t>
  </si>
  <si>
    <t>20220708 09:50:01</t>
  </si>
  <si>
    <t>09:50:01</t>
  </si>
  <si>
    <t>20220708 09:50:06</t>
  </si>
  <si>
    <t>09:50:06</t>
  </si>
  <si>
    <t>20220708 09:50:11</t>
  </si>
  <si>
    <t>09:50:11</t>
  </si>
  <si>
    <t>20220708 09:50:16</t>
  </si>
  <si>
    <t>09:50:16</t>
  </si>
  <si>
    <t>20220708 09:50:21</t>
  </si>
  <si>
    <t>09:50:21</t>
  </si>
  <si>
    <t>20220708 09:50:26</t>
  </si>
  <si>
    <t>09:50:26</t>
  </si>
  <si>
    <t>20220708 09:50:31</t>
  </si>
  <si>
    <t>09:50:31</t>
  </si>
  <si>
    <t>20220708 09:50:36</t>
  </si>
  <si>
    <t>09:50:36</t>
  </si>
  <si>
    <t>20220708 09:50:41</t>
  </si>
  <si>
    <t>09:50:41</t>
  </si>
  <si>
    <t>20220708 09:50:46</t>
  </si>
  <si>
    <t>09:50:46</t>
  </si>
  <si>
    <t>20220708 09:50:51</t>
  </si>
  <si>
    <t>09:50:51</t>
  </si>
  <si>
    <t>20220708 09:50:56</t>
  </si>
  <si>
    <t>09:50:56</t>
  </si>
  <si>
    <t>20220708 09:51:01</t>
  </si>
  <si>
    <t>09:51:01</t>
  </si>
  <si>
    <t>20220708 09:51:06</t>
  </si>
  <si>
    <t>09:51:06</t>
  </si>
  <si>
    <t>20220708 09:51:11</t>
  </si>
  <si>
    <t>09:51:11</t>
  </si>
  <si>
    <t>20220708 09:51:16</t>
  </si>
  <si>
    <t>09:51:16</t>
  </si>
  <si>
    <t>20220708 09:51:21</t>
  </si>
  <si>
    <t>09:51:21</t>
  </si>
  <si>
    <t>20220708 09:51:26</t>
  </si>
  <si>
    <t>09:51:26</t>
  </si>
  <si>
    <t>20220708 09:53:03</t>
  </si>
  <si>
    <t>09:53:03</t>
  </si>
  <si>
    <t>20220708 09:53:08</t>
  </si>
  <si>
    <t>09:53:08</t>
  </si>
  <si>
    <t>20220708 09:53:13</t>
  </si>
  <si>
    <t>09:53:13</t>
  </si>
  <si>
    <t>20220708 09:53:18</t>
  </si>
  <si>
    <t>09:53:18</t>
  </si>
  <si>
    <t>20220708 09:53:23</t>
  </si>
  <si>
    <t>09:53:23</t>
  </si>
  <si>
    <t>20220708 09:53:28</t>
  </si>
  <si>
    <t>09:53:28</t>
  </si>
  <si>
    <t>20220708 09:53:33</t>
  </si>
  <si>
    <t>09:53:33</t>
  </si>
  <si>
    <t>20220708 09:53:38</t>
  </si>
  <si>
    <t>09:53:38</t>
  </si>
  <si>
    <t>20220708 09:53:43</t>
  </si>
  <si>
    <t>09:53:43</t>
  </si>
  <si>
    <t>20220708 09:53:48</t>
  </si>
  <si>
    <t>09:53:48</t>
  </si>
  <si>
    <t>20220708 09:53:53</t>
  </si>
  <si>
    <t>09:53:53</t>
  </si>
  <si>
    <t>20220708 09:53:58</t>
  </si>
  <si>
    <t>09:53:58</t>
  </si>
  <si>
    <t>20220708 09:54:03</t>
  </si>
  <si>
    <t>09:54:03</t>
  </si>
  <si>
    <t>20220708 09:54:08</t>
  </si>
  <si>
    <t>09:54:08</t>
  </si>
  <si>
    <t>20220708 09:54:13</t>
  </si>
  <si>
    <t>09:54:13</t>
  </si>
  <si>
    <t>20220708 09:54:18</t>
  </si>
  <si>
    <t>09:54:18</t>
  </si>
  <si>
    <t>20220708 09:54:23</t>
  </si>
  <si>
    <t>09:54:23</t>
  </si>
  <si>
    <t>20220708 09:54:28</t>
  </si>
  <si>
    <t>09:54:28</t>
  </si>
  <si>
    <t>20220708 09:54:33</t>
  </si>
  <si>
    <t>09:54:33</t>
  </si>
  <si>
    <t>20220708 09:54:38</t>
  </si>
  <si>
    <t>09:54:38</t>
  </si>
  <si>
    <t>20220708 09:54:43</t>
  </si>
  <si>
    <t>09:54:43</t>
  </si>
  <si>
    <t>20220708 09:54:48</t>
  </si>
  <si>
    <t>09:54:48</t>
  </si>
  <si>
    <t>20220708 09:54:53</t>
  </si>
  <si>
    <t>09:54:53</t>
  </si>
  <si>
    <t>20220708 09:54:58</t>
  </si>
  <si>
    <t>09:54:58</t>
  </si>
  <si>
    <t>20220708 09:55:03</t>
  </si>
  <si>
    <t>09:55:03</t>
  </si>
  <si>
    <t>20220708 09:55:08</t>
  </si>
  <si>
    <t>09:55:08</t>
  </si>
  <si>
    <t>20220708 09:55:13</t>
  </si>
  <si>
    <t>09:55:13</t>
  </si>
  <si>
    <t>20220708 09:55:18</t>
  </si>
  <si>
    <t>09:55:18</t>
  </si>
  <si>
    <t>20220708 09:55:23</t>
  </si>
  <si>
    <t>09:55:23</t>
  </si>
  <si>
    <t>20220708 09:55:28</t>
  </si>
  <si>
    <t>09:55:28</t>
  </si>
  <si>
    <t>20220708 09:55:33</t>
  </si>
  <si>
    <t>09:55:33</t>
  </si>
  <si>
    <t>20220708 09:55:38</t>
  </si>
  <si>
    <t>09:55:38</t>
  </si>
  <si>
    <t>20220708 09:55:43</t>
  </si>
  <si>
    <t>09:55:43</t>
  </si>
  <si>
    <t>20220708 09:55:48</t>
  </si>
  <si>
    <t>09:55:48</t>
  </si>
  <si>
    <t>20220708 09:55:53</t>
  </si>
  <si>
    <t>09:55:53</t>
  </si>
  <si>
    <t>20220708 09:55:58</t>
  </si>
  <si>
    <t>09:55:58</t>
  </si>
  <si>
    <t>20220708 09:56:03</t>
  </si>
  <si>
    <t>09:56:03</t>
  </si>
  <si>
    <t>20220708 09:56:08</t>
  </si>
  <si>
    <t>09:56:08</t>
  </si>
  <si>
    <t>20220708 09:56:13</t>
  </si>
  <si>
    <t>09:56:13</t>
  </si>
  <si>
    <t>20220708 09:56:18</t>
  </si>
  <si>
    <t>09:56:18</t>
  </si>
  <si>
    <t>20220708 09:56:23</t>
  </si>
  <si>
    <t>09:56:23</t>
  </si>
  <si>
    <t>20220708 09:56:28</t>
  </si>
  <si>
    <t>09:56:28</t>
  </si>
  <si>
    <t>20220708 09:56:33</t>
  </si>
  <si>
    <t>09:56:33</t>
  </si>
  <si>
    <t>20220708 09:56:38</t>
  </si>
  <si>
    <t>09:56:38</t>
  </si>
  <si>
    <t>20220708 09:56:43</t>
  </si>
  <si>
    <t>09:56:43</t>
  </si>
  <si>
    <t>20220708 09:56:48</t>
  </si>
  <si>
    <t>09:56:48</t>
  </si>
  <si>
    <t>20220708 09:56:53</t>
  </si>
  <si>
    <t>09:56:53</t>
  </si>
  <si>
    <t>20220708 09:56:58</t>
  </si>
  <si>
    <t>09:56:58</t>
  </si>
  <si>
    <t>20220708 09:57:03</t>
  </si>
  <si>
    <t>09:57:03</t>
  </si>
  <si>
    <t>20220708 09:57:08</t>
  </si>
  <si>
    <t>09:57:08</t>
  </si>
  <si>
    <t>20220708 09:57:13</t>
  </si>
  <si>
    <t>09:57:13</t>
  </si>
  <si>
    <t>20220708 09:57:18</t>
  </si>
  <si>
    <t>09:57:18</t>
  </si>
  <si>
    <t>20220708 09:57:23</t>
  </si>
  <si>
    <t>09:57:23</t>
  </si>
  <si>
    <t>20220708 09:57:28</t>
  </si>
  <si>
    <t>09:57:28</t>
  </si>
  <si>
    <t>20220708 09:57:33</t>
  </si>
  <si>
    <t>09:57:33</t>
  </si>
  <si>
    <t>20220708 09:57:38</t>
  </si>
  <si>
    <t>09:57:38</t>
  </si>
  <si>
    <t>20220708 09:57:43</t>
  </si>
  <si>
    <t>09:57:43</t>
  </si>
  <si>
    <t>20220708 09:57:48</t>
  </si>
  <si>
    <t>09:57:48</t>
  </si>
  <si>
    <t>2/2</t>
  </si>
  <si>
    <t>20220708 09:57:53</t>
  </si>
  <si>
    <t>09:57:53</t>
  </si>
  <si>
    <t>20220708 09:57:58</t>
  </si>
  <si>
    <t>09:57:58</t>
  </si>
  <si>
    <t>20220708 09:58:03</t>
  </si>
  <si>
    <t>09:58:03</t>
  </si>
  <si>
    <t>20220708 09:58:08</t>
  </si>
  <si>
    <t>09:58:08</t>
  </si>
  <si>
    <t>20220708 09:58:13</t>
  </si>
  <si>
    <t>09:58:13</t>
  </si>
  <si>
    <t>20220708 09:58:18</t>
  </si>
  <si>
    <t>09:58:18</t>
  </si>
  <si>
    <t>20220708 09:58:23</t>
  </si>
  <si>
    <t>09:58:23</t>
  </si>
  <si>
    <t>20220708 09:58:28</t>
  </si>
  <si>
    <t>09:58:28</t>
  </si>
  <si>
    <t>20220708 09:58:32</t>
  </si>
  <si>
    <t>09:58:32</t>
  </si>
  <si>
    <t>20220708 09:58:38</t>
  </si>
  <si>
    <t>09:58:38</t>
  </si>
  <si>
    <t>20220708 09:58:42</t>
  </si>
  <si>
    <t>09:58:42</t>
  </si>
  <si>
    <t>20220708 09:58:48</t>
  </si>
  <si>
    <t>09:58:48</t>
  </si>
  <si>
    <t>20220708 09:58:52</t>
  </si>
  <si>
    <t>09:58:52</t>
  </si>
  <si>
    <t>20220708 09:58:57</t>
  </si>
  <si>
    <t>09:58:57</t>
  </si>
  <si>
    <t>20220708 09:59:02</t>
  </si>
  <si>
    <t>09:59:02</t>
  </si>
  <si>
    <t>20220708 09:59:07</t>
  </si>
  <si>
    <t>09:59:07</t>
  </si>
  <si>
    <t>20220708 09:59:12</t>
  </si>
  <si>
    <t>09:59:12</t>
  </si>
  <si>
    <t>20220708 09:59:17</t>
  </si>
  <si>
    <t>09:59:17</t>
  </si>
  <si>
    <t>20220708 09:59:22</t>
  </si>
  <si>
    <t>09:59:22</t>
  </si>
  <si>
    <t>20220708 09:59:27</t>
  </si>
  <si>
    <t>09:59:27</t>
  </si>
  <si>
    <t>20220708 09:59:32</t>
  </si>
  <si>
    <t>09:59:32</t>
  </si>
  <si>
    <t>20220708 09:59:37</t>
  </si>
  <si>
    <t>09:59:37</t>
  </si>
  <si>
    <t>20220708 09:59:42</t>
  </si>
  <si>
    <t>09:59:42</t>
  </si>
  <si>
    <t>20220708 09:59:47</t>
  </si>
  <si>
    <t>09:59:47</t>
  </si>
  <si>
    <t>20220708 10:08:08</t>
  </si>
  <si>
    <t>10:08:08</t>
  </si>
  <si>
    <t>potfru.r3</t>
  </si>
  <si>
    <t>20220708 10:08:13</t>
  </si>
  <si>
    <t>10:08:13</t>
  </si>
  <si>
    <t>20220708 10:08:18</t>
  </si>
  <si>
    <t>10:08:18</t>
  </si>
  <si>
    <t>20220708 10:08:23</t>
  </si>
  <si>
    <t>10:08:23</t>
  </si>
  <si>
    <t>20220708 10:08:28</t>
  </si>
  <si>
    <t>10:08:28</t>
  </si>
  <si>
    <t>20220708 10:08:33</t>
  </si>
  <si>
    <t>10:08:33</t>
  </si>
  <si>
    <t>20220708 10:08:38</t>
  </si>
  <si>
    <t>10:08:38</t>
  </si>
  <si>
    <t>20220708 10:08:43</t>
  </si>
  <si>
    <t>10:08:43</t>
  </si>
  <si>
    <t>20220708 10:08:48</t>
  </si>
  <si>
    <t>10:08:48</t>
  </si>
  <si>
    <t>20220708 10:08:53</t>
  </si>
  <si>
    <t>10:08:53</t>
  </si>
  <si>
    <t>20220708 10:08:58</t>
  </si>
  <si>
    <t>10:08:58</t>
  </si>
  <si>
    <t>20220708 10:09:03</t>
  </si>
  <si>
    <t>10:09:03</t>
  </si>
  <si>
    <t>20220708 10:09:08</t>
  </si>
  <si>
    <t>10:09:08</t>
  </si>
  <si>
    <t>20220708 10:09:13</t>
  </si>
  <si>
    <t>10:09:13</t>
  </si>
  <si>
    <t>20220708 10:09:18</t>
  </si>
  <si>
    <t>10:09:18</t>
  </si>
  <si>
    <t>20220708 10:09:23</t>
  </si>
  <si>
    <t>10:09:23</t>
  </si>
  <si>
    <t>20220708 10:09:28</t>
  </si>
  <si>
    <t>10:09:28</t>
  </si>
  <si>
    <t>20220708 10:09:33</t>
  </si>
  <si>
    <t>10:09:33</t>
  </si>
  <si>
    <t>20220708 10:09:38</t>
  </si>
  <si>
    <t>10:09:38</t>
  </si>
  <si>
    <t>20220708 10:09:43</t>
  </si>
  <si>
    <t>10:09:43</t>
  </si>
  <si>
    <t>20220708 10:09:48</t>
  </si>
  <si>
    <t>10:09:48</t>
  </si>
  <si>
    <t>20220708 10:09:53</t>
  </si>
  <si>
    <t>10:09:53</t>
  </si>
  <si>
    <t>20220708 10:09:58</t>
  </si>
  <si>
    <t>10:09:58</t>
  </si>
  <si>
    <t>20220708 10:11:35</t>
  </si>
  <si>
    <t>10:11:35</t>
  </si>
  <si>
    <t>20220708 10:11:40</t>
  </si>
  <si>
    <t>10:11:40</t>
  </si>
  <si>
    <t>20220708 10:11:45</t>
  </si>
  <si>
    <t>10:11:45</t>
  </si>
  <si>
    <t>20220708 10:11:50</t>
  </si>
  <si>
    <t>10:11:50</t>
  </si>
  <si>
    <t>20220708 10:11:55</t>
  </si>
  <si>
    <t>10:11:55</t>
  </si>
  <si>
    <t>20220708 10:12:00</t>
  </si>
  <si>
    <t>10:12:00</t>
  </si>
  <si>
    <t>20220708 10:12:05</t>
  </si>
  <si>
    <t>10:12:05</t>
  </si>
  <si>
    <t>20220708 10:12:10</t>
  </si>
  <si>
    <t>10:12:10</t>
  </si>
  <si>
    <t>20220708 10:12:15</t>
  </si>
  <si>
    <t>10:12:15</t>
  </si>
  <si>
    <t>20220708 10:12:20</t>
  </si>
  <si>
    <t>10:12:20</t>
  </si>
  <si>
    <t>20220708 10:12:25</t>
  </si>
  <si>
    <t>10:12:25</t>
  </si>
  <si>
    <t>20220708 10:12:30</t>
  </si>
  <si>
    <t>10:12:30</t>
  </si>
  <si>
    <t>20220708 10:12:35</t>
  </si>
  <si>
    <t>10:12:35</t>
  </si>
  <si>
    <t>20220708 10:12:40</t>
  </si>
  <si>
    <t>10:12:40</t>
  </si>
  <si>
    <t>20220708 10:12:45</t>
  </si>
  <si>
    <t>10:12:45</t>
  </si>
  <si>
    <t>20220708 10:12:50</t>
  </si>
  <si>
    <t>10:12:50</t>
  </si>
  <si>
    <t>20220708 10:12:55</t>
  </si>
  <si>
    <t>10:12:55</t>
  </si>
  <si>
    <t>20220708 10:13:00</t>
  </si>
  <si>
    <t>10:13:00</t>
  </si>
  <si>
    <t>20220708 10:13:05</t>
  </si>
  <si>
    <t>10:13:05</t>
  </si>
  <si>
    <t>20220708 10:13:10</t>
  </si>
  <si>
    <t>10:13:10</t>
  </si>
  <si>
    <t>20220708 10:13:15</t>
  </si>
  <si>
    <t>10:13:15</t>
  </si>
  <si>
    <t>20220708 10:13:20</t>
  </si>
  <si>
    <t>10:13:20</t>
  </si>
  <si>
    <t>20220708 10:13:25</t>
  </si>
  <si>
    <t>10:13:25</t>
  </si>
  <si>
    <t>20220708 10:13:30</t>
  </si>
  <si>
    <t>10:13:30</t>
  </si>
  <si>
    <t>20220708 10:13:35</t>
  </si>
  <si>
    <t>10:13:35</t>
  </si>
  <si>
    <t>20220708 10:13:40</t>
  </si>
  <si>
    <t>10:13:40</t>
  </si>
  <si>
    <t>20220708 10:13:45</t>
  </si>
  <si>
    <t>10:13:45</t>
  </si>
  <si>
    <t>20220708 10:13:50</t>
  </si>
  <si>
    <t>10:13:50</t>
  </si>
  <si>
    <t>20220708 10:13:55</t>
  </si>
  <si>
    <t>10:13:55</t>
  </si>
  <si>
    <t>20220708 10:14:00</t>
  </si>
  <si>
    <t>10:14:00</t>
  </si>
  <si>
    <t>20220708 10:14:05</t>
  </si>
  <si>
    <t>10:14:05</t>
  </si>
  <si>
    <t>20220708 10:14:10</t>
  </si>
  <si>
    <t>10:14:10</t>
  </si>
  <si>
    <t>20220708 10:14:15</t>
  </si>
  <si>
    <t>10:14:15</t>
  </si>
  <si>
    <t>20220708 10:14:20</t>
  </si>
  <si>
    <t>10:14:20</t>
  </si>
  <si>
    <t>20220708 10:14:25</t>
  </si>
  <si>
    <t>10:14:25</t>
  </si>
  <si>
    <t>20220708 10:14:30</t>
  </si>
  <si>
    <t>10:14:30</t>
  </si>
  <si>
    <t>20220708 10:14:35</t>
  </si>
  <si>
    <t>10:14:35</t>
  </si>
  <si>
    <t>20220708 10:14:40</t>
  </si>
  <si>
    <t>10:14:40</t>
  </si>
  <si>
    <t>20220708 10:14:45</t>
  </si>
  <si>
    <t>10:14:45</t>
  </si>
  <si>
    <t>20220708 10:14:50</t>
  </si>
  <si>
    <t>10:14:50</t>
  </si>
  <si>
    <t>20220708 10:14:55</t>
  </si>
  <si>
    <t>10:14:55</t>
  </si>
  <si>
    <t>20220708 10:15:00</t>
  </si>
  <si>
    <t>10:15:00</t>
  </si>
  <si>
    <t>20220708 10:15:05</t>
  </si>
  <si>
    <t>10:15:05</t>
  </si>
  <si>
    <t>20220708 10:15:10</t>
  </si>
  <si>
    <t>10:15:10</t>
  </si>
  <si>
    <t>20220708 10:15:15</t>
  </si>
  <si>
    <t>10:15:15</t>
  </si>
  <si>
    <t>20220708 10:15:20</t>
  </si>
  <si>
    <t>10:15:20</t>
  </si>
  <si>
    <t>20220708 10:15:25</t>
  </si>
  <si>
    <t>10:15:25</t>
  </si>
  <si>
    <t>20220708 10:15:30</t>
  </si>
  <si>
    <t>10:15:30</t>
  </si>
  <si>
    <t>20220708 10:15:35</t>
  </si>
  <si>
    <t>10:15:35</t>
  </si>
  <si>
    <t>20220708 10:15:40</t>
  </si>
  <si>
    <t>10:15:40</t>
  </si>
  <si>
    <t>20220708 10:15:45</t>
  </si>
  <si>
    <t>10:15:45</t>
  </si>
  <si>
    <t>20220708 10:15:50</t>
  </si>
  <si>
    <t>10:15:50</t>
  </si>
  <si>
    <t>20220708 10:15:55</t>
  </si>
  <si>
    <t>10:15:55</t>
  </si>
  <si>
    <t>20220708 10:16:00</t>
  </si>
  <si>
    <t>10:16:00</t>
  </si>
  <si>
    <t>20220708 10:16:05</t>
  </si>
  <si>
    <t>10:16:05</t>
  </si>
  <si>
    <t>20220708 10:16:10</t>
  </si>
  <si>
    <t>10:16:10</t>
  </si>
  <si>
    <t>20220708 10:16:15</t>
  </si>
  <si>
    <t>10:16:15</t>
  </si>
  <si>
    <t>20220708 10:16:20</t>
  </si>
  <si>
    <t>10:16:20</t>
  </si>
  <si>
    <t>20220708 10:16:25</t>
  </si>
  <si>
    <t>10:16:25</t>
  </si>
  <si>
    <t>20220708 10:16:30</t>
  </si>
  <si>
    <t>10:16:30</t>
  </si>
  <si>
    <t>20220708 10:16:35</t>
  </si>
  <si>
    <t>10:16:35</t>
  </si>
  <si>
    <t>20220708 10:16:40</t>
  </si>
  <si>
    <t>10:16:40</t>
  </si>
  <si>
    <t>20220708 10:16:45</t>
  </si>
  <si>
    <t>10:16:45</t>
  </si>
  <si>
    <t>20220708 10:16:50</t>
  </si>
  <si>
    <t>10:16:50</t>
  </si>
  <si>
    <t>20220708 10:16:54</t>
  </si>
  <si>
    <t>10:16:54</t>
  </si>
  <si>
    <t>20220708 10:16:59</t>
  </si>
  <si>
    <t>10:16:59</t>
  </si>
  <si>
    <t>20220708 10:17:04</t>
  </si>
  <si>
    <t>10:17:04</t>
  </si>
  <si>
    <t>20220708 10:17:09</t>
  </si>
  <si>
    <t>10:17:09</t>
  </si>
  <si>
    <t>20220708 10:17:14</t>
  </si>
  <si>
    <t>10:17:14</t>
  </si>
  <si>
    <t>20220708 10:17:19</t>
  </si>
  <si>
    <t>10:17:19</t>
  </si>
  <si>
    <t>20220708 10:17:24</t>
  </si>
  <si>
    <t>10:17:24</t>
  </si>
  <si>
    <t>20220708 10:17:29</t>
  </si>
  <si>
    <t>10:17:29</t>
  </si>
  <si>
    <t>20220708 10:17:34</t>
  </si>
  <si>
    <t>10:17:34</t>
  </si>
  <si>
    <t>20220708 10:17:39</t>
  </si>
  <si>
    <t>10:17:39</t>
  </si>
  <si>
    <t>20220708 10:17:44</t>
  </si>
  <si>
    <t>10:17:44</t>
  </si>
  <si>
    <t>20220708 10:17:49</t>
  </si>
  <si>
    <t>10:17:49</t>
  </si>
  <si>
    <t>20220708 10:17:54</t>
  </si>
  <si>
    <t>10:17:54</t>
  </si>
  <si>
    <t>20220708 10:17:59</t>
  </si>
  <si>
    <t>10:17:59</t>
  </si>
  <si>
    <t>20220708 10:18:04</t>
  </si>
  <si>
    <t>10:18:04</t>
  </si>
  <si>
    <t>20220708 10:18:09</t>
  </si>
  <si>
    <t>10:18:09</t>
  </si>
  <si>
    <t>20220708 10:18:14</t>
  </si>
  <si>
    <t>10:18:14</t>
  </si>
  <si>
    <t>20220708 10:18:19</t>
  </si>
  <si>
    <t>10:18:19</t>
  </si>
  <si>
    <t>20220708 10:18:24</t>
  </si>
  <si>
    <t>10:18:24</t>
  </si>
  <si>
    <t>20220708 10:18:29</t>
  </si>
  <si>
    <t>10:18:29</t>
  </si>
  <si>
    <t>20220708 10:18:34</t>
  </si>
  <si>
    <t>10:18:34</t>
  </si>
  <si>
    <t>20220708 10:18:39</t>
  </si>
  <si>
    <t>10:18:39</t>
  </si>
  <si>
    <t>20220708 10:18:44</t>
  </si>
  <si>
    <t>10:18:44</t>
  </si>
  <si>
    <t>20220708 10:18:49</t>
  </si>
  <si>
    <t>10:18:49</t>
  </si>
  <si>
    <t>20220708 10:18:54</t>
  </si>
  <si>
    <t>10:18:54</t>
  </si>
  <si>
    <t>20220708 10:18:59</t>
  </si>
  <si>
    <t>10:18:59</t>
  </si>
  <si>
    <t>20220708 10:19:04</t>
  </si>
  <si>
    <t>10:19:04</t>
  </si>
  <si>
    <t>20220708 10:19:09</t>
  </si>
  <si>
    <t>10:19:09</t>
  </si>
  <si>
    <t>20220708 10:19:14</t>
  </si>
  <si>
    <t>10:19:14</t>
  </si>
  <si>
    <t>20220708 10:19:19</t>
  </si>
  <si>
    <t>10:19:19</t>
  </si>
  <si>
    <t>20220708 10:19:24</t>
  </si>
  <si>
    <t>10:19:24</t>
  </si>
  <si>
    <t>20220708 10:35:47</t>
  </si>
  <si>
    <t>10:35:47</t>
  </si>
  <si>
    <t>hymhoo</t>
  </si>
  <si>
    <t>20220708 10:35:52</t>
  </si>
  <si>
    <t>10:35:52</t>
  </si>
  <si>
    <t>20220708 10:35:57</t>
  </si>
  <si>
    <t>10:35:57</t>
  </si>
  <si>
    <t>20220708 10:36:02</t>
  </si>
  <si>
    <t>10:36:02</t>
  </si>
  <si>
    <t>20220708 10:36:07</t>
  </si>
  <si>
    <t>10:36:07</t>
  </si>
  <si>
    <t>20220708 10:36:12</t>
  </si>
  <si>
    <t>10:36:12</t>
  </si>
  <si>
    <t>20220708 10:36:17</t>
  </si>
  <si>
    <t>10:36:17</t>
  </si>
  <si>
    <t>20220708 10:36:22</t>
  </si>
  <si>
    <t>10:36:22</t>
  </si>
  <si>
    <t>20220708 10:36:27</t>
  </si>
  <si>
    <t>10:36:27</t>
  </si>
  <si>
    <t>20220708 10:36:32</t>
  </si>
  <si>
    <t>10:36:32</t>
  </si>
  <si>
    <t>20220708 10:36:37</t>
  </si>
  <si>
    <t>10:36:37</t>
  </si>
  <si>
    <t>20220708 10:36:42</t>
  </si>
  <si>
    <t>10:36:42</t>
  </si>
  <si>
    <t>20220708 10:36:47</t>
  </si>
  <si>
    <t>10:36:47</t>
  </si>
  <si>
    <t>20220708 10:36:52</t>
  </si>
  <si>
    <t>10:36:52</t>
  </si>
  <si>
    <t>20220708 10:36:57</t>
  </si>
  <si>
    <t>10:36:57</t>
  </si>
  <si>
    <t>20220708 10:37:02</t>
  </si>
  <si>
    <t>10:37:02</t>
  </si>
  <si>
    <t>20220708 10:37:07</t>
  </si>
  <si>
    <t>10:37:07</t>
  </si>
  <si>
    <t>20220708 10:37:12</t>
  </si>
  <si>
    <t>10:37:12</t>
  </si>
  <si>
    <t>20220708 10:37:17</t>
  </si>
  <si>
    <t>10:37:17</t>
  </si>
  <si>
    <t>20220708 10:37:22</t>
  </si>
  <si>
    <t>10:37:22</t>
  </si>
  <si>
    <t>20220708 10:37:27</t>
  </si>
  <si>
    <t>10:37:27</t>
  </si>
  <si>
    <t>20220708 10:37:32</t>
  </si>
  <si>
    <t>10:37:32</t>
  </si>
  <si>
    <t>20220708 10:37:37</t>
  </si>
  <si>
    <t>10:37:37</t>
  </si>
  <si>
    <t>20220708 10:39:14</t>
  </si>
  <si>
    <t>10:39:14</t>
  </si>
  <si>
    <t>20220708 10:39:19</t>
  </si>
  <si>
    <t>10:39:19</t>
  </si>
  <si>
    <t>20220708 10:39:24</t>
  </si>
  <si>
    <t>10:39:24</t>
  </si>
  <si>
    <t>20220708 10:39:29</t>
  </si>
  <si>
    <t>10:39:29</t>
  </si>
  <si>
    <t>20220708 10:39:34</t>
  </si>
  <si>
    <t>10:39:34</t>
  </si>
  <si>
    <t>20220708 10:39:39</t>
  </si>
  <si>
    <t>10:39:39</t>
  </si>
  <si>
    <t>20220708 10:39:44</t>
  </si>
  <si>
    <t>10:39:44</t>
  </si>
  <si>
    <t>20220708 10:39:49</t>
  </si>
  <si>
    <t>10:39:49</t>
  </si>
  <si>
    <t>20220708 10:39:54</t>
  </si>
  <si>
    <t>10:39:54</t>
  </si>
  <si>
    <t>20220708 10:39:59</t>
  </si>
  <si>
    <t>10:39:59</t>
  </si>
  <si>
    <t>20220708 10:40:04</t>
  </si>
  <si>
    <t>10:40:04</t>
  </si>
  <si>
    <t>20220708 10:40:09</t>
  </si>
  <si>
    <t>10:40:09</t>
  </si>
  <si>
    <t>20220708 10:40:14</t>
  </si>
  <si>
    <t>10:40:14</t>
  </si>
  <si>
    <t>20220708 10:40:19</t>
  </si>
  <si>
    <t>10:40:19</t>
  </si>
  <si>
    <t>20220708 10:40:24</t>
  </si>
  <si>
    <t>10:40:24</t>
  </si>
  <si>
    <t>20220708 10:40:29</t>
  </si>
  <si>
    <t>10:40:29</t>
  </si>
  <si>
    <t>20220708 10:40:34</t>
  </si>
  <si>
    <t>10:40:34</t>
  </si>
  <si>
    <t>20220708 10:40:39</t>
  </si>
  <si>
    <t>10:40:39</t>
  </si>
  <si>
    <t>20220708 10:40:44</t>
  </si>
  <si>
    <t>10:40:44</t>
  </si>
  <si>
    <t>20220708 10:40:49</t>
  </si>
  <si>
    <t>10:40:49</t>
  </si>
  <si>
    <t>20220708 10:40:54</t>
  </si>
  <si>
    <t>10:40:54</t>
  </si>
  <si>
    <t>20220708 10:40:59</t>
  </si>
  <si>
    <t>10:40:59</t>
  </si>
  <si>
    <t>20220708 10:41:04</t>
  </si>
  <si>
    <t>10:41:04</t>
  </si>
  <si>
    <t>20220708 10:41:09</t>
  </si>
  <si>
    <t>10:41:09</t>
  </si>
  <si>
    <t>20220708 10:41:14</t>
  </si>
  <si>
    <t>10:41:14</t>
  </si>
  <si>
    <t>20220708 10:41:18</t>
  </si>
  <si>
    <t>10:41:18</t>
  </si>
  <si>
    <t>20220708 10:41:24</t>
  </si>
  <si>
    <t>10:41:24</t>
  </si>
  <si>
    <t>20220708 10:41:28</t>
  </si>
  <si>
    <t>10:41:28</t>
  </si>
  <si>
    <t>20220708 10:41:34</t>
  </si>
  <si>
    <t>10:41:34</t>
  </si>
  <si>
    <t>20220708 10:41:38</t>
  </si>
  <si>
    <t>10:41:38</t>
  </si>
  <si>
    <t>20220708 10:41:44</t>
  </si>
  <si>
    <t>10:41:44</t>
  </si>
  <si>
    <t>20220708 10:41:48</t>
  </si>
  <si>
    <t>10:41:48</t>
  </si>
  <si>
    <t>20220708 10:41:54</t>
  </si>
  <si>
    <t>10:41:54</t>
  </si>
  <si>
    <t>20220708 10:41:58</t>
  </si>
  <si>
    <t>10:41:58</t>
  </si>
  <si>
    <t>20220708 10:42:03</t>
  </si>
  <si>
    <t>10:42:03</t>
  </si>
  <si>
    <t>20220708 10:42:08</t>
  </si>
  <si>
    <t>10:42:08</t>
  </si>
  <si>
    <t>20220708 10:42:13</t>
  </si>
  <si>
    <t>10:42:13</t>
  </si>
  <si>
    <t>20220708 10:42:18</t>
  </si>
  <si>
    <t>10:42:18</t>
  </si>
  <si>
    <t>20220708 10:42:23</t>
  </si>
  <si>
    <t>10:42:23</t>
  </si>
  <si>
    <t>20220708 10:42:28</t>
  </si>
  <si>
    <t>10:42:28</t>
  </si>
  <si>
    <t>20220708 10:42:33</t>
  </si>
  <si>
    <t>10:42:33</t>
  </si>
  <si>
    <t>20220708 10:42:38</t>
  </si>
  <si>
    <t>10:42:38</t>
  </si>
  <si>
    <t>20220708 10:42:43</t>
  </si>
  <si>
    <t>10:42:43</t>
  </si>
  <si>
    <t>20220708 10:42:48</t>
  </si>
  <si>
    <t>10:42:48</t>
  </si>
  <si>
    <t>20220708 10:42:53</t>
  </si>
  <si>
    <t>10:42:53</t>
  </si>
  <si>
    <t>20220708 10:42:58</t>
  </si>
  <si>
    <t>10:42:58</t>
  </si>
  <si>
    <t>20220708 10:43:03</t>
  </si>
  <si>
    <t>10:43:03</t>
  </si>
  <si>
    <t>20220708 10:43:08</t>
  </si>
  <si>
    <t>10:43:08</t>
  </si>
  <si>
    <t>20220708 10:43:13</t>
  </si>
  <si>
    <t>10:43:13</t>
  </si>
  <si>
    <t>20220708 10:43:18</t>
  </si>
  <si>
    <t>10:43:18</t>
  </si>
  <si>
    <t>20220708 10:43:23</t>
  </si>
  <si>
    <t>10:43:23</t>
  </si>
  <si>
    <t>20220708 10:43:28</t>
  </si>
  <si>
    <t>10:43:28</t>
  </si>
  <si>
    <t>20220708 10:43:33</t>
  </si>
  <si>
    <t>10:43:33</t>
  </si>
  <si>
    <t>20220708 10:43:38</t>
  </si>
  <si>
    <t>10:43:38</t>
  </si>
  <si>
    <t>20220708 10:43:43</t>
  </si>
  <si>
    <t>10:43:43</t>
  </si>
  <si>
    <t>20220708 10:43:48</t>
  </si>
  <si>
    <t>10:43:48</t>
  </si>
  <si>
    <t>20220708 10:43:53</t>
  </si>
  <si>
    <t>10:43:53</t>
  </si>
  <si>
    <t>20220708 10:43:58</t>
  </si>
  <si>
    <t>10:43:58</t>
  </si>
  <si>
    <t>20220708 10:44:03</t>
  </si>
  <si>
    <t>10:44:03</t>
  </si>
  <si>
    <t>20220708 10:44:08</t>
  </si>
  <si>
    <t>10:44:08</t>
  </si>
  <si>
    <t>20220708 10:44:13</t>
  </si>
  <si>
    <t>10:44:13</t>
  </si>
  <si>
    <t>20220708 10:44:18</t>
  </si>
  <si>
    <t>10:44:18</t>
  </si>
  <si>
    <t>20220708 10:44:23</t>
  </si>
  <si>
    <t>10:44:23</t>
  </si>
  <si>
    <t>20220708 10:44:28</t>
  </si>
  <si>
    <t>10:44:28</t>
  </si>
  <si>
    <t>20220708 10:44:33</t>
  </si>
  <si>
    <t>10:44:33</t>
  </si>
  <si>
    <t>20220708 10:44:38</t>
  </si>
  <si>
    <t>10:44:38</t>
  </si>
  <si>
    <t>20220708 10:44:43</t>
  </si>
  <si>
    <t>10:44:43</t>
  </si>
  <si>
    <t>20220708 10:44:48</t>
  </si>
  <si>
    <t>10:44:48</t>
  </si>
  <si>
    <t>20220708 10:44:53</t>
  </si>
  <si>
    <t>10:44:53</t>
  </si>
  <si>
    <t>20220708 10:44:58</t>
  </si>
  <si>
    <t>10:44:58</t>
  </si>
  <si>
    <t>20220708 10:45:03</t>
  </si>
  <si>
    <t>10:45:03</t>
  </si>
  <si>
    <t>20220708 10:45:08</t>
  </si>
  <si>
    <t>10:45:08</t>
  </si>
  <si>
    <t>20220708 10:45:13</t>
  </si>
  <si>
    <t>10:45:13</t>
  </si>
  <si>
    <t>20220708 10:45:18</t>
  </si>
  <si>
    <t>10:45:18</t>
  </si>
  <si>
    <t>20220708 10:45:23</t>
  </si>
  <si>
    <t>10:45:23</t>
  </si>
  <si>
    <t>20220708 10:45:28</t>
  </si>
  <si>
    <t>10:45:28</t>
  </si>
  <si>
    <t>20220708 10:45:33</t>
  </si>
  <si>
    <t>10:45:33</t>
  </si>
  <si>
    <t>20220708 10:45:38</t>
  </si>
  <si>
    <t>10:45:38</t>
  </si>
  <si>
    <t>20220708 10:45:43</t>
  </si>
  <si>
    <t>10:45:43</t>
  </si>
  <si>
    <t>20220708 10:45:48</t>
  </si>
  <si>
    <t>10:45:48</t>
  </si>
  <si>
    <t>20220708 10:45:53</t>
  </si>
  <si>
    <t>10:45:53</t>
  </si>
  <si>
    <t>20220708 10:45:58</t>
  </si>
  <si>
    <t>10:45:58</t>
  </si>
  <si>
    <t>20220708 10:46:03</t>
  </si>
  <si>
    <t>10:46:03</t>
  </si>
  <si>
    <t>20220708 10:46:08</t>
  </si>
  <si>
    <t>10:46:08</t>
  </si>
  <si>
    <t>20220708 10:46:13</t>
  </si>
  <si>
    <t>10:46:13</t>
  </si>
  <si>
    <t>20220708 10:46:18</t>
  </si>
  <si>
    <t>10:46:18</t>
  </si>
  <si>
    <t>20220708 10:46:23</t>
  </si>
  <si>
    <t>10:46:23</t>
  </si>
  <si>
    <t>20220708 10:46:28</t>
  </si>
  <si>
    <t>10:46:28</t>
  </si>
  <si>
    <t>20220708 10:46:33</t>
  </si>
  <si>
    <t>10:46:33</t>
  </si>
  <si>
    <t>20220708 10:46:38</t>
  </si>
  <si>
    <t>10:46:38</t>
  </si>
  <si>
    <t>20220708 10:46:43</t>
  </si>
  <si>
    <t>10:46:43</t>
  </si>
  <si>
    <t>20220708 10:46:48</t>
  </si>
  <si>
    <t>10:46:48</t>
  </si>
  <si>
    <t>20220708 10:46:53</t>
  </si>
  <si>
    <t>10:46:53</t>
  </si>
  <si>
    <t>20220708 10:46:58</t>
  </si>
  <si>
    <t>10:46:58</t>
  </si>
  <si>
    <t>20220708 10:47:03</t>
  </si>
  <si>
    <t>10:47:03</t>
  </si>
  <si>
    <t>20220708 11:30:27</t>
  </si>
  <si>
    <t>11:30:27</t>
  </si>
  <si>
    <t>arttri.r3</t>
  </si>
  <si>
    <t>20220708 11:30:32</t>
  </si>
  <si>
    <t>11:30:32</t>
  </si>
  <si>
    <t>20220708 11:30:37</t>
  </si>
  <si>
    <t>11:30:37</t>
  </si>
  <si>
    <t>20220708 11:30:42</t>
  </si>
  <si>
    <t>11:30:42</t>
  </si>
  <si>
    <t>20220708 11:30:47</t>
  </si>
  <si>
    <t>11:30:47</t>
  </si>
  <si>
    <t>20220708 11:30:52</t>
  </si>
  <si>
    <t>11:30:52</t>
  </si>
  <si>
    <t>20220708 11:30:57</t>
  </si>
  <si>
    <t>11:30:57</t>
  </si>
  <si>
    <t>20220708 11:31:02</t>
  </si>
  <si>
    <t>11:31:02</t>
  </si>
  <si>
    <t>20220708 11:31:07</t>
  </si>
  <si>
    <t>11:31:07</t>
  </si>
  <si>
    <t>20220708 11:31:12</t>
  </si>
  <si>
    <t>11:31:12</t>
  </si>
  <si>
    <t>20220708 11:31:17</t>
  </si>
  <si>
    <t>11:31:17</t>
  </si>
  <si>
    <t>20220708 11:31:22</t>
  </si>
  <si>
    <t>11:31:22</t>
  </si>
  <si>
    <t>20220708 11:31:27</t>
  </si>
  <si>
    <t>11:31:27</t>
  </si>
  <si>
    <t>20220708 11:31:32</t>
  </si>
  <si>
    <t>11:31:32</t>
  </si>
  <si>
    <t>20220708 11:31:37</t>
  </si>
  <si>
    <t>11:31:37</t>
  </si>
  <si>
    <t>20220708 11:31:42</t>
  </si>
  <si>
    <t>11:31:42</t>
  </si>
  <si>
    <t>20220708 11:31:47</t>
  </si>
  <si>
    <t>11:31:47</t>
  </si>
  <si>
    <t>20220708 11:31:52</t>
  </si>
  <si>
    <t>11:31:52</t>
  </si>
  <si>
    <t>20220708 11:31:57</t>
  </si>
  <si>
    <t>11:31:57</t>
  </si>
  <si>
    <t>20220708 11:32:02</t>
  </si>
  <si>
    <t>11:32:02</t>
  </si>
  <si>
    <t>20220708 11:32:07</t>
  </si>
  <si>
    <t>11:32:07</t>
  </si>
  <si>
    <t>20220708 11:32:12</t>
  </si>
  <si>
    <t>11:32:12</t>
  </si>
  <si>
    <t>20220708 11:32:17</t>
  </si>
  <si>
    <t>11:32:17</t>
  </si>
  <si>
    <t>20220708 11:33:54</t>
  </si>
  <si>
    <t>11:33:54</t>
  </si>
  <si>
    <t>20220708 11:33:59</t>
  </si>
  <si>
    <t>11:33:59</t>
  </si>
  <si>
    <t>20220708 11:34:04</t>
  </si>
  <si>
    <t>11:34:04</t>
  </si>
  <si>
    <t>20220708 11:34:09</t>
  </si>
  <si>
    <t>11:34:09</t>
  </si>
  <si>
    <t>20220708 11:34:14</t>
  </si>
  <si>
    <t>11:34:14</t>
  </si>
  <si>
    <t>20220708 11:34:19</t>
  </si>
  <si>
    <t>11:34:19</t>
  </si>
  <si>
    <t>20220708 11:34:24</t>
  </si>
  <si>
    <t>11:34:24</t>
  </si>
  <si>
    <t>20220708 11:34:29</t>
  </si>
  <si>
    <t>11:34:29</t>
  </si>
  <si>
    <t>20220708 11:34:34</t>
  </si>
  <si>
    <t>11:34:34</t>
  </si>
  <si>
    <t>20220708 11:34:39</t>
  </si>
  <si>
    <t>11:34:39</t>
  </si>
  <si>
    <t>20220708 11:34:44</t>
  </si>
  <si>
    <t>11:34:44</t>
  </si>
  <si>
    <t>20220708 11:34:49</t>
  </si>
  <si>
    <t>11:34:49</t>
  </si>
  <si>
    <t>20220708 11:34:54</t>
  </si>
  <si>
    <t>11:34:54</t>
  </si>
  <si>
    <t>20220708 11:34:59</t>
  </si>
  <si>
    <t>11:34:59</t>
  </si>
  <si>
    <t>20220708 11:35:04</t>
  </si>
  <si>
    <t>11:35:04</t>
  </si>
  <si>
    <t>20220708 11:35:09</t>
  </si>
  <si>
    <t>11:35:09</t>
  </si>
  <si>
    <t>20220708 11:35:14</t>
  </si>
  <si>
    <t>11:35:14</t>
  </si>
  <si>
    <t>20220708 11:35:19</t>
  </si>
  <si>
    <t>11:35:19</t>
  </si>
  <si>
    <t>20220708 11:35:24</t>
  </si>
  <si>
    <t>11:35:24</t>
  </si>
  <si>
    <t>20220708 11:35:29</t>
  </si>
  <si>
    <t>11:35:29</t>
  </si>
  <si>
    <t>20220708 11:35:34</t>
  </si>
  <si>
    <t>11:35:34</t>
  </si>
  <si>
    <t>20220708 11:35:39</t>
  </si>
  <si>
    <t>11:35:39</t>
  </si>
  <si>
    <t>20220708 11:35:43</t>
  </si>
  <si>
    <t>11:35:43</t>
  </si>
  <si>
    <t>20220708 11:35:48</t>
  </si>
  <si>
    <t>11:35:48</t>
  </si>
  <si>
    <t>20220708 11:35:53</t>
  </si>
  <si>
    <t>11:35:53</t>
  </si>
  <si>
    <t>20220708 11:35:58</t>
  </si>
  <si>
    <t>11:35:58</t>
  </si>
  <si>
    <t>20220708 11:36:03</t>
  </si>
  <si>
    <t>11:36:03</t>
  </si>
  <si>
    <t>20220708 11:36:08</t>
  </si>
  <si>
    <t>11:36:08</t>
  </si>
  <si>
    <t>20220708 11:36:13</t>
  </si>
  <si>
    <t>11:36:13</t>
  </si>
  <si>
    <t>20220708 11:36:18</t>
  </si>
  <si>
    <t>11:36:18</t>
  </si>
  <si>
    <t>20220708 11:36:23</t>
  </si>
  <si>
    <t>11:36:23</t>
  </si>
  <si>
    <t>20220708 11:36:28</t>
  </si>
  <si>
    <t>11:36:28</t>
  </si>
  <si>
    <t>20220708 11:36:33</t>
  </si>
  <si>
    <t>11:36:33</t>
  </si>
  <si>
    <t>20220708 11:36:38</t>
  </si>
  <si>
    <t>11:36:38</t>
  </si>
  <si>
    <t>20220708 11:36:43</t>
  </si>
  <si>
    <t>11:36:43</t>
  </si>
  <si>
    <t>20220708 11:36:48</t>
  </si>
  <si>
    <t>11:36:48</t>
  </si>
  <si>
    <t>20220708 11:36:53</t>
  </si>
  <si>
    <t>11:36:53</t>
  </si>
  <si>
    <t>20220708 11:36:58</t>
  </si>
  <si>
    <t>11:36:58</t>
  </si>
  <si>
    <t>20220708 11:37:03</t>
  </si>
  <si>
    <t>11:37:03</t>
  </si>
  <si>
    <t>20220708 11:37:08</t>
  </si>
  <si>
    <t>11:37:08</t>
  </si>
  <si>
    <t>20220708 11:37:13</t>
  </si>
  <si>
    <t>11:37:13</t>
  </si>
  <si>
    <t>20220708 11:37:18</t>
  </si>
  <si>
    <t>11:37:18</t>
  </si>
  <si>
    <t>20220708 11:37:23</t>
  </si>
  <si>
    <t>11:37:23</t>
  </si>
  <si>
    <t>20220708 11:37:28</t>
  </si>
  <si>
    <t>11:37:28</t>
  </si>
  <si>
    <t>20220708 11:37:33</t>
  </si>
  <si>
    <t>11:37:33</t>
  </si>
  <si>
    <t>20220708 11:37:38</t>
  </si>
  <si>
    <t>11:37:38</t>
  </si>
  <si>
    <t>20220708 11:37:43</t>
  </si>
  <si>
    <t>11:37:43</t>
  </si>
  <si>
    <t>20220708 11:37:48</t>
  </si>
  <si>
    <t>11:37:48</t>
  </si>
  <si>
    <t>20220708 11:37:53</t>
  </si>
  <si>
    <t>11:37:53</t>
  </si>
  <si>
    <t>20220708 11:37:58</t>
  </si>
  <si>
    <t>11:37:58</t>
  </si>
  <si>
    <t>20220708 11:38:03</t>
  </si>
  <si>
    <t>11:38:03</t>
  </si>
  <si>
    <t>20220708 11:38:08</t>
  </si>
  <si>
    <t>11:38:08</t>
  </si>
  <si>
    <t>20220708 11:38:13</t>
  </si>
  <si>
    <t>11:38:13</t>
  </si>
  <si>
    <t>20220708 11:38:18</t>
  </si>
  <si>
    <t>11:38:18</t>
  </si>
  <si>
    <t>20220708 11:38:23</t>
  </si>
  <si>
    <t>11:38:23</t>
  </si>
  <si>
    <t>20220708 11:38:28</t>
  </si>
  <si>
    <t>11:38:28</t>
  </si>
  <si>
    <t>20220708 11:38:33</t>
  </si>
  <si>
    <t>11:38:33</t>
  </si>
  <si>
    <t>20220708 11:38:38</t>
  </si>
  <si>
    <t>11:38:38</t>
  </si>
  <si>
    <t>20220708 11:38:43</t>
  </si>
  <si>
    <t>11:38:43</t>
  </si>
  <si>
    <t>20220708 11:38:48</t>
  </si>
  <si>
    <t>11:38:48</t>
  </si>
  <si>
    <t>20220708 11:38:53</t>
  </si>
  <si>
    <t>11:38:53</t>
  </si>
  <si>
    <t>20220708 11:38:58</t>
  </si>
  <si>
    <t>11:38:58</t>
  </si>
  <si>
    <t>20220708 11:39:03</t>
  </si>
  <si>
    <t>11:39:03</t>
  </si>
  <si>
    <t>20220708 11:39:08</t>
  </si>
  <si>
    <t>11:39:08</t>
  </si>
  <si>
    <t>20220708 11:39:13</t>
  </si>
  <si>
    <t>11:39:13</t>
  </si>
  <si>
    <t>20220708 11:39:18</t>
  </si>
  <si>
    <t>11:39:18</t>
  </si>
  <si>
    <t>20220708 11:39:23</t>
  </si>
  <si>
    <t>11:39:23</t>
  </si>
  <si>
    <t>20220708 11:39:28</t>
  </si>
  <si>
    <t>11:39:28</t>
  </si>
  <si>
    <t>20220708 11:39:33</t>
  </si>
  <si>
    <t>11:39:33</t>
  </si>
  <si>
    <t>20220708 11:39:38</t>
  </si>
  <si>
    <t>11:39:38</t>
  </si>
  <si>
    <t>20220708 11:39:43</t>
  </si>
  <si>
    <t>11:39:43</t>
  </si>
  <si>
    <t>20220708 11:39:48</t>
  </si>
  <si>
    <t>11:39:48</t>
  </si>
  <si>
    <t>20220708 11:39:53</t>
  </si>
  <si>
    <t>11:39:53</t>
  </si>
  <si>
    <t>20220708 11:39:58</t>
  </si>
  <si>
    <t>11:39:58</t>
  </si>
  <si>
    <t>20220708 11:40:03</t>
  </si>
  <si>
    <t>11:40:03</t>
  </si>
  <si>
    <t>20220708 11:40:08</t>
  </si>
  <si>
    <t>11:40:08</t>
  </si>
  <si>
    <t>20220708 11:40:13</t>
  </si>
  <si>
    <t>11:40:13</t>
  </si>
  <si>
    <t>20220708 11:40:18</t>
  </si>
  <si>
    <t>11:40:18</t>
  </si>
  <si>
    <t>20220708 11:40:23</t>
  </si>
  <si>
    <t>11:40:23</t>
  </si>
  <si>
    <t>20220708 11:40:28</t>
  </si>
  <si>
    <t>11:40:28</t>
  </si>
  <si>
    <t>20220708 11:40:33</t>
  </si>
  <si>
    <t>11:40:33</t>
  </si>
  <si>
    <t>20220708 11:40:38</t>
  </si>
  <si>
    <t>11:40:38</t>
  </si>
  <si>
    <t>20220708 11:40:43</t>
  </si>
  <si>
    <t>11:40:43</t>
  </si>
  <si>
    <t>20220708 11:40:48</t>
  </si>
  <si>
    <t>11:40:48</t>
  </si>
  <si>
    <t>20220708 11:40:53</t>
  </si>
  <si>
    <t>11:40:53</t>
  </si>
  <si>
    <t>20220708 11:40:58</t>
  </si>
  <si>
    <t>11:40:58</t>
  </si>
  <si>
    <t>20220708 11:41:03</t>
  </si>
  <si>
    <t>11:41:03</t>
  </si>
  <si>
    <t>20220708 11:41:08</t>
  </si>
  <si>
    <t>11:41:08</t>
  </si>
  <si>
    <t>20220708 11:41:13</t>
  </si>
  <si>
    <t>11:41:13</t>
  </si>
  <si>
    <t>20220708 11:41:18</t>
  </si>
  <si>
    <t>11:41:18</t>
  </si>
  <si>
    <t>20220708 11:41:23</t>
  </si>
  <si>
    <t>11:41:23</t>
  </si>
  <si>
    <t>20220708 11:41:28</t>
  </si>
  <si>
    <t>11:41:28</t>
  </si>
  <si>
    <t>20220708 11:41:33</t>
  </si>
  <si>
    <t>11:41:33</t>
  </si>
  <si>
    <t>20220708 11:41:38</t>
  </si>
  <si>
    <t>11:41:38</t>
  </si>
  <si>
    <t>20220708 11:41:43</t>
  </si>
  <si>
    <t>11:41:43</t>
  </si>
  <si>
    <t>20220708 11:54:00</t>
  </si>
  <si>
    <t>11:54:00</t>
  </si>
  <si>
    <t>lupbak.r3</t>
  </si>
  <si>
    <t>20220708 11:54:05</t>
  </si>
  <si>
    <t>11:54:05</t>
  </si>
  <si>
    <t>20220708 11:54:10</t>
  </si>
  <si>
    <t>11:54:10</t>
  </si>
  <si>
    <t>20220708 11:54:15</t>
  </si>
  <si>
    <t>11:54:15</t>
  </si>
  <si>
    <t>20220708 11:54:20</t>
  </si>
  <si>
    <t>11:54:20</t>
  </si>
  <si>
    <t>20220708 11:54:25</t>
  </si>
  <si>
    <t>11:54:25</t>
  </si>
  <si>
    <t>20220708 11:54:30</t>
  </si>
  <si>
    <t>11:54:30</t>
  </si>
  <si>
    <t>20220708 11:54:35</t>
  </si>
  <si>
    <t>11:54:35</t>
  </si>
  <si>
    <t>20220708 11:54:40</t>
  </si>
  <si>
    <t>11:54:40</t>
  </si>
  <si>
    <t>20220708 11:54:45</t>
  </si>
  <si>
    <t>11:54:45</t>
  </si>
  <si>
    <t>20220708 11:54:50</t>
  </si>
  <si>
    <t>11:54:50</t>
  </si>
  <si>
    <t>20220708 11:54:55</t>
  </si>
  <si>
    <t>11:54:55</t>
  </si>
  <si>
    <t>20220708 11:55:00</t>
  </si>
  <si>
    <t>11:55:00</t>
  </si>
  <si>
    <t>20220708 11:55:05</t>
  </si>
  <si>
    <t>11:55:05</t>
  </si>
  <si>
    <t>20220708 11:55:10</t>
  </si>
  <si>
    <t>11:55:10</t>
  </si>
  <si>
    <t>20220708 11:55:15</t>
  </si>
  <si>
    <t>11:55:15</t>
  </si>
  <si>
    <t>20220708 11:55:20</t>
  </si>
  <si>
    <t>11:55:20</t>
  </si>
  <si>
    <t>20220708 11:55:25</t>
  </si>
  <si>
    <t>11:55:25</t>
  </si>
  <si>
    <t>20220708 11:55:30</t>
  </si>
  <si>
    <t>11:55:30</t>
  </si>
  <si>
    <t>20220708 11:55:35</t>
  </si>
  <si>
    <t>11:55:35</t>
  </si>
  <si>
    <t>20220708 11:55:40</t>
  </si>
  <si>
    <t>11:55:40</t>
  </si>
  <si>
    <t>20220708 11:55:45</t>
  </si>
  <si>
    <t>11:55:45</t>
  </si>
  <si>
    <t>20220708 11:55:50</t>
  </si>
  <si>
    <t>11:55:50</t>
  </si>
  <si>
    <t>20220708 11:57:27</t>
  </si>
  <si>
    <t>11:57:27</t>
  </si>
  <si>
    <t>20220708 11:57:32</t>
  </si>
  <si>
    <t>11:57:32</t>
  </si>
  <si>
    <t>20220708 11:57:37</t>
  </si>
  <si>
    <t>11:57:37</t>
  </si>
  <si>
    <t>20220708 11:57:42</t>
  </si>
  <si>
    <t>11:57:42</t>
  </si>
  <si>
    <t>20220708 11:57:47</t>
  </si>
  <si>
    <t>11:57:47</t>
  </si>
  <si>
    <t>20220708 11:57:52</t>
  </si>
  <si>
    <t>11:57:52</t>
  </si>
  <si>
    <t>20220708 11:57:57</t>
  </si>
  <si>
    <t>11:57:57</t>
  </si>
  <si>
    <t>20220708 11:58:02</t>
  </si>
  <si>
    <t>11:58:02</t>
  </si>
  <si>
    <t>20220708 11:58:07</t>
  </si>
  <si>
    <t>11:58:07</t>
  </si>
  <si>
    <t>20220708 11:58:12</t>
  </si>
  <si>
    <t>11:58:12</t>
  </si>
  <si>
    <t>20220708 11:58:17</t>
  </si>
  <si>
    <t>11:58:17</t>
  </si>
  <si>
    <t>20220708 11:58:22</t>
  </si>
  <si>
    <t>11:58:22</t>
  </si>
  <si>
    <t>20220708 11:58:27</t>
  </si>
  <si>
    <t>11:58:27</t>
  </si>
  <si>
    <t>20220708 11:58:32</t>
  </si>
  <si>
    <t>11:58:32</t>
  </si>
  <si>
    <t>20220708 11:58:37</t>
  </si>
  <si>
    <t>11:58:37</t>
  </si>
  <si>
    <t>20220708 11:58:42</t>
  </si>
  <si>
    <t>11:58:42</t>
  </si>
  <si>
    <t>20220708 11:58:47</t>
  </si>
  <si>
    <t>11:58:47</t>
  </si>
  <si>
    <t>20220708 11:58:52</t>
  </si>
  <si>
    <t>11:58:52</t>
  </si>
  <si>
    <t>20220708 11:58:57</t>
  </si>
  <si>
    <t>11:58:57</t>
  </si>
  <si>
    <t>20220708 11:59:02</t>
  </si>
  <si>
    <t>11:59:02</t>
  </si>
  <si>
    <t>20220708 11:59:07</t>
  </si>
  <si>
    <t>11:59:07</t>
  </si>
  <si>
    <t>20220708 11:59:12</t>
  </si>
  <si>
    <t>11:59:12</t>
  </si>
  <si>
    <t>20220708 11:59:17</t>
  </si>
  <si>
    <t>11:59:17</t>
  </si>
  <si>
    <t>20220708 11:59:22</t>
  </si>
  <si>
    <t>11:59:22</t>
  </si>
  <si>
    <t>20220708 11:59:27</t>
  </si>
  <si>
    <t>11:59:27</t>
  </si>
  <si>
    <t>20220708 11:59:32</t>
  </si>
  <si>
    <t>11:59:32</t>
  </si>
  <si>
    <t>20220708 11:59:37</t>
  </si>
  <si>
    <t>11:59:37</t>
  </si>
  <si>
    <t>20220708 11:59:42</t>
  </si>
  <si>
    <t>11:59:42</t>
  </si>
  <si>
    <t>20220708 11:59:47</t>
  </si>
  <si>
    <t>11:59:47</t>
  </si>
  <si>
    <t>20220708 11:59:52</t>
  </si>
  <si>
    <t>11:59:52</t>
  </si>
  <si>
    <t>20220708 11:59:57</t>
  </si>
  <si>
    <t>11:59:57</t>
  </si>
  <si>
    <t>20220708 12:00:02</t>
  </si>
  <si>
    <t>12:00:02</t>
  </si>
  <si>
    <t>20220708 12:00:07</t>
  </si>
  <si>
    <t>12:00:07</t>
  </si>
  <si>
    <t>20220708 12:00:12</t>
  </si>
  <si>
    <t>12:00:12</t>
  </si>
  <si>
    <t>20220708 12:00:17</t>
  </si>
  <si>
    <t>12:00:17</t>
  </si>
  <si>
    <t>20220708 12:00:22</t>
  </si>
  <si>
    <t>12:00:22</t>
  </si>
  <si>
    <t>20220708 12:00:27</t>
  </si>
  <si>
    <t>12:00:27</t>
  </si>
  <si>
    <t>20220708 12:00:32</t>
  </si>
  <si>
    <t>12:00:32</t>
  </si>
  <si>
    <t>20220708 12:00:37</t>
  </si>
  <si>
    <t>12:00:37</t>
  </si>
  <si>
    <t>20220708 12:00:42</t>
  </si>
  <si>
    <t>12:00:42</t>
  </si>
  <si>
    <t>20220708 12:00:47</t>
  </si>
  <si>
    <t>12:00:47</t>
  </si>
  <si>
    <t>20220708 12:00:52</t>
  </si>
  <si>
    <t>12:00:52</t>
  </si>
  <si>
    <t>20220708 12:00:57</t>
  </si>
  <si>
    <t>12:00:57</t>
  </si>
  <si>
    <t>20220708 12:01:02</t>
  </si>
  <si>
    <t>12:01:02</t>
  </si>
  <si>
    <t>20220708 12:01:07</t>
  </si>
  <si>
    <t>12:01:07</t>
  </si>
  <si>
    <t>20220708 12:01:12</t>
  </si>
  <si>
    <t>12:01:12</t>
  </si>
  <si>
    <t>20220708 12:01:17</t>
  </si>
  <si>
    <t>12:01:17</t>
  </si>
  <si>
    <t>20220708 12:01:22</t>
  </si>
  <si>
    <t>12:01:22</t>
  </si>
  <si>
    <t>20220708 12:01:27</t>
  </si>
  <si>
    <t>12:01:27</t>
  </si>
  <si>
    <t>20220708 12:01:32</t>
  </si>
  <si>
    <t>12:01:32</t>
  </si>
  <si>
    <t>20220708 12:01:37</t>
  </si>
  <si>
    <t>12:01:37</t>
  </si>
  <si>
    <t>20220708 12:01:42</t>
  </si>
  <si>
    <t>12:01:42</t>
  </si>
  <si>
    <t>20220708 12:01:47</t>
  </si>
  <si>
    <t>12:01:47</t>
  </si>
  <si>
    <t>20220708 12:01:52</t>
  </si>
  <si>
    <t>12:01:52</t>
  </si>
  <si>
    <t>20220708 12:01:57</t>
  </si>
  <si>
    <t>12:01:57</t>
  </si>
  <si>
    <t>20220708 12:02:02</t>
  </si>
  <si>
    <t>12:02:02</t>
  </si>
  <si>
    <t>20220708 12:02:07</t>
  </si>
  <si>
    <t>12:02:07</t>
  </si>
  <si>
    <t>20220708 12:02:12</t>
  </si>
  <si>
    <t>12:02:12</t>
  </si>
  <si>
    <t>20220708 12:02:17</t>
  </si>
  <si>
    <t>12:02:17</t>
  </si>
  <si>
    <t>20220708 12:02:22</t>
  </si>
  <si>
    <t>12:02:22</t>
  </si>
  <si>
    <t>20220708 12:02:27</t>
  </si>
  <si>
    <t>12:02:27</t>
  </si>
  <si>
    <t>20220708 12:02:32</t>
  </si>
  <si>
    <t>12:02:32</t>
  </si>
  <si>
    <t>20220708 12:02:37</t>
  </si>
  <si>
    <t>12:02:37</t>
  </si>
  <si>
    <t>20220708 12:02:42</t>
  </si>
  <si>
    <t>12:02:42</t>
  </si>
  <si>
    <t>20220708 12:02:47</t>
  </si>
  <si>
    <t>12:02:47</t>
  </si>
  <si>
    <t>20220708 12:02:52</t>
  </si>
  <si>
    <t>12:02:52</t>
  </si>
  <si>
    <t>20220708 12:02:57</t>
  </si>
  <si>
    <t>12:02:57</t>
  </si>
  <si>
    <t>20220708 12:03:02</t>
  </si>
  <si>
    <t>12:03:02</t>
  </si>
  <si>
    <t>20220708 12:03:07</t>
  </si>
  <si>
    <t>12:03:07</t>
  </si>
  <si>
    <t>20220708 12:03:12</t>
  </si>
  <si>
    <t>12:03:12</t>
  </si>
  <si>
    <t>20220708 12:03:16</t>
  </si>
  <si>
    <t>12:03:16</t>
  </si>
  <si>
    <t>20220708 12:03:22</t>
  </si>
  <si>
    <t>12:03:22</t>
  </si>
  <si>
    <t>20220708 12:03:26</t>
  </si>
  <si>
    <t>12:03:26</t>
  </si>
  <si>
    <t>20220708 12:03:32</t>
  </si>
  <si>
    <t>12:03:32</t>
  </si>
  <si>
    <t>20220708 12:03:37</t>
  </si>
  <si>
    <t>12:03:37</t>
  </si>
  <si>
    <t>20220708 12:03:42</t>
  </si>
  <si>
    <t>12:03:42</t>
  </si>
  <si>
    <t>20220708 12:03:47</t>
  </si>
  <si>
    <t>12:03:47</t>
  </si>
  <si>
    <t>20220708 12:03:52</t>
  </si>
  <si>
    <t>12:03:52</t>
  </si>
  <si>
    <t>20220708 12:03:57</t>
  </si>
  <si>
    <t>12:03:57</t>
  </si>
  <si>
    <t>20220708 12:04:02</t>
  </si>
  <si>
    <t>12:04:02</t>
  </si>
  <si>
    <t>20220708 12:04:07</t>
  </si>
  <si>
    <t>12:04:07</t>
  </si>
  <si>
    <t>20220708 12:04:12</t>
  </si>
  <si>
    <t>12:04:12</t>
  </si>
  <si>
    <t>20220708 12:04:17</t>
  </si>
  <si>
    <t>12:04:17</t>
  </si>
  <si>
    <t>20220708 12:04:22</t>
  </si>
  <si>
    <t>12:04:22</t>
  </si>
  <si>
    <t>20220708 12:04:27</t>
  </si>
  <si>
    <t>12:04:27</t>
  </si>
  <si>
    <t>20220708 12:04:32</t>
  </si>
  <si>
    <t>12:04:32</t>
  </si>
  <si>
    <t>20220708 12:04:37</t>
  </si>
  <si>
    <t>12:04:37</t>
  </si>
  <si>
    <t>20220708 12:04:42</t>
  </si>
  <si>
    <t>12:04:42</t>
  </si>
  <si>
    <t>20220708 12:04:47</t>
  </si>
  <si>
    <t>12:04:47</t>
  </si>
  <si>
    <t>20220708 12:04:52</t>
  </si>
  <si>
    <t>12:04:52</t>
  </si>
  <si>
    <t>20220708 12:04:57</t>
  </si>
  <si>
    <t>12:04:57</t>
  </si>
  <si>
    <t>20220708 12:05:02</t>
  </si>
  <si>
    <t>12:05:02</t>
  </si>
  <si>
    <t>20220708 12:05:07</t>
  </si>
  <si>
    <t>12:05:07</t>
  </si>
  <si>
    <t>20220708 12:05:12</t>
  </si>
  <si>
    <t>12:05:12</t>
  </si>
  <si>
    <t>20220708 12:05:17</t>
  </si>
  <si>
    <t>12:05:17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</si>
</sst>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593"/>
  <sheetViews>
    <sheetView tabSelected="1" workbookViewId="0">
      <pane ySplit="16" topLeftCell="A122" activePane="bottomLeft" state="frozen"/>
      <selection pane="bottomLeft" activeCell="P9" sqref="P9"/>
    </sheetView>
  </sheetViews>
  <sheetFormatPr baseColWidth="10" defaultColWidth="8.83203125" defaultRowHeight="15" x14ac:dyDescent="0.2"/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0.17249999999999999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1657291776.5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1657291768.75</v>
      </c>
      <c r="J17">
        <f t="shared" ref="J17:J80" si="0">(K17)/1000</f>
        <v>6.6583059487608119E-3</v>
      </c>
      <c r="K17">
        <f t="shared" ref="K17:K80" si="1">IF(BF17, AN17, AH17)</f>
        <v>6.6583059487608116</v>
      </c>
      <c r="L17">
        <f t="shared" ref="L17:L80" si="2">IF(BF17, AI17, AG17)</f>
        <v>13.526492275049959</v>
      </c>
      <c r="M17">
        <f t="shared" ref="M17:M80" si="3">BH17 - IF(AU17&gt;1, L17*BB17*100/(AW17*BV17), 0)</f>
        <v>400.53043333333329</v>
      </c>
      <c r="N17">
        <f t="shared" ref="N17:N80" si="4">((T17-J17/2)*M17-L17)/(T17+J17/2)</f>
        <v>322.43548330799103</v>
      </c>
      <c r="O17">
        <f t="shared" ref="O17:O80" si="5">N17*(BO17+BP17)/1000</f>
        <v>23.870370336370886</v>
      </c>
      <c r="P17">
        <f t="shared" ref="P17:P80" si="6">(BH17 - IF(AU17&gt;1, L17*BB17*100/(AW17*BV17), 0))*(BO17+BP17)/1000</f>
        <v>29.651853687335247</v>
      </c>
      <c r="Q17">
        <f t="shared" ref="Q17:Q80" si="7">2/((1/S17-1/R17)+SIGN(S17)*SQRT((1/S17-1/R17)*(1/S17-1/R17) + 4*BC17/((BC17+1)*(BC17+1))*(2*1/S17*1/R17-1/R17*1/R17)))</f>
        <v>0.34857877764233614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2.4324373454310497</v>
      </c>
      <c r="S17">
        <f t="shared" ref="S17:S80" si="9">J17*(1000-(1000*0.61365*EXP(17.502*W17/(240.97+W17))/(BO17+BP17)+BJ17)/2)/(1000*0.61365*EXP(17.502*W17/(240.97+W17))/(BO17+BP17)-BJ17)</f>
        <v>0.32301629901169421</v>
      </c>
      <c r="T17">
        <f t="shared" ref="T17:T80" si="10">1/((BC17+1)/(Q17/1.6)+1/(R17/1.37)) + BC17/((BC17+1)/(Q17/1.6) + BC17/(R17/1.37))</f>
        <v>0.204025438285595</v>
      </c>
      <c r="U17">
        <f t="shared" ref="U17:U80" si="11">(AX17*BA17)</f>
        <v>321.52190442801452</v>
      </c>
      <c r="V17">
        <f t="shared" ref="V17:V80" si="12">(BQ17+(U17+2*0.95*0.0000000567*(((BQ17+$B$7)+273)^4-(BQ17+273)^4)-44100*J17)/(1.84*29.3*R17+8*0.95*0.0000000567*(BQ17+273)^3))</f>
        <v>25.947578209453358</v>
      </c>
      <c r="W17">
        <f t="shared" ref="W17:W80" si="13">($C$7*BR17+$D$7*BS17+$E$7*V17)</f>
        <v>24.855979999999999</v>
      </c>
      <c r="X17">
        <f t="shared" ref="X17:X80" si="14">0.61365*EXP(17.502*W17/(240.97+W17))</f>
        <v>3.1524780037207232</v>
      </c>
      <c r="Y17">
        <f t="shared" ref="Y17:Y80" si="15">(Z17/AA17*100)</f>
        <v>50.412305197497808</v>
      </c>
      <c r="Z17">
        <f t="shared" ref="Z17:Z80" si="16">BJ17*(BO17+BP17)/1000</f>
        <v>1.6762410988853136</v>
      </c>
      <c r="AA17">
        <f t="shared" ref="AA17:AA80" si="17">0.61365*EXP(17.502*BQ17/(240.97+BQ17))</f>
        <v>3.3250633795030526</v>
      </c>
      <c r="AB17">
        <f t="shared" ref="AB17:AB80" si="18">(X17-BJ17*(BO17+BP17)/1000)</f>
        <v>1.4762369048354096</v>
      </c>
      <c r="AC17">
        <f t="shared" ref="AC17:AC80" si="19">(-J17*44100)</f>
        <v>-293.63129234035182</v>
      </c>
      <c r="AD17">
        <f t="shared" ref="AD17:AD80" si="20">2*29.3*R17*0.92*(BQ17-W17)</f>
        <v>117.50581257963202</v>
      </c>
      <c r="AE17">
        <f t="shared" ref="AE17:AE80" si="21">2*0.95*0.0000000567*(((BQ17+$B$7)+273)^4-(W17+273)^4)</f>
        <v>10.249604970161512</v>
      </c>
      <c r="AF17">
        <f t="shared" ref="AF17:AF80" si="22">U17+AE17+AC17+AD17</f>
        <v>155.64602963745622</v>
      </c>
      <c r="AG17">
        <f t="shared" ref="AG17:AG80" si="23">BN17*AU17*(BI17-BH17*(1000-AU17*BK17)/(1000-AU17*BJ17))/(100*BB17)</f>
        <v>13.515132404818793</v>
      </c>
      <c r="AH17">
        <f t="shared" ref="AH17:AH80" si="24">1000*BN17*AU17*(BJ17-BK17)/(100*BB17*(1000-AU17*BJ17))</f>
        <v>6.6552327572975809</v>
      </c>
      <c r="AI17">
        <f t="shared" ref="AI17:AI80" si="25">(AJ17 - AK17 - BO17*1000/(8.314*(BQ17+273.15)) * AM17/BN17 * AL17) * BN17/(100*BB17) * (1000 - BK17)/1000</f>
        <v>13.526492275049959</v>
      </c>
      <c r="AJ17">
        <v>426.30564484615041</v>
      </c>
      <c r="AK17">
        <v>409.82818181818158</v>
      </c>
      <c r="AL17">
        <v>2.0967508102696201E-4</v>
      </c>
      <c r="AM17">
        <v>64.272953184051289</v>
      </c>
      <c r="AN17">
        <f t="shared" ref="AN17:AN80" si="26">(AP17 - AO17 + BO17*1000/(8.314*(BQ17+273.15)) * AR17/BN17 * AQ17) * BN17/(100*BB17) * 1000/(1000 - AP17)</f>
        <v>6.6583059487608116</v>
      </c>
      <c r="AO17">
        <v>14.81621964507762</v>
      </c>
      <c r="AP17">
        <v>22.62664242424243</v>
      </c>
      <c r="AQ17">
        <v>-2.2430722287233721E-4</v>
      </c>
      <c r="AR17">
        <v>78.177363270553641</v>
      </c>
      <c r="AS17">
        <v>0</v>
      </c>
      <c r="AT17">
        <v>0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39275.448076848901</v>
      </c>
      <c r="AX17">
        <f t="shared" ref="AX17:AX80" si="30">$B$11*BW17+$C$11*BX17+$F$11*CI17*(1-CL17)</f>
        <v>2000.037</v>
      </c>
      <c r="AY17">
        <f t="shared" ref="AY17:AY80" si="31">AX17*AZ17</f>
        <v>1681.2310796000074</v>
      </c>
      <c r="AZ17">
        <f t="shared" ref="AZ17:AZ80" si="32">($B$11*$D$9+$C$11*$D$9+$F$11*((CV17+CN17)/MAX(CV17+CN17+CW17, 0.1)*$I$9+CW17/MAX(CV17+CN17+CW17, 0.1)*$J$9))/($B$11+$C$11+$F$11)</f>
        <v>0.8405999887002128</v>
      </c>
      <c r="BA17">
        <f t="shared" ref="BA17:BA80" si="33">($B$11*$K$9+$C$11*$K$9+$F$11*((CV17+CN17)/MAX(CV17+CN17+CW17, 0.1)*$P$9+CW17/MAX(CV17+CN17+CW17, 0.1)*$Q$9))/($B$11+$C$11+$F$11)</f>
        <v>0.16075797819141072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1657291768.75</v>
      </c>
      <c r="BH17">
        <v>400.53043333333329</v>
      </c>
      <c r="BI17">
        <v>419.94783333333339</v>
      </c>
      <c r="BJ17">
        <v>22.64228000000001</v>
      </c>
      <c r="BK17">
        <v>14.83663</v>
      </c>
      <c r="BL17">
        <v>404.63856666666658</v>
      </c>
      <c r="BM17">
        <v>22.662663333333331</v>
      </c>
      <c r="BN17">
        <v>499.98730000000012</v>
      </c>
      <c r="BO17">
        <v>73.931470000000004</v>
      </c>
      <c r="BP17">
        <v>9.9992330000000004E-2</v>
      </c>
      <c r="BQ17">
        <v>25.752030000000001</v>
      </c>
      <c r="BR17">
        <v>24.855979999999999</v>
      </c>
      <c r="BS17">
        <v>999.9000000000002</v>
      </c>
      <c r="BT17">
        <v>0</v>
      </c>
      <c r="BU17">
        <v>0</v>
      </c>
      <c r="BV17">
        <v>10005.120000000001</v>
      </c>
      <c r="BW17">
        <v>0</v>
      </c>
      <c r="BX17">
        <v>1000.429966666667</v>
      </c>
      <c r="BY17">
        <v>-19.417413333333329</v>
      </c>
      <c r="BZ17">
        <v>409.80936666666668</v>
      </c>
      <c r="CA17">
        <v>426.2722</v>
      </c>
      <c r="CB17">
        <v>7.8056590000000003</v>
      </c>
      <c r="CC17">
        <v>419.94783333333339</v>
      </c>
      <c r="CD17">
        <v>14.83663</v>
      </c>
      <c r="CE17">
        <v>1.673977666666667</v>
      </c>
      <c r="CF17">
        <v>1.096894</v>
      </c>
      <c r="CG17">
        <v>14.657206666666671</v>
      </c>
      <c r="CH17">
        <v>8.2711633333333356</v>
      </c>
      <c r="CI17">
        <v>2000.037</v>
      </c>
      <c r="CJ17">
        <v>0.98000190000000009</v>
      </c>
      <c r="CK17">
        <v>1.999840000000001E-2</v>
      </c>
      <c r="CL17">
        <v>0</v>
      </c>
      <c r="CM17">
        <v>2.259946666666667</v>
      </c>
      <c r="CN17">
        <v>0</v>
      </c>
      <c r="CO17">
        <v>19030.66</v>
      </c>
      <c r="CP17">
        <v>16749.773333333331</v>
      </c>
      <c r="CQ17">
        <v>37.866399999999992</v>
      </c>
      <c r="CR17">
        <v>38.345533333333307</v>
      </c>
      <c r="CS17">
        <v>38.189300000000003</v>
      </c>
      <c r="CT17">
        <v>36.999866666666662</v>
      </c>
      <c r="CU17">
        <v>37.12266666666666</v>
      </c>
      <c r="CV17">
        <v>1960.0376666666671</v>
      </c>
      <c r="CW17">
        <v>40</v>
      </c>
      <c r="CX17">
        <v>0</v>
      </c>
      <c r="CY17">
        <v>1657291782.5</v>
      </c>
      <c r="CZ17">
        <v>0</v>
      </c>
      <c r="DA17">
        <v>1657289625.5</v>
      </c>
      <c r="DB17" t="s">
        <v>356</v>
      </c>
      <c r="DC17">
        <v>1657289625.5</v>
      </c>
      <c r="DD17">
        <v>1657289625.5</v>
      </c>
      <c r="DE17">
        <v>1</v>
      </c>
      <c r="DF17">
        <v>-2.37</v>
      </c>
      <c r="DG17">
        <v>0.13600000000000001</v>
      </c>
      <c r="DH17">
        <v>-4.4889999999999999</v>
      </c>
      <c r="DI17">
        <v>-1.7000000000000001E-2</v>
      </c>
      <c r="DJ17">
        <v>428</v>
      </c>
      <c r="DK17">
        <v>18</v>
      </c>
      <c r="DL17">
        <v>0.2</v>
      </c>
      <c r="DM17">
        <v>1.59</v>
      </c>
      <c r="DN17">
        <v>-19.401744999999998</v>
      </c>
      <c r="DO17">
        <v>-0.31745065666039041</v>
      </c>
      <c r="DP17">
        <v>3.581737671857034E-2</v>
      </c>
      <c r="DQ17">
        <v>0</v>
      </c>
      <c r="DR17">
        <v>7.8015292499999997</v>
      </c>
      <c r="DS17">
        <v>0.1089864540337464</v>
      </c>
      <c r="DT17">
        <v>2.2744958385046529E-2</v>
      </c>
      <c r="DU17">
        <v>0</v>
      </c>
      <c r="DV17">
        <v>0</v>
      </c>
      <c r="DW17">
        <v>2</v>
      </c>
      <c r="DX17" t="s">
        <v>357</v>
      </c>
      <c r="DY17">
        <v>2.9876800000000001</v>
      </c>
      <c r="DZ17">
        <v>2.7245699999999999</v>
      </c>
      <c r="EA17">
        <v>7.6486299999999993E-2</v>
      </c>
      <c r="EB17">
        <v>7.78972E-2</v>
      </c>
      <c r="EC17">
        <v>8.5916400000000004E-2</v>
      </c>
      <c r="ED17">
        <v>6.2198900000000001E-2</v>
      </c>
      <c r="EE17">
        <v>29483.200000000001</v>
      </c>
      <c r="EF17">
        <v>29569.7</v>
      </c>
      <c r="EG17">
        <v>29642.1</v>
      </c>
      <c r="EH17">
        <v>29636.799999999999</v>
      </c>
      <c r="EI17">
        <v>35902.199999999997</v>
      </c>
      <c r="EJ17">
        <v>36940.699999999997</v>
      </c>
      <c r="EK17">
        <v>41761.800000000003</v>
      </c>
      <c r="EL17">
        <v>42201.5</v>
      </c>
      <c r="EM17">
        <v>2.0013700000000001</v>
      </c>
      <c r="EN17">
        <v>2.2974000000000001</v>
      </c>
      <c r="EO17">
        <v>0.109226</v>
      </c>
      <c r="EP17">
        <v>0</v>
      </c>
      <c r="EQ17">
        <v>23.0517</v>
      </c>
      <c r="ER17">
        <v>999.9</v>
      </c>
      <c r="ES17">
        <v>57.1</v>
      </c>
      <c r="ET17">
        <v>25.2</v>
      </c>
      <c r="EU17">
        <v>24.8508</v>
      </c>
      <c r="EV17">
        <v>61.948300000000003</v>
      </c>
      <c r="EW17">
        <v>27.928699999999999</v>
      </c>
      <c r="EX17">
        <v>2</v>
      </c>
      <c r="EY17">
        <v>-0.42377300000000001</v>
      </c>
      <c r="EZ17">
        <v>-1.91936</v>
      </c>
      <c r="FA17">
        <v>20.376799999999999</v>
      </c>
      <c r="FB17">
        <v>5.2234299999999996</v>
      </c>
      <c r="FC17">
        <v>12.0098</v>
      </c>
      <c r="FD17">
        <v>4.9923000000000002</v>
      </c>
      <c r="FE17">
        <v>3.2893300000000001</v>
      </c>
      <c r="FF17">
        <v>6103.6</v>
      </c>
      <c r="FG17">
        <v>9999</v>
      </c>
      <c r="FH17">
        <v>9999</v>
      </c>
      <c r="FI17">
        <v>99.3</v>
      </c>
      <c r="FJ17">
        <v>1.8669100000000001</v>
      </c>
      <c r="FK17">
        <v>1.8660000000000001</v>
      </c>
      <c r="FL17">
        <v>1.86554</v>
      </c>
      <c r="FM17">
        <v>1.8654200000000001</v>
      </c>
      <c r="FN17">
        <v>1.8672200000000001</v>
      </c>
      <c r="FO17">
        <v>1.86981</v>
      </c>
      <c r="FP17">
        <v>1.86843</v>
      </c>
      <c r="FQ17">
        <v>1.8699399999999999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-4.109</v>
      </c>
      <c r="GF17">
        <v>-2.07E-2</v>
      </c>
      <c r="GG17">
        <v>-2.2904728556522018</v>
      </c>
      <c r="GH17">
        <v>-4.4057517128900364E-3</v>
      </c>
      <c r="GI17">
        <v>-2.5381134865710798E-7</v>
      </c>
      <c r="GJ17">
        <v>1.003023733513742E-10</v>
      </c>
      <c r="GK17">
        <v>-0.21653574801026471</v>
      </c>
      <c r="GL17">
        <v>-4.8444871181525379E-3</v>
      </c>
      <c r="GM17">
        <v>9.7516502630078669E-4</v>
      </c>
      <c r="GN17">
        <v>-1.6744518281107461E-5</v>
      </c>
      <c r="GO17">
        <v>4</v>
      </c>
      <c r="GP17">
        <v>2405</v>
      </c>
      <c r="GQ17">
        <v>1</v>
      </c>
      <c r="GR17">
        <v>23</v>
      </c>
      <c r="GS17">
        <v>27621529.600000001</v>
      </c>
      <c r="GT17">
        <v>27621529.600000001</v>
      </c>
      <c r="GU17">
        <v>1.2963899999999999</v>
      </c>
      <c r="GV17">
        <v>2.1752899999999999</v>
      </c>
      <c r="GW17">
        <v>1.94702</v>
      </c>
      <c r="GX17">
        <v>2.7966299999999999</v>
      </c>
      <c r="GY17">
        <v>2.19482</v>
      </c>
      <c r="GZ17">
        <v>2.32544</v>
      </c>
      <c r="HA17">
        <v>31.020199999999999</v>
      </c>
      <c r="HB17">
        <v>15.891999999999999</v>
      </c>
      <c r="HC17">
        <v>18</v>
      </c>
      <c r="HD17">
        <v>465.786</v>
      </c>
      <c r="HE17">
        <v>687.10699999999997</v>
      </c>
      <c r="HF17">
        <v>25.0534</v>
      </c>
      <c r="HG17">
        <v>21.904900000000001</v>
      </c>
      <c r="HH17">
        <v>30.000399999999999</v>
      </c>
      <c r="HI17">
        <v>21.595600000000001</v>
      </c>
      <c r="HJ17">
        <v>21.444400000000002</v>
      </c>
      <c r="HK17">
        <v>25.861599999999999</v>
      </c>
      <c r="HL17">
        <v>40.1143</v>
      </c>
      <c r="HM17">
        <v>43.270600000000002</v>
      </c>
      <c r="HN17">
        <v>25.148199999999999</v>
      </c>
      <c r="HO17">
        <v>413.26100000000002</v>
      </c>
      <c r="HP17">
        <v>14.6374</v>
      </c>
      <c r="HQ17">
        <v>101.378</v>
      </c>
      <c r="HR17">
        <v>101.38500000000001</v>
      </c>
    </row>
    <row r="18" spans="1:226" x14ac:dyDescent="0.2">
      <c r="A18">
        <v>2</v>
      </c>
      <c r="B18">
        <v>1657291781.5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1657291773.6551721</v>
      </c>
      <c r="J18">
        <f t="shared" si="0"/>
        <v>6.6421627861044585E-3</v>
      </c>
      <c r="K18">
        <f t="shared" si="1"/>
        <v>6.6421627861044588</v>
      </c>
      <c r="L18">
        <f t="shared" si="2"/>
        <v>13.657609109599836</v>
      </c>
      <c r="M18">
        <f t="shared" si="3"/>
        <v>400.54365517241382</v>
      </c>
      <c r="N18">
        <f t="shared" si="4"/>
        <v>321.69185164141612</v>
      </c>
      <c r="O18">
        <f t="shared" si="5"/>
        <v>23.815213250017404</v>
      </c>
      <c r="P18">
        <f t="shared" si="6"/>
        <v>29.652701848679254</v>
      </c>
      <c r="Q18">
        <f t="shared" si="7"/>
        <v>0.3478512754777085</v>
      </c>
      <c r="R18">
        <f t="shared" si="8"/>
        <v>2.4321887937121507</v>
      </c>
      <c r="S18">
        <f t="shared" si="9"/>
        <v>0.32238881265652392</v>
      </c>
      <c r="T18">
        <f t="shared" si="10"/>
        <v>0.20362517144416328</v>
      </c>
      <c r="U18">
        <f t="shared" si="11"/>
        <v>321.51864165517242</v>
      </c>
      <c r="V18">
        <f t="shared" si="12"/>
        <v>25.947832900683558</v>
      </c>
      <c r="W18">
        <f t="shared" si="13"/>
        <v>24.847265517241379</v>
      </c>
      <c r="X18">
        <f t="shared" si="14"/>
        <v>3.1508387326011795</v>
      </c>
      <c r="Y18">
        <f t="shared" si="15"/>
        <v>50.397984568105571</v>
      </c>
      <c r="Z18">
        <f t="shared" si="16"/>
        <v>1.6752947421307476</v>
      </c>
      <c r="AA18">
        <f t="shared" si="17"/>
        <v>3.3241304319755676</v>
      </c>
      <c r="AB18">
        <f t="shared" si="18"/>
        <v>1.4755439904704319</v>
      </c>
      <c r="AC18">
        <f t="shared" si="19"/>
        <v>-292.9193788672066</v>
      </c>
      <c r="AD18">
        <f t="shared" si="20"/>
        <v>118.01581539250142</v>
      </c>
      <c r="AE18">
        <f t="shared" si="21"/>
        <v>10.294446687959207</v>
      </c>
      <c r="AF18">
        <f t="shared" si="22"/>
        <v>156.90952486842642</v>
      </c>
      <c r="AG18">
        <f t="shared" si="23"/>
        <v>13.323054582790162</v>
      </c>
      <c r="AH18">
        <f t="shared" si="24"/>
        <v>6.6823060451763734</v>
      </c>
      <c r="AI18">
        <f t="shared" si="25"/>
        <v>13.657609109599836</v>
      </c>
      <c r="AJ18">
        <v>426.05297435597703</v>
      </c>
      <c r="AK18">
        <v>409.67360000000008</v>
      </c>
      <c r="AL18">
        <v>-6.7082945284339252E-2</v>
      </c>
      <c r="AM18">
        <v>64.272953184051289</v>
      </c>
      <c r="AN18">
        <f t="shared" si="26"/>
        <v>6.6421627861044588</v>
      </c>
      <c r="AO18">
        <v>14.72477604024002</v>
      </c>
      <c r="AP18">
        <v>22.574612727272719</v>
      </c>
      <c r="AQ18">
        <v>-1.264669981297635E-2</v>
      </c>
      <c r="AR18">
        <v>78.177363270553641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39269.935736801701</v>
      </c>
      <c r="AX18">
        <f t="shared" si="30"/>
        <v>2000.016551724138</v>
      </c>
      <c r="AY18">
        <f t="shared" si="31"/>
        <v>1681.2139034482759</v>
      </c>
      <c r="AZ18">
        <f t="shared" si="32"/>
        <v>0.84059999503452387</v>
      </c>
      <c r="BA18">
        <f t="shared" si="33"/>
        <v>0.16075799041663102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1657291773.6551721</v>
      </c>
      <c r="BH18">
        <v>400.54365517241382</v>
      </c>
      <c r="BI18">
        <v>419.74403448275859</v>
      </c>
      <c r="BJ18">
        <v>22.629596551724141</v>
      </c>
      <c r="BK18">
        <v>14.79194482758621</v>
      </c>
      <c r="BL18">
        <v>404.65186206896561</v>
      </c>
      <c r="BM18">
        <v>22.650148275862069</v>
      </c>
      <c r="BN18">
        <v>499.97793103448282</v>
      </c>
      <c r="BO18">
        <v>73.931182758620693</v>
      </c>
      <c r="BP18">
        <v>9.9953337931034475E-2</v>
      </c>
      <c r="BQ18">
        <v>25.747296551724141</v>
      </c>
      <c r="BR18">
        <v>24.847265517241379</v>
      </c>
      <c r="BS18">
        <v>999.9000000000002</v>
      </c>
      <c r="BT18">
        <v>0</v>
      </c>
      <c r="BU18">
        <v>0</v>
      </c>
      <c r="BV18">
        <v>10003.531034482759</v>
      </c>
      <c r="BW18">
        <v>0</v>
      </c>
      <c r="BX18">
        <v>1000.193068965517</v>
      </c>
      <c r="BY18">
        <v>-19.200417241379309</v>
      </c>
      <c r="BZ18">
        <v>409.81762068965531</v>
      </c>
      <c r="CA18">
        <v>426.04603448275861</v>
      </c>
      <c r="CB18">
        <v>7.8376524137931023</v>
      </c>
      <c r="CC18">
        <v>419.74403448275859</v>
      </c>
      <c r="CD18">
        <v>14.79194482758621</v>
      </c>
      <c r="CE18">
        <v>1.673033793103448</v>
      </c>
      <c r="CF18">
        <v>1.093585862068966</v>
      </c>
      <c r="CG18">
        <v>14.64845172413793</v>
      </c>
      <c r="CH18">
        <v>8.2266017241379323</v>
      </c>
      <c r="CI18">
        <v>2000.016551724138</v>
      </c>
      <c r="CJ18">
        <v>0.98000110344827573</v>
      </c>
      <c r="CK18">
        <v>1.9999196551724149E-2</v>
      </c>
      <c r="CL18">
        <v>0</v>
      </c>
      <c r="CM18">
        <v>2.2327758620689648</v>
      </c>
      <c r="CN18">
        <v>0</v>
      </c>
      <c r="CO18">
        <v>19025.924137931041</v>
      </c>
      <c r="CP18">
        <v>16749.606896551719</v>
      </c>
      <c r="CQ18">
        <v>37.82089655172414</v>
      </c>
      <c r="CR18">
        <v>38.307862068965512</v>
      </c>
      <c r="CS18">
        <v>38.146241379310339</v>
      </c>
      <c r="CT18">
        <v>36.96748275862069</v>
      </c>
      <c r="CU18">
        <v>37.088068965517238</v>
      </c>
      <c r="CV18">
        <v>1960.016551724138</v>
      </c>
      <c r="CW18">
        <v>40</v>
      </c>
      <c r="CX18">
        <v>0</v>
      </c>
      <c r="CY18">
        <v>1657291787.3</v>
      </c>
      <c r="CZ18">
        <v>0</v>
      </c>
      <c r="DA18">
        <v>1657289625.5</v>
      </c>
      <c r="DB18" t="s">
        <v>356</v>
      </c>
      <c r="DC18">
        <v>1657289625.5</v>
      </c>
      <c r="DD18">
        <v>1657289625.5</v>
      </c>
      <c r="DE18">
        <v>1</v>
      </c>
      <c r="DF18">
        <v>-2.37</v>
      </c>
      <c r="DG18">
        <v>0.13600000000000001</v>
      </c>
      <c r="DH18">
        <v>-4.4889999999999999</v>
      </c>
      <c r="DI18">
        <v>-1.7000000000000001E-2</v>
      </c>
      <c r="DJ18">
        <v>428</v>
      </c>
      <c r="DK18">
        <v>18</v>
      </c>
      <c r="DL18">
        <v>0.2</v>
      </c>
      <c r="DM18">
        <v>1.59</v>
      </c>
      <c r="DN18">
        <v>-19.352620000000002</v>
      </c>
      <c r="DO18">
        <v>0.84519624765481205</v>
      </c>
      <c r="DP18">
        <v>0.21995934192481989</v>
      </c>
      <c r="DQ18">
        <v>0</v>
      </c>
      <c r="DR18">
        <v>7.8215999999999992</v>
      </c>
      <c r="DS18">
        <v>0.39735579737335852</v>
      </c>
      <c r="DT18">
        <v>4.2518149595202219E-2</v>
      </c>
      <c r="DU18">
        <v>0</v>
      </c>
      <c r="DV18">
        <v>0</v>
      </c>
      <c r="DW18">
        <v>2</v>
      </c>
      <c r="DX18" t="s">
        <v>357</v>
      </c>
      <c r="DY18">
        <v>2.9876800000000001</v>
      </c>
      <c r="DZ18">
        <v>2.7248100000000002</v>
      </c>
      <c r="EA18">
        <v>7.6439499999999994E-2</v>
      </c>
      <c r="EB18">
        <v>7.7421699999999996E-2</v>
      </c>
      <c r="EC18">
        <v>8.57792E-2</v>
      </c>
      <c r="ED18">
        <v>6.2097800000000002E-2</v>
      </c>
      <c r="EE18">
        <v>29484.7</v>
      </c>
      <c r="EF18">
        <v>29584.799999999999</v>
      </c>
      <c r="EG18">
        <v>29642.2</v>
      </c>
      <c r="EH18">
        <v>29636.799999999999</v>
      </c>
      <c r="EI18">
        <v>35907.599999999999</v>
      </c>
      <c r="EJ18">
        <v>36944.6</v>
      </c>
      <c r="EK18">
        <v>41761.5</v>
      </c>
      <c r="EL18">
        <v>42201.4</v>
      </c>
      <c r="EM18">
        <v>2.0009999999999999</v>
      </c>
      <c r="EN18">
        <v>2.2970799999999998</v>
      </c>
      <c r="EO18">
        <v>0.109542</v>
      </c>
      <c r="EP18">
        <v>0</v>
      </c>
      <c r="EQ18">
        <v>23.0322</v>
      </c>
      <c r="ER18">
        <v>999.9</v>
      </c>
      <c r="ES18">
        <v>57.1</v>
      </c>
      <c r="ET18">
        <v>25.2</v>
      </c>
      <c r="EU18">
        <v>24.850100000000001</v>
      </c>
      <c r="EV18">
        <v>61.9283</v>
      </c>
      <c r="EW18">
        <v>28.020800000000001</v>
      </c>
      <c r="EX18">
        <v>2</v>
      </c>
      <c r="EY18">
        <v>-0.42310199999999998</v>
      </c>
      <c r="EZ18">
        <v>-1.99526</v>
      </c>
      <c r="FA18">
        <v>20.375299999999999</v>
      </c>
      <c r="FB18">
        <v>5.2192400000000001</v>
      </c>
      <c r="FC18">
        <v>12.0092</v>
      </c>
      <c r="FD18">
        <v>4.99085</v>
      </c>
      <c r="FE18">
        <v>3.2885</v>
      </c>
      <c r="FF18">
        <v>6103.9</v>
      </c>
      <c r="FG18">
        <v>9999</v>
      </c>
      <c r="FH18">
        <v>9999</v>
      </c>
      <c r="FI18">
        <v>99.3</v>
      </c>
      <c r="FJ18">
        <v>1.8669100000000001</v>
      </c>
      <c r="FK18">
        <v>1.8660000000000001</v>
      </c>
      <c r="FL18">
        <v>1.86554</v>
      </c>
      <c r="FM18">
        <v>1.8654200000000001</v>
      </c>
      <c r="FN18">
        <v>1.8672200000000001</v>
      </c>
      <c r="FO18">
        <v>1.86982</v>
      </c>
      <c r="FP18">
        <v>1.8684400000000001</v>
      </c>
      <c r="FQ18">
        <v>1.86991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-4.1070000000000002</v>
      </c>
      <c r="GF18">
        <v>-2.1299999999999999E-2</v>
      </c>
      <c r="GG18">
        <v>-2.2904728556522018</v>
      </c>
      <c r="GH18">
        <v>-4.4057517128900364E-3</v>
      </c>
      <c r="GI18">
        <v>-2.5381134865710798E-7</v>
      </c>
      <c r="GJ18">
        <v>1.003023733513742E-10</v>
      </c>
      <c r="GK18">
        <v>-0.21653574801026471</v>
      </c>
      <c r="GL18">
        <v>-4.8444871181525379E-3</v>
      </c>
      <c r="GM18">
        <v>9.7516502630078669E-4</v>
      </c>
      <c r="GN18">
        <v>-1.6744518281107461E-5</v>
      </c>
      <c r="GO18">
        <v>4</v>
      </c>
      <c r="GP18">
        <v>2405</v>
      </c>
      <c r="GQ18">
        <v>1</v>
      </c>
      <c r="GR18">
        <v>23</v>
      </c>
      <c r="GS18">
        <v>27621529.699999999</v>
      </c>
      <c r="GT18">
        <v>27621529.699999999</v>
      </c>
      <c r="GU18">
        <v>1.26953</v>
      </c>
      <c r="GV18">
        <v>2.18384</v>
      </c>
      <c r="GW18">
        <v>1.94702</v>
      </c>
      <c r="GX18">
        <v>2.79541</v>
      </c>
      <c r="GY18">
        <v>2.19482</v>
      </c>
      <c r="GZ18">
        <v>2.3059099999999999</v>
      </c>
      <c r="HA18">
        <v>31.020199999999999</v>
      </c>
      <c r="HB18">
        <v>15.8832</v>
      </c>
      <c r="HC18">
        <v>18</v>
      </c>
      <c r="HD18">
        <v>465.63</v>
      </c>
      <c r="HE18">
        <v>686.92899999999997</v>
      </c>
      <c r="HF18">
        <v>25.1556</v>
      </c>
      <c r="HG18">
        <v>21.91</v>
      </c>
      <c r="HH18">
        <v>30.000599999999999</v>
      </c>
      <c r="HI18">
        <v>21.602699999999999</v>
      </c>
      <c r="HJ18">
        <v>21.451599999999999</v>
      </c>
      <c r="HK18">
        <v>25.378499999999999</v>
      </c>
      <c r="HL18">
        <v>40.1143</v>
      </c>
      <c r="HM18">
        <v>42.885199999999998</v>
      </c>
      <c r="HN18">
        <v>25.261299999999999</v>
      </c>
      <c r="HO18">
        <v>399.88600000000002</v>
      </c>
      <c r="HP18">
        <v>14.644399999999999</v>
      </c>
      <c r="HQ18">
        <v>101.378</v>
      </c>
      <c r="HR18">
        <v>101.38500000000001</v>
      </c>
    </row>
    <row r="19" spans="1:226" x14ac:dyDescent="0.2">
      <c r="A19">
        <v>3</v>
      </c>
      <c r="B19">
        <v>1657291786.5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1657291778.7321429</v>
      </c>
      <c r="J19">
        <f t="shared" si="0"/>
        <v>6.651810757277569E-3</v>
      </c>
      <c r="K19">
        <f t="shared" si="1"/>
        <v>6.6518107572775689</v>
      </c>
      <c r="L19">
        <f t="shared" si="2"/>
        <v>13.416995174138568</v>
      </c>
      <c r="M19">
        <f t="shared" si="3"/>
        <v>399.93046428571421</v>
      </c>
      <c r="N19">
        <f t="shared" si="4"/>
        <v>322.30304652940833</v>
      </c>
      <c r="O19">
        <f t="shared" si="5"/>
        <v>23.860557168365084</v>
      </c>
      <c r="P19">
        <f t="shared" si="6"/>
        <v>29.607426331259855</v>
      </c>
      <c r="Q19">
        <f t="shared" si="7"/>
        <v>0.34813638288382248</v>
      </c>
      <c r="R19">
        <f t="shared" si="8"/>
        <v>2.432289621589526</v>
      </c>
      <c r="S19">
        <f t="shared" si="9"/>
        <v>0.32263477740342122</v>
      </c>
      <c r="T19">
        <f t="shared" si="10"/>
        <v>0.20378206501795851</v>
      </c>
      <c r="U19">
        <f t="shared" si="11"/>
        <v>321.51915567857139</v>
      </c>
      <c r="V19">
        <f t="shared" si="12"/>
        <v>25.938600012434492</v>
      </c>
      <c r="W19">
        <f t="shared" si="13"/>
        <v>24.840960714285721</v>
      </c>
      <c r="X19">
        <f t="shared" si="14"/>
        <v>3.1496532080189166</v>
      </c>
      <c r="Y19">
        <f t="shared" si="15"/>
        <v>50.349127225546397</v>
      </c>
      <c r="Z19">
        <f t="shared" si="16"/>
        <v>1.6730509504936966</v>
      </c>
      <c r="AA19">
        <f t="shared" si="17"/>
        <v>3.3228996065791092</v>
      </c>
      <c r="AB19">
        <f t="shared" si="18"/>
        <v>1.47660225752522</v>
      </c>
      <c r="AC19">
        <f t="shared" si="19"/>
        <v>-293.34485439594079</v>
      </c>
      <c r="AD19">
        <f t="shared" si="20"/>
        <v>118.02834627104886</v>
      </c>
      <c r="AE19">
        <f t="shared" si="21"/>
        <v>10.294463200201456</v>
      </c>
      <c r="AF19">
        <f t="shared" si="22"/>
        <v>156.49711075388092</v>
      </c>
      <c r="AG19">
        <f t="shared" si="23"/>
        <v>11.53558429284749</v>
      </c>
      <c r="AH19">
        <f t="shared" si="24"/>
        <v>6.6999988089906131</v>
      </c>
      <c r="AI19">
        <f t="shared" si="25"/>
        <v>13.416995174138568</v>
      </c>
      <c r="AJ19">
        <v>418.34061139629301</v>
      </c>
      <c r="AK19">
        <v>405.76932727272731</v>
      </c>
      <c r="AL19">
        <v>-0.985901329844737</v>
      </c>
      <c r="AM19">
        <v>64.272953184051289</v>
      </c>
      <c r="AN19">
        <f t="shared" si="26"/>
        <v>6.6518107572775689</v>
      </c>
      <c r="AO19">
        <v>14.71119533776421</v>
      </c>
      <c r="AP19">
        <v>22.547833333333319</v>
      </c>
      <c r="AQ19">
        <v>-7.337749846081645E-3</v>
      </c>
      <c r="AR19">
        <v>78.177363270553641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39273.248443199343</v>
      </c>
      <c r="AX19">
        <f t="shared" si="30"/>
        <v>2000.019642857143</v>
      </c>
      <c r="AY19">
        <f t="shared" si="31"/>
        <v>1681.2165107142857</v>
      </c>
      <c r="AZ19">
        <f t="shared" si="32"/>
        <v>0.84059999946429087</v>
      </c>
      <c r="BA19">
        <f t="shared" si="33"/>
        <v>0.16075799896608156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1657291778.7321429</v>
      </c>
      <c r="BH19">
        <v>399.93046428571421</v>
      </c>
      <c r="BI19">
        <v>416.98928571428581</v>
      </c>
      <c r="BJ19">
        <v>22.599196428571432</v>
      </c>
      <c r="BK19">
        <v>14.740582142857139</v>
      </c>
      <c r="BL19">
        <v>404.03582142857141</v>
      </c>
      <c r="BM19">
        <v>22.62015357142857</v>
      </c>
      <c r="BN19">
        <v>499.98007142857142</v>
      </c>
      <c r="BO19">
        <v>73.931435714285712</v>
      </c>
      <c r="BP19">
        <v>9.9999685714285719E-2</v>
      </c>
      <c r="BQ19">
        <v>25.741050000000001</v>
      </c>
      <c r="BR19">
        <v>24.840960714285721</v>
      </c>
      <c r="BS19">
        <v>999.9000000000002</v>
      </c>
      <c r="BT19">
        <v>0</v>
      </c>
      <c r="BU19">
        <v>0</v>
      </c>
      <c r="BV19">
        <v>10004.157142857141</v>
      </c>
      <c r="BW19">
        <v>0</v>
      </c>
      <c r="BX19">
        <v>1001.471642857143</v>
      </c>
      <c r="BY19">
        <v>-17.058757142857139</v>
      </c>
      <c r="BZ19">
        <v>409.1776785714286</v>
      </c>
      <c r="CA19">
        <v>423.22800000000001</v>
      </c>
      <c r="CB19">
        <v>7.8586089285714289</v>
      </c>
      <c r="CC19">
        <v>416.98928571428581</v>
      </c>
      <c r="CD19">
        <v>14.740582142857139</v>
      </c>
      <c r="CE19">
        <v>1.6707907142857139</v>
      </c>
      <c r="CF19">
        <v>1.089793571428572</v>
      </c>
      <c r="CG19">
        <v>14.627664285714291</v>
      </c>
      <c r="CH19">
        <v>8.1755092857142859</v>
      </c>
      <c r="CI19">
        <v>2000.019642857143</v>
      </c>
      <c r="CJ19">
        <v>0.98000024999999991</v>
      </c>
      <c r="CK19">
        <v>2.0000049999999998E-2</v>
      </c>
      <c r="CL19">
        <v>0</v>
      </c>
      <c r="CM19">
        <v>2.275875000000001</v>
      </c>
      <c r="CN19">
        <v>0</v>
      </c>
      <c r="CO19">
        <v>19026.95357142857</v>
      </c>
      <c r="CP19">
        <v>16749.635714285709</v>
      </c>
      <c r="CQ19">
        <v>37.76528571428571</v>
      </c>
      <c r="CR19">
        <v>38.278785714285718</v>
      </c>
      <c r="CS19">
        <v>38.104607142857141</v>
      </c>
      <c r="CT19">
        <v>36.92614285714285</v>
      </c>
      <c r="CU19">
        <v>37.053214285714283</v>
      </c>
      <c r="CV19">
        <v>1960.0192857142861</v>
      </c>
      <c r="CW19">
        <v>40.000357142857141</v>
      </c>
      <c r="CX19">
        <v>0</v>
      </c>
      <c r="CY19">
        <v>1657291792.0999999</v>
      </c>
      <c r="CZ19">
        <v>0</v>
      </c>
      <c r="DA19">
        <v>1657289625.5</v>
      </c>
      <c r="DB19" t="s">
        <v>356</v>
      </c>
      <c r="DC19">
        <v>1657289625.5</v>
      </c>
      <c r="DD19">
        <v>1657289625.5</v>
      </c>
      <c r="DE19">
        <v>1</v>
      </c>
      <c r="DF19">
        <v>-2.37</v>
      </c>
      <c r="DG19">
        <v>0.13600000000000001</v>
      </c>
      <c r="DH19">
        <v>-4.4889999999999999</v>
      </c>
      <c r="DI19">
        <v>-1.7000000000000001E-2</v>
      </c>
      <c r="DJ19">
        <v>428</v>
      </c>
      <c r="DK19">
        <v>18</v>
      </c>
      <c r="DL19">
        <v>0.2</v>
      </c>
      <c r="DM19">
        <v>1.59</v>
      </c>
      <c r="DN19">
        <v>-17.68796</v>
      </c>
      <c r="DO19">
        <v>23.74969756097564</v>
      </c>
      <c r="DP19">
        <v>2.8627099515843368</v>
      </c>
      <c r="DQ19">
        <v>0</v>
      </c>
      <c r="DR19">
        <v>7.8413727499999997</v>
      </c>
      <c r="DS19">
        <v>0.25807058161348928</v>
      </c>
      <c r="DT19">
        <v>3.6371382843349502E-2</v>
      </c>
      <c r="DU19">
        <v>0</v>
      </c>
      <c r="DV19">
        <v>0</v>
      </c>
      <c r="DW19">
        <v>2</v>
      </c>
      <c r="DX19" t="s">
        <v>357</v>
      </c>
      <c r="DY19">
        <v>2.9879099999999998</v>
      </c>
      <c r="DZ19">
        <v>2.7248399999999999</v>
      </c>
      <c r="EA19">
        <v>7.58046E-2</v>
      </c>
      <c r="EB19">
        <v>7.5806899999999997E-2</v>
      </c>
      <c r="EC19">
        <v>8.5712700000000003E-2</v>
      </c>
      <c r="ED19">
        <v>6.2089800000000001E-2</v>
      </c>
      <c r="EE19">
        <v>29504.6</v>
      </c>
      <c r="EF19">
        <v>29636.2</v>
      </c>
      <c r="EG19">
        <v>29641.8</v>
      </c>
      <c r="EH19">
        <v>29636.400000000001</v>
      </c>
      <c r="EI19">
        <v>35909.9</v>
      </c>
      <c r="EJ19">
        <v>36944.400000000001</v>
      </c>
      <c r="EK19">
        <v>41761.1</v>
      </c>
      <c r="EL19">
        <v>42200.800000000003</v>
      </c>
      <c r="EM19">
        <v>2.0013700000000001</v>
      </c>
      <c r="EN19">
        <v>2.29643</v>
      </c>
      <c r="EO19">
        <v>0.11033900000000001</v>
      </c>
      <c r="EP19">
        <v>0</v>
      </c>
      <c r="EQ19">
        <v>23.015899999999998</v>
      </c>
      <c r="ER19">
        <v>999.9</v>
      </c>
      <c r="ES19">
        <v>57.1</v>
      </c>
      <c r="ET19">
        <v>25.2</v>
      </c>
      <c r="EU19">
        <v>24.8521</v>
      </c>
      <c r="EV19">
        <v>61.968299999999999</v>
      </c>
      <c r="EW19">
        <v>27.956700000000001</v>
      </c>
      <c r="EX19">
        <v>2</v>
      </c>
      <c r="EY19">
        <v>-0.42281299999999999</v>
      </c>
      <c r="EZ19">
        <v>-2.0811999999999999</v>
      </c>
      <c r="FA19">
        <v>20.374700000000001</v>
      </c>
      <c r="FB19">
        <v>5.2189399999999999</v>
      </c>
      <c r="FC19">
        <v>12.009499999999999</v>
      </c>
      <c r="FD19">
        <v>4.9912999999999998</v>
      </c>
      <c r="FE19">
        <v>3.2885</v>
      </c>
      <c r="FF19">
        <v>6103.9</v>
      </c>
      <c r="FG19">
        <v>9999</v>
      </c>
      <c r="FH19">
        <v>9999</v>
      </c>
      <c r="FI19">
        <v>99.3</v>
      </c>
      <c r="FJ19">
        <v>1.8669100000000001</v>
      </c>
      <c r="FK19">
        <v>1.8660000000000001</v>
      </c>
      <c r="FL19">
        <v>1.86554</v>
      </c>
      <c r="FM19">
        <v>1.86544</v>
      </c>
      <c r="FN19">
        <v>1.8672200000000001</v>
      </c>
      <c r="FO19">
        <v>1.86981</v>
      </c>
      <c r="FP19">
        <v>1.8684400000000001</v>
      </c>
      <c r="FQ19">
        <v>1.86992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-4.0869999999999997</v>
      </c>
      <c r="GF19">
        <v>-2.1600000000000001E-2</v>
      </c>
      <c r="GG19">
        <v>-2.2904728556522018</v>
      </c>
      <c r="GH19">
        <v>-4.4057517128900364E-3</v>
      </c>
      <c r="GI19">
        <v>-2.5381134865710798E-7</v>
      </c>
      <c r="GJ19">
        <v>1.003023733513742E-10</v>
      </c>
      <c r="GK19">
        <v>-0.21653574801026471</v>
      </c>
      <c r="GL19">
        <v>-4.8444871181525379E-3</v>
      </c>
      <c r="GM19">
        <v>9.7516502630078669E-4</v>
      </c>
      <c r="GN19">
        <v>-1.6744518281107461E-5</v>
      </c>
      <c r="GO19">
        <v>4</v>
      </c>
      <c r="GP19">
        <v>2405</v>
      </c>
      <c r="GQ19">
        <v>1</v>
      </c>
      <c r="GR19">
        <v>23</v>
      </c>
      <c r="GS19">
        <v>27621529.800000001</v>
      </c>
      <c r="GT19">
        <v>27621529.800000001</v>
      </c>
      <c r="GU19">
        <v>1.2365699999999999</v>
      </c>
      <c r="GV19">
        <v>2.18262</v>
      </c>
      <c r="GW19">
        <v>1.94702</v>
      </c>
      <c r="GX19">
        <v>2.79541</v>
      </c>
      <c r="GY19">
        <v>2.19482</v>
      </c>
      <c r="GZ19">
        <v>2.31812</v>
      </c>
      <c r="HA19">
        <v>31.041899999999998</v>
      </c>
      <c r="HB19">
        <v>15.891999999999999</v>
      </c>
      <c r="HC19">
        <v>18</v>
      </c>
      <c r="HD19">
        <v>465.90600000000001</v>
      </c>
      <c r="HE19">
        <v>686.476</v>
      </c>
      <c r="HF19">
        <v>25.263100000000001</v>
      </c>
      <c r="HG19">
        <v>21.915400000000002</v>
      </c>
      <c r="HH19">
        <v>30.000499999999999</v>
      </c>
      <c r="HI19">
        <v>21.609300000000001</v>
      </c>
      <c r="HJ19">
        <v>21.4588</v>
      </c>
      <c r="HK19">
        <v>24.654800000000002</v>
      </c>
      <c r="HL19">
        <v>40.384500000000003</v>
      </c>
      <c r="HM19">
        <v>42.491599999999998</v>
      </c>
      <c r="HN19">
        <v>25.378299999999999</v>
      </c>
      <c r="HO19">
        <v>379.85399999999998</v>
      </c>
      <c r="HP19">
        <v>14.6372</v>
      </c>
      <c r="HQ19">
        <v>101.377</v>
      </c>
      <c r="HR19">
        <v>101.383</v>
      </c>
    </row>
    <row r="20" spans="1:226" x14ac:dyDescent="0.2">
      <c r="A20">
        <v>4</v>
      </c>
      <c r="B20">
        <v>1657291791.5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1657291784</v>
      </c>
      <c r="J20">
        <f t="shared" si="0"/>
        <v>6.6704639790398724E-3</v>
      </c>
      <c r="K20">
        <f t="shared" si="1"/>
        <v>6.6704639790398721</v>
      </c>
      <c r="L20">
        <f t="shared" si="2"/>
        <v>13.260903735094635</v>
      </c>
      <c r="M20">
        <f t="shared" si="3"/>
        <v>396.9386296296297</v>
      </c>
      <c r="N20">
        <f t="shared" si="4"/>
        <v>320.31295268022029</v>
      </c>
      <c r="O20">
        <f t="shared" si="5"/>
        <v>23.713231477039464</v>
      </c>
      <c r="P20">
        <f t="shared" si="6"/>
        <v>29.385941242230292</v>
      </c>
      <c r="Q20">
        <f t="shared" si="7"/>
        <v>0.34904318264317202</v>
      </c>
      <c r="R20">
        <f t="shared" si="8"/>
        <v>2.4324530839641847</v>
      </c>
      <c r="S20">
        <f t="shared" si="9"/>
        <v>0.32341538162294498</v>
      </c>
      <c r="T20">
        <f t="shared" si="10"/>
        <v>0.20428014185483656</v>
      </c>
      <c r="U20">
        <f t="shared" si="11"/>
        <v>321.52032033333336</v>
      </c>
      <c r="V20">
        <f t="shared" si="12"/>
        <v>25.923361396975004</v>
      </c>
      <c r="W20">
        <f t="shared" si="13"/>
        <v>24.830522222222221</v>
      </c>
      <c r="X20">
        <f t="shared" si="14"/>
        <v>3.1476912615753294</v>
      </c>
      <c r="Y20">
        <f t="shared" si="15"/>
        <v>50.299841759938843</v>
      </c>
      <c r="Z20">
        <f t="shared" si="16"/>
        <v>1.6704751895396917</v>
      </c>
      <c r="AA20">
        <f t="shared" si="17"/>
        <v>3.3210346814055716</v>
      </c>
      <c r="AB20">
        <f t="shared" si="18"/>
        <v>1.4772160720356378</v>
      </c>
      <c r="AC20">
        <f t="shared" si="19"/>
        <v>-294.16746147565834</v>
      </c>
      <c r="AD20">
        <f t="shared" si="20"/>
        <v>118.16347917214843</v>
      </c>
      <c r="AE20">
        <f t="shared" si="21"/>
        <v>10.304525386226363</v>
      </c>
      <c r="AF20">
        <f t="shared" si="22"/>
        <v>155.8208634160498</v>
      </c>
      <c r="AG20">
        <f t="shared" si="23"/>
        <v>7.9039247215610509</v>
      </c>
      <c r="AH20">
        <f t="shared" si="24"/>
        <v>6.6983757858590707</v>
      </c>
      <c r="AI20">
        <f t="shared" si="25"/>
        <v>13.260903735094635</v>
      </c>
      <c r="AJ20">
        <v>405.07989550212278</v>
      </c>
      <c r="AK20">
        <v>396.5995090909089</v>
      </c>
      <c r="AL20">
        <v>-2.0056449385282802</v>
      </c>
      <c r="AM20">
        <v>64.272953184051289</v>
      </c>
      <c r="AN20">
        <f t="shared" si="26"/>
        <v>6.6704639790398721</v>
      </c>
      <c r="AO20">
        <v>14.71163561671157</v>
      </c>
      <c r="AP20">
        <v>22.537351515151499</v>
      </c>
      <c r="AQ20">
        <v>-2.5049701503068229E-4</v>
      </c>
      <c r="AR20">
        <v>78.177363270553641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39278.525340445856</v>
      </c>
      <c r="AX20">
        <f t="shared" si="30"/>
        <v>2000.0266666666671</v>
      </c>
      <c r="AY20">
        <f t="shared" si="31"/>
        <v>1681.2224333333336</v>
      </c>
      <c r="AZ20">
        <f t="shared" si="32"/>
        <v>0.84060000866655105</v>
      </c>
      <c r="BA20">
        <f t="shared" si="33"/>
        <v>0.16075801672644363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1657291784</v>
      </c>
      <c r="BH20">
        <v>396.9386296296297</v>
      </c>
      <c r="BI20">
        <v>409.61459259259249</v>
      </c>
      <c r="BJ20">
        <v>22.564399999999999</v>
      </c>
      <c r="BK20">
        <v>14.707325925925931</v>
      </c>
      <c r="BL20">
        <v>401.03018518518508</v>
      </c>
      <c r="BM20">
        <v>22.585825925925931</v>
      </c>
      <c r="BN20">
        <v>499.97474074074091</v>
      </c>
      <c r="BO20">
        <v>73.931503703703697</v>
      </c>
      <c r="BP20">
        <v>9.9943600000000007E-2</v>
      </c>
      <c r="BQ20">
        <v>25.731581481481481</v>
      </c>
      <c r="BR20">
        <v>24.830522222222221</v>
      </c>
      <c r="BS20">
        <v>999.90000000000009</v>
      </c>
      <c r="BT20">
        <v>0</v>
      </c>
      <c r="BU20">
        <v>0</v>
      </c>
      <c r="BV20">
        <v>10005.218518518521</v>
      </c>
      <c r="BW20">
        <v>0</v>
      </c>
      <c r="BX20">
        <v>1004.405185185185</v>
      </c>
      <c r="BY20">
        <v>-12.67597407407407</v>
      </c>
      <c r="BZ20">
        <v>406.10214814814822</v>
      </c>
      <c r="CA20">
        <v>415.72896296296312</v>
      </c>
      <c r="CB20">
        <v>7.8570659259259248</v>
      </c>
      <c r="CC20">
        <v>409.61459259259249</v>
      </c>
      <c r="CD20">
        <v>14.707325925925931</v>
      </c>
      <c r="CE20">
        <v>1.668219629629629</v>
      </c>
      <c r="CF20">
        <v>1.0873359259259261</v>
      </c>
      <c r="CG20">
        <v>14.60381111111111</v>
      </c>
      <c r="CH20">
        <v>8.1423381481481485</v>
      </c>
      <c r="CI20">
        <v>2000.0266666666671</v>
      </c>
      <c r="CJ20">
        <v>0.97999922222222202</v>
      </c>
      <c r="CK20">
        <v>2.0001077777777779E-2</v>
      </c>
      <c r="CL20">
        <v>0</v>
      </c>
      <c r="CM20">
        <v>2.318688888888889</v>
      </c>
      <c r="CN20">
        <v>0</v>
      </c>
      <c r="CO20">
        <v>19032.866666666669</v>
      </c>
      <c r="CP20">
        <v>16749.677777777779</v>
      </c>
      <c r="CQ20">
        <v>37.717296296296297</v>
      </c>
      <c r="CR20">
        <v>38.242888888888892</v>
      </c>
      <c r="CS20">
        <v>38.052999999999997</v>
      </c>
      <c r="CT20">
        <v>36.877074074074073</v>
      </c>
      <c r="CU20">
        <v>37.013555555555563</v>
      </c>
      <c r="CV20">
        <v>1960.0255555555559</v>
      </c>
      <c r="CW20">
        <v>40.001111111111108</v>
      </c>
      <c r="CX20">
        <v>0</v>
      </c>
      <c r="CY20">
        <v>1657291797.5</v>
      </c>
      <c r="CZ20">
        <v>0</v>
      </c>
      <c r="DA20">
        <v>1657289625.5</v>
      </c>
      <c r="DB20" t="s">
        <v>356</v>
      </c>
      <c r="DC20">
        <v>1657289625.5</v>
      </c>
      <c r="DD20">
        <v>1657289625.5</v>
      </c>
      <c r="DE20">
        <v>1</v>
      </c>
      <c r="DF20">
        <v>-2.37</v>
      </c>
      <c r="DG20">
        <v>0.13600000000000001</v>
      </c>
      <c r="DH20">
        <v>-4.4889999999999999</v>
      </c>
      <c r="DI20">
        <v>-1.7000000000000001E-2</v>
      </c>
      <c r="DJ20">
        <v>428</v>
      </c>
      <c r="DK20">
        <v>18</v>
      </c>
      <c r="DL20">
        <v>0.2</v>
      </c>
      <c r="DM20">
        <v>1.59</v>
      </c>
      <c r="DN20">
        <v>-15.277881750000001</v>
      </c>
      <c r="DO20">
        <v>46.69637009380871</v>
      </c>
      <c r="DP20">
        <v>4.8495716040197241</v>
      </c>
      <c r="DQ20">
        <v>0</v>
      </c>
      <c r="DR20">
        <v>7.8522895000000004</v>
      </c>
      <c r="DS20">
        <v>-2.0936285178278381E-2</v>
      </c>
      <c r="DT20">
        <v>2.181656503095751E-2</v>
      </c>
      <c r="DU20">
        <v>1</v>
      </c>
      <c r="DV20">
        <v>1</v>
      </c>
      <c r="DW20">
        <v>2</v>
      </c>
      <c r="DX20" t="s">
        <v>367</v>
      </c>
      <c r="DY20">
        <v>2.9878200000000001</v>
      </c>
      <c r="DZ20">
        <v>2.7248600000000001</v>
      </c>
      <c r="EA20">
        <v>7.4423900000000001E-2</v>
      </c>
      <c r="EB20">
        <v>7.3712E-2</v>
      </c>
      <c r="EC20">
        <v>8.5683300000000004E-2</v>
      </c>
      <c r="ED20">
        <v>6.1964400000000003E-2</v>
      </c>
      <c r="EE20">
        <v>29548.1</v>
      </c>
      <c r="EF20">
        <v>29703.599999999999</v>
      </c>
      <c r="EG20">
        <v>29641.200000000001</v>
      </c>
      <c r="EH20">
        <v>29636.7</v>
      </c>
      <c r="EI20">
        <v>35910.400000000001</v>
      </c>
      <c r="EJ20">
        <v>36949.4</v>
      </c>
      <c r="EK20">
        <v>41760.400000000001</v>
      </c>
      <c r="EL20">
        <v>42200.9</v>
      </c>
      <c r="EM20">
        <v>2.0011999999999999</v>
      </c>
      <c r="EN20">
        <v>2.2959000000000001</v>
      </c>
      <c r="EO20">
        <v>0.11107</v>
      </c>
      <c r="EP20">
        <v>0</v>
      </c>
      <c r="EQ20">
        <v>22.996700000000001</v>
      </c>
      <c r="ER20">
        <v>999.9</v>
      </c>
      <c r="ES20">
        <v>57</v>
      </c>
      <c r="ET20">
        <v>25.3</v>
      </c>
      <c r="EU20">
        <v>24.956</v>
      </c>
      <c r="EV20">
        <v>61.648299999999999</v>
      </c>
      <c r="EW20">
        <v>28.040900000000001</v>
      </c>
      <c r="EX20">
        <v>2</v>
      </c>
      <c r="EY20">
        <v>-0.42236499999999999</v>
      </c>
      <c r="EZ20">
        <v>-2.1774499999999999</v>
      </c>
      <c r="FA20">
        <v>20.3736</v>
      </c>
      <c r="FB20">
        <v>5.2186399999999997</v>
      </c>
      <c r="FC20">
        <v>12.0098</v>
      </c>
      <c r="FD20">
        <v>4.9912000000000001</v>
      </c>
      <c r="FE20">
        <v>3.2885</v>
      </c>
      <c r="FF20">
        <v>6103.9</v>
      </c>
      <c r="FG20">
        <v>9999</v>
      </c>
      <c r="FH20">
        <v>9999</v>
      </c>
      <c r="FI20">
        <v>99.3</v>
      </c>
      <c r="FJ20">
        <v>1.8669100000000001</v>
      </c>
      <c r="FK20">
        <v>1.86599</v>
      </c>
      <c r="FL20">
        <v>1.86554</v>
      </c>
      <c r="FM20">
        <v>1.86541</v>
      </c>
      <c r="FN20">
        <v>1.8672200000000001</v>
      </c>
      <c r="FO20">
        <v>1.86981</v>
      </c>
      <c r="FP20">
        <v>1.8684400000000001</v>
      </c>
      <c r="FQ20">
        <v>1.8698999999999999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-4.0439999999999996</v>
      </c>
      <c r="GF20">
        <v>-2.18E-2</v>
      </c>
      <c r="GG20">
        <v>-2.2904728556522018</v>
      </c>
      <c r="GH20">
        <v>-4.4057517128900364E-3</v>
      </c>
      <c r="GI20">
        <v>-2.5381134865710798E-7</v>
      </c>
      <c r="GJ20">
        <v>1.003023733513742E-10</v>
      </c>
      <c r="GK20">
        <v>-0.21653574801026471</v>
      </c>
      <c r="GL20">
        <v>-4.8444871181525379E-3</v>
      </c>
      <c r="GM20">
        <v>9.7516502630078669E-4</v>
      </c>
      <c r="GN20">
        <v>-1.6744518281107461E-5</v>
      </c>
      <c r="GO20">
        <v>4</v>
      </c>
      <c r="GP20">
        <v>2405</v>
      </c>
      <c r="GQ20">
        <v>1</v>
      </c>
      <c r="GR20">
        <v>23</v>
      </c>
      <c r="GS20">
        <v>27621529.899999999</v>
      </c>
      <c r="GT20">
        <v>27621529.899999999</v>
      </c>
      <c r="GU20">
        <v>1.1975100000000001</v>
      </c>
      <c r="GV20">
        <v>2.18994</v>
      </c>
      <c r="GW20">
        <v>1.94702</v>
      </c>
      <c r="GX20">
        <v>2.79541</v>
      </c>
      <c r="GY20">
        <v>2.19482</v>
      </c>
      <c r="GZ20">
        <v>2.3339799999999999</v>
      </c>
      <c r="HA20">
        <v>31.041899999999998</v>
      </c>
      <c r="HB20">
        <v>15.8832</v>
      </c>
      <c r="HC20">
        <v>18</v>
      </c>
      <c r="HD20">
        <v>465.86599999999999</v>
      </c>
      <c r="HE20">
        <v>686.12699999999995</v>
      </c>
      <c r="HF20">
        <v>25.3871</v>
      </c>
      <c r="HG20">
        <v>21.920200000000001</v>
      </c>
      <c r="HH20">
        <v>30.000499999999999</v>
      </c>
      <c r="HI20">
        <v>21.616299999999999</v>
      </c>
      <c r="HJ20">
        <v>21.465800000000002</v>
      </c>
      <c r="HK20">
        <v>23.9008</v>
      </c>
      <c r="HL20">
        <v>40.384500000000003</v>
      </c>
      <c r="HM20">
        <v>42.491599999999998</v>
      </c>
      <c r="HN20">
        <v>25.5029</v>
      </c>
      <c r="HO20">
        <v>366.47699999999998</v>
      </c>
      <c r="HP20">
        <v>14.6356</v>
      </c>
      <c r="HQ20">
        <v>101.375</v>
      </c>
      <c r="HR20">
        <v>101.384</v>
      </c>
    </row>
    <row r="21" spans="1:226" x14ac:dyDescent="0.2">
      <c r="A21">
        <v>5</v>
      </c>
      <c r="B21">
        <v>1657291796.5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1657291788.7142861</v>
      </c>
      <c r="J21">
        <f t="shared" si="0"/>
        <v>6.668075965428742E-3</v>
      </c>
      <c r="K21">
        <f t="shared" si="1"/>
        <v>6.6680759654287423</v>
      </c>
      <c r="L21">
        <f t="shared" si="2"/>
        <v>12.917802006719166</v>
      </c>
      <c r="M21">
        <f t="shared" si="3"/>
        <v>390.59525000000002</v>
      </c>
      <c r="N21">
        <f t="shared" si="4"/>
        <v>315.75956785250202</v>
      </c>
      <c r="O21">
        <f t="shared" si="5"/>
        <v>23.376337285794843</v>
      </c>
      <c r="P21">
        <f t="shared" si="6"/>
        <v>28.916578421764545</v>
      </c>
      <c r="Q21">
        <f t="shared" si="7"/>
        <v>0.34868230882353751</v>
      </c>
      <c r="R21">
        <f t="shared" si="8"/>
        <v>2.4329029365941013</v>
      </c>
      <c r="S21">
        <f t="shared" si="9"/>
        <v>0.32310975037557782</v>
      </c>
      <c r="T21">
        <f t="shared" si="10"/>
        <v>0.20408467405442524</v>
      </c>
      <c r="U21">
        <f t="shared" si="11"/>
        <v>321.52185997927472</v>
      </c>
      <c r="V21">
        <f t="shared" si="12"/>
        <v>25.917275981443552</v>
      </c>
      <c r="W21">
        <f t="shared" si="13"/>
        <v>24.826007142857151</v>
      </c>
      <c r="X21">
        <f t="shared" si="14"/>
        <v>3.146842969588135</v>
      </c>
      <c r="Y21">
        <f t="shared" si="15"/>
        <v>50.267233853131145</v>
      </c>
      <c r="Z21">
        <f t="shared" si="16"/>
        <v>1.6687190200643924</v>
      </c>
      <c r="AA21">
        <f t="shared" si="17"/>
        <v>3.3196953405870535</v>
      </c>
      <c r="AB21">
        <f t="shared" si="18"/>
        <v>1.4781239495237426</v>
      </c>
      <c r="AC21">
        <f t="shared" si="19"/>
        <v>-294.06215007540754</v>
      </c>
      <c r="AD21">
        <f t="shared" si="20"/>
        <v>117.88525410549343</v>
      </c>
      <c r="AE21">
        <f t="shared" si="21"/>
        <v>10.277776613929399</v>
      </c>
      <c r="AF21">
        <f t="shared" si="22"/>
        <v>155.62274062329001</v>
      </c>
      <c r="AG21">
        <f t="shared" si="23"/>
        <v>3.743655572708442</v>
      </c>
      <c r="AH21">
        <f t="shared" si="24"/>
        <v>6.6948364491815511</v>
      </c>
      <c r="AI21">
        <f t="shared" si="25"/>
        <v>12.917802006719166</v>
      </c>
      <c r="AJ21">
        <v>389.62019859788921</v>
      </c>
      <c r="AK21">
        <v>383.93130909090928</v>
      </c>
      <c r="AL21">
        <v>-2.6260187474595509</v>
      </c>
      <c r="AM21">
        <v>64.272953184051289</v>
      </c>
      <c r="AN21">
        <f t="shared" si="26"/>
        <v>6.6680759654287423</v>
      </c>
      <c r="AO21">
        <v>14.654953725249401</v>
      </c>
      <c r="AP21">
        <v>22.506493939393931</v>
      </c>
      <c r="AQ21">
        <v>-6.418793180226587E-3</v>
      </c>
      <c r="AR21">
        <v>78.177363270553641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39290.524691984778</v>
      </c>
      <c r="AX21">
        <f t="shared" si="30"/>
        <v>2000.0360714285709</v>
      </c>
      <c r="AY21">
        <f t="shared" si="31"/>
        <v>1681.2303533571367</v>
      </c>
      <c r="AZ21">
        <f t="shared" si="32"/>
        <v>0.84060001585685395</v>
      </c>
      <c r="BA21">
        <f t="shared" si="33"/>
        <v>0.16075803060372829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1657291788.7142861</v>
      </c>
      <c r="BH21">
        <v>390.59525000000002</v>
      </c>
      <c r="BI21">
        <v>398.22567857142849</v>
      </c>
      <c r="BJ21">
        <v>22.540485714285719</v>
      </c>
      <c r="BK21">
        <v>14.68768928571428</v>
      </c>
      <c r="BL21">
        <v>394.65771428571418</v>
      </c>
      <c r="BM21">
        <v>22.562225000000002</v>
      </c>
      <c r="BN21">
        <v>499.995</v>
      </c>
      <c r="BO21">
        <v>73.93204999999999</v>
      </c>
      <c r="BP21">
        <v>0.1000290428571429</v>
      </c>
      <c r="BQ21">
        <v>25.72477857142858</v>
      </c>
      <c r="BR21">
        <v>24.826007142857151</v>
      </c>
      <c r="BS21">
        <v>999.9000000000002</v>
      </c>
      <c r="BT21">
        <v>0</v>
      </c>
      <c r="BU21">
        <v>0</v>
      </c>
      <c r="BV21">
        <v>10008.091071428569</v>
      </c>
      <c r="BW21">
        <v>0</v>
      </c>
      <c r="BX21">
        <v>1007.543928571429</v>
      </c>
      <c r="BY21">
        <v>-7.6304685714285707</v>
      </c>
      <c r="BZ21">
        <v>399.60267857142861</v>
      </c>
      <c r="CA21">
        <v>404.1623571428571</v>
      </c>
      <c r="CB21">
        <v>7.8527814285714301</v>
      </c>
      <c r="CC21">
        <v>398.22567857142849</v>
      </c>
      <c r="CD21">
        <v>14.68768928571428</v>
      </c>
      <c r="CE21">
        <v>1.6664632142857141</v>
      </c>
      <c r="CF21">
        <v>1.0858924999999999</v>
      </c>
      <c r="CG21">
        <v>14.58751428571429</v>
      </c>
      <c r="CH21">
        <v>8.1227728571428575</v>
      </c>
      <c r="CI21">
        <v>2000.0360714285709</v>
      </c>
      <c r="CJ21">
        <v>0.97999864285714267</v>
      </c>
      <c r="CK21">
        <v>2.0001657142857149E-2</v>
      </c>
      <c r="CL21">
        <v>0</v>
      </c>
      <c r="CM21">
        <v>2.3872428571428581</v>
      </c>
      <c r="CN21">
        <v>0</v>
      </c>
      <c r="CO21">
        <v>19036.642857142859</v>
      </c>
      <c r="CP21">
        <v>16749.75</v>
      </c>
      <c r="CQ21">
        <v>37.671642857142857</v>
      </c>
      <c r="CR21">
        <v>38.211821428571433</v>
      </c>
      <c r="CS21">
        <v>38.013142857142853</v>
      </c>
      <c r="CT21">
        <v>36.836821428571433</v>
      </c>
      <c r="CU21">
        <v>36.966250000000002</v>
      </c>
      <c r="CV21">
        <v>1960.0346428571429</v>
      </c>
      <c r="CW21">
        <v>40.00178571428571</v>
      </c>
      <c r="CX21">
        <v>0</v>
      </c>
      <c r="CY21">
        <v>1657291802.3</v>
      </c>
      <c r="CZ21">
        <v>0</v>
      </c>
      <c r="DA21">
        <v>1657289625.5</v>
      </c>
      <c r="DB21" t="s">
        <v>356</v>
      </c>
      <c r="DC21">
        <v>1657289625.5</v>
      </c>
      <c r="DD21">
        <v>1657289625.5</v>
      </c>
      <c r="DE21">
        <v>1</v>
      </c>
      <c r="DF21">
        <v>-2.37</v>
      </c>
      <c r="DG21">
        <v>0.13600000000000001</v>
      </c>
      <c r="DH21">
        <v>-4.4889999999999999</v>
      </c>
      <c r="DI21">
        <v>-1.7000000000000001E-2</v>
      </c>
      <c r="DJ21">
        <v>428</v>
      </c>
      <c r="DK21">
        <v>18</v>
      </c>
      <c r="DL21">
        <v>0.2</v>
      </c>
      <c r="DM21">
        <v>1.59</v>
      </c>
      <c r="DN21">
        <v>-10.357461499999999</v>
      </c>
      <c r="DO21">
        <v>64.747799549718565</v>
      </c>
      <c r="DP21">
        <v>6.2751417536871434</v>
      </c>
      <c r="DQ21">
        <v>0</v>
      </c>
      <c r="DR21">
        <v>7.8604272500000008</v>
      </c>
      <c r="DS21">
        <v>-6.2661500938099121E-2</v>
      </c>
      <c r="DT21">
        <v>1.9035777628914959E-2</v>
      </c>
      <c r="DU21">
        <v>1</v>
      </c>
      <c r="DV21">
        <v>1</v>
      </c>
      <c r="DW21">
        <v>2</v>
      </c>
      <c r="DX21" t="s">
        <v>367</v>
      </c>
      <c r="DY21">
        <v>2.9877699999999998</v>
      </c>
      <c r="DZ21">
        <v>2.7246899999999998</v>
      </c>
      <c r="EA21">
        <v>7.2542499999999996E-2</v>
      </c>
      <c r="EB21">
        <v>7.1387699999999998E-2</v>
      </c>
      <c r="EC21">
        <v>8.55963E-2</v>
      </c>
      <c r="ED21">
        <v>6.1894999999999999E-2</v>
      </c>
      <c r="EE21">
        <v>29608.3</v>
      </c>
      <c r="EF21">
        <v>29777.5</v>
      </c>
      <c r="EG21">
        <v>29641.5</v>
      </c>
      <c r="EH21">
        <v>29636.1</v>
      </c>
      <c r="EI21">
        <v>35914.199999999997</v>
      </c>
      <c r="EJ21">
        <v>36951.5</v>
      </c>
      <c r="EK21">
        <v>41760.800000000003</v>
      </c>
      <c r="EL21">
        <v>42200.2</v>
      </c>
      <c r="EM21">
        <v>2.0013299999999998</v>
      </c>
      <c r="EN21">
        <v>2.29555</v>
      </c>
      <c r="EO21">
        <v>0.111874</v>
      </c>
      <c r="EP21">
        <v>0</v>
      </c>
      <c r="EQ21">
        <v>22.978100000000001</v>
      </c>
      <c r="ER21">
        <v>999.9</v>
      </c>
      <c r="ES21">
        <v>57</v>
      </c>
      <c r="ET21">
        <v>25.3</v>
      </c>
      <c r="EU21">
        <v>24.956499999999998</v>
      </c>
      <c r="EV21">
        <v>61.6584</v>
      </c>
      <c r="EW21">
        <v>27.992799999999999</v>
      </c>
      <c r="EX21">
        <v>2</v>
      </c>
      <c r="EY21">
        <v>-0.42194599999999999</v>
      </c>
      <c r="EZ21">
        <v>-2.2674300000000001</v>
      </c>
      <c r="FA21">
        <v>20.372800000000002</v>
      </c>
      <c r="FB21">
        <v>5.2183400000000004</v>
      </c>
      <c r="FC21">
        <v>12.0097</v>
      </c>
      <c r="FD21">
        <v>4.9912000000000001</v>
      </c>
      <c r="FE21">
        <v>3.2885</v>
      </c>
      <c r="FF21">
        <v>6104.1</v>
      </c>
      <c r="FG21">
        <v>9999</v>
      </c>
      <c r="FH21">
        <v>9999</v>
      </c>
      <c r="FI21">
        <v>99.3</v>
      </c>
      <c r="FJ21">
        <v>1.8669100000000001</v>
      </c>
      <c r="FK21">
        <v>1.86599</v>
      </c>
      <c r="FL21">
        <v>1.86554</v>
      </c>
      <c r="FM21">
        <v>1.8653999999999999</v>
      </c>
      <c r="FN21">
        <v>1.8672200000000001</v>
      </c>
      <c r="FO21">
        <v>1.86981</v>
      </c>
      <c r="FP21">
        <v>1.8684400000000001</v>
      </c>
      <c r="FQ21">
        <v>1.86992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-3.9870000000000001</v>
      </c>
      <c r="GF21">
        <v>-2.23E-2</v>
      </c>
      <c r="GG21">
        <v>-2.2904728556522018</v>
      </c>
      <c r="GH21">
        <v>-4.4057517128900364E-3</v>
      </c>
      <c r="GI21">
        <v>-2.5381134865710798E-7</v>
      </c>
      <c r="GJ21">
        <v>1.003023733513742E-10</v>
      </c>
      <c r="GK21">
        <v>-0.21653574801026471</v>
      </c>
      <c r="GL21">
        <v>-4.8444871181525379E-3</v>
      </c>
      <c r="GM21">
        <v>9.7516502630078669E-4</v>
      </c>
      <c r="GN21">
        <v>-1.6744518281107461E-5</v>
      </c>
      <c r="GO21">
        <v>4</v>
      </c>
      <c r="GP21">
        <v>2405</v>
      </c>
      <c r="GQ21">
        <v>1</v>
      </c>
      <c r="GR21">
        <v>23</v>
      </c>
      <c r="GS21">
        <v>27621529.899999999</v>
      </c>
      <c r="GT21">
        <v>27621529.899999999</v>
      </c>
      <c r="GU21">
        <v>1.15845</v>
      </c>
      <c r="GV21">
        <v>2.18994</v>
      </c>
      <c r="GW21">
        <v>1.94702</v>
      </c>
      <c r="GX21">
        <v>2.79541</v>
      </c>
      <c r="GY21">
        <v>2.19482</v>
      </c>
      <c r="GZ21">
        <v>2.2997999999999998</v>
      </c>
      <c r="HA21">
        <v>31.063600000000001</v>
      </c>
      <c r="HB21">
        <v>15.874499999999999</v>
      </c>
      <c r="HC21">
        <v>18</v>
      </c>
      <c r="HD21">
        <v>465.99200000000002</v>
      </c>
      <c r="HE21">
        <v>685.91800000000001</v>
      </c>
      <c r="HF21">
        <v>25.506</v>
      </c>
      <c r="HG21">
        <v>21.9237</v>
      </c>
      <c r="HH21">
        <v>30.000499999999999</v>
      </c>
      <c r="HI21">
        <v>21.622399999999999</v>
      </c>
      <c r="HJ21">
        <v>21.472300000000001</v>
      </c>
      <c r="HK21">
        <v>23.063800000000001</v>
      </c>
      <c r="HL21">
        <v>40.384500000000003</v>
      </c>
      <c r="HM21">
        <v>42.100200000000001</v>
      </c>
      <c r="HN21">
        <v>25.6267</v>
      </c>
      <c r="HO21">
        <v>346.44299999999998</v>
      </c>
      <c r="HP21">
        <v>14.652799999999999</v>
      </c>
      <c r="HQ21">
        <v>101.376</v>
      </c>
      <c r="HR21">
        <v>101.38200000000001</v>
      </c>
    </row>
    <row r="22" spans="1:226" x14ac:dyDescent="0.2">
      <c r="A22">
        <v>6</v>
      </c>
      <c r="B22">
        <v>1657291801.5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1657291794</v>
      </c>
      <c r="J22">
        <f t="shared" si="0"/>
        <v>6.6630038688000543E-3</v>
      </c>
      <c r="K22">
        <f t="shared" si="1"/>
        <v>6.6630038688000539</v>
      </c>
      <c r="L22">
        <f t="shared" si="2"/>
        <v>12.51743513900638</v>
      </c>
      <c r="M22">
        <f t="shared" si="3"/>
        <v>379.66437037037042</v>
      </c>
      <c r="N22">
        <f t="shared" si="4"/>
        <v>307.03119084493432</v>
      </c>
      <c r="O22">
        <f t="shared" si="5"/>
        <v>22.730168939800624</v>
      </c>
      <c r="P22">
        <f t="shared" si="6"/>
        <v>28.107356960029644</v>
      </c>
      <c r="Q22">
        <f t="shared" si="7"/>
        <v>0.34823167123766041</v>
      </c>
      <c r="R22">
        <f t="shared" si="8"/>
        <v>2.4323623439254427</v>
      </c>
      <c r="S22">
        <f t="shared" si="9"/>
        <v>0.32271735489905939</v>
      </c>
      <c r="T22">
        <f t="shared" si="10"/>
        <v>0.20383470510683505</v>
      </c>
      <c r="U22">
        <f t="shared" si="11"/>
        <v>321.52461301551523</v>
      </c>
      <c r="V22">
        <f t="shared" si="12"/>
        <v>25.914047387618112</v>
      </c>
      <c r="W22">
        <f t="shared" si="13"/>
        <v>24.820699999999999</v>
      </c>
      <c r="X22">
        <f t="shared" si="14"/>
        <v>3.1458461203597459</v>
      </c>
      <c r="Y22">
        <f t="shared" si="15"/>
        <v>50.23057743010915</v>
      </c>
      <c r="Z22">
        <f t="shared" si="16"/>
        <v>1.6670220256606136</v>
      </c>
      <c r="AA22">
        <f t="shared" si="17"/>
        <v>3.3187395227142451</v>
      </c>
      <c r="AB22">
        <f t="shared" si="18"/>
        <v>1.4788240946991322</v>
      </c>
      <c r="AC22">
        <f t="shared" si="19"/>
        <v>-293.83847061408238</v>
      </c>
      <c r="AD22">
        <f t="shared" si="20"/>
        <v>117.91817408038193</v>
      </c>
      <c r="AE22">
        <f t="shared" si="21"/>
        <v>10.282406061839801</v>
      </c>
      <c r="AF22">
        <f t="shared" si="22"/>
        <v>155.8867225436546</v>
      </c>
      <c r="AG22">
        <f t="shared" si="23"/>
        <v>-3.3711823119062095E-3</v>
      </c>
      <c r="AH22">
        <f t="shared" si="24"/>
        <v>6.696877389371406</v>
      </c>
      <c r="AI22">
        <f t="shared" si="25"/>
        <v>12.51743513900638</v>
      </c>
      <c r="AJ22">
        <v>373.43190847531861</v>
      </c>
      <c r="AK22">
        <v>369.45076363636349</v>
      </c>
      <c r="AL22">
        <v>-2.9448961155893421</v>
      </c>
      <c r="AM22">
        <v>64.272953184051289</v>
      </c>
      <c r="AN22">
        <f t="shared" si="26"/>
        <v>6.6630038688000539</v>
      </c>
      <c r="AO22">
        <v>14.6419543686947</v>
      </c>
      <c r="AP22">
        <v>22.483911515151512</v>
      </c>
      <c r="AQ22">
        <v>-5.5727450638703166E-3</v>
      </c>
      <c r="AR22">
        <v>78.177363270553641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39277.834655528379</v>
      </c>
      <c r="AX22">
        <f t="shared" si="30"/>
        <v>2000.0522222222221</v>
      </c>
      <c r="AY22">
        <f t="shared" si="31"/>
        <v>1681.2440108888679</v>
      </c>
      <c r="AZ22">
        <f t="shared" si="32"/>
        <v>0.84060005644296021</v>
      </c>
      <c r="BA22">
        <f t="shared" si="33"/>
        <v>0.16075810893491321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1657291794</v>
      </c>
      <c r="BH22">
        <v>379.66437037037042</v>
      </c>
      <c r="BI22">
        <v>382.71148148148143</v>
      </c>
      <c r="BJ22">
        <v>22.517551851851849</v>
      </c>
      <c r="BK22">
        <v>14.662055555555559</v>
      </c>
      <c r="BL22">
        <v>383.67696296296299</v>
      </c>
      <c r="BM22">
        <v>22.539603703703701</v>
      </c>
      <c r="BN22">
        <v>499.9872592592593</v>
      </c>
      <c r="BO22">
        <v>73.932137037037037</v>
      </c>
      <c r="BP22">
        <v>9.9979625925925922E-2</v>
      </c>
      <c r="BQ22">
        <v>25.71992222222222</v>
      </c>
      <c r="BR22">
        <v>24.820699999999999</v>
      </c>
      <c r="BS22">
        <v>999.90000000000009</v>
      </c>
      <c r="BT22">
        <v>0</v>
      </c>
      <c r="BU22">
        <v>0</v>
      </c>
      <c r="BV22">
        <v>10004.538518518521</v>
      </c>
      <c r="BW22">
        <v>0</v>
      </c>
      <c r="BX22">
        <v>1010.9851851851849</v>
      </c>
      <c r="BY22">
        <v>-3.0471572925925932</v>
      </c>
      <c r="BZ22">
        <v>388.41070370370369</v>
      </c>
      <c r="CA22">
        <v>388.40681481481482</v>
      </c>
      <c r="CB22">
        <v>7.8554866666666658</v>
      </c>
      <c r="CC22">
        <v>382.71148148148143</v>
      </c>
      <c r="CD22">
        <v>14.662055555555559</v>
      </c>
      <c r="CE22">
        <v>1.66477037037037</v>
      </c>
      <c r="CF22">
        <v>1.083997407407407</v>
      </c>
      <c r="CG22">
        <v>14.571777777777781</v>
      </c>
      <c r="CH22">
        <v>8.0970899999999997</v>
      </c>
      <c r="CI22">
        <v>2000.0522222222221</v>
      </c>
      <c r="CJ22">
        <v>0.97999799999999992</v>
      </c>
      <c r="CK22">
        <v>2.0002300000000001E-2</v>
      </c>
      <c r="CL22">
        <v>0</v>
      </c>
      <c r="CM22">
        <v>2.3370222222222221</v>
      </c>
      <c r="CN22">
        <v>0</v>
      </c>
      <c r="CO22">
        <v>19033.65185185185</v>
      </c>
      <c r="CP22">
        <v>16749.88148148148</v>
      </c>
      <c r="CQ22">
        <v>37.622407407407408</v>
      </c>
      <c r="CR22">
        <v>38.168740740740738</v>
      </c>
      <c r="CS22">
        <v>37.965074074074067</v>
      </c>
      <c r="CT22">
        <v>36.793740740740738</v>
      </c>
      <c r="CU22">
        <v>36.914148148148143</v>
      </c>
      <c r="CV22">
        <v>1960.047777777778</v>
      </c>
      <c r="CW22">
        <v>40.004814814814807</v>
      </c>
      <c r="CX22">
        <v>0</v>
      </c>
      <c r="CY22">
        <v>1657291807.0999999</v>
      </c>
      <c r="CZ22">
        <v>0</v>
      </c>
      <c r="DA22">
        <v>1657289625.5</v>
      </c>
      <c r="DB22" t="s">
        <v>356</v>
      </c>
      <c r="DC22">
        <v>1657289625.5</v>
      </c>
      <c r="DD22">
        <v>1657289625.5</v>
      </c>
      <c r="DE22">
        <v>1</v>
      </c>
      <c r="DF22">
        <v>-2.37</v>
      </c>
      <c r="DG22">
        <v>0.13600000000000001</v>
      </c>
      <c r="DH22">
        <v>-4.4889999999999999</v>
      </c>
      <c r="DI22">
        <v>-1.7000000000000001E-2</v>
      </c>
      <c r="DJ22">
        <v>428</v>
      </c>
      <c r="DK22">
        <v>18</v>
      </c>
      <c r="DL22">
        <v>0.2</v>
      </c>
      <c r="DM22">
        <v>1.59</v>
      </c>
      <c r="DN22">
        <v>-5.7070836724999996</v>
      </c>
      <c r="DO22">
        <v>51.735420361350883</v>
      </c>
      <c r="DP22">
        <v>5.0960060858184706</v>
      </c>
      <c r="DQ22">
        <v>0</v>
      </c>
      <c r="DR22">
        <v>7.853648999999999</v>
      </c>
      <c r="DS22">
        <v>5.85683302063853E-2</v>
      </c>
      <c r="DT22">
        <v>1.2868378258350971E-2</v>
      </c>
      <c r="DU22">
        <v>1</v>
      </c>
      <c r="DV22">
        <v>1</v>
      </c>
      <c r="DW22">
        <v>2</v>
      </c>
      <c r="DX22" t="s">
        <v>367</v>
      </c>
      <c r="DY22">
        <v>2.98773</v>
      </c>
      <c r="DZ22">
        <v>2.7246299999999999</v>
      </c>
      <c r="EA22">
        <v>7.0379300000000006E-2</v>
      </c>
      <c r="EB22">
        <v>6.8960400000000005E-2</v>
      </c>
      <c r="EC22">
        <v>8.5538199999999995E-2</v>
      </c>
      <c r="ED22">
        <v>6.1858400000000001E-2</v>
      </c>
      <c r="EE22">
        <v>29677.200000000001</v>
      </c>
      <c r="EF22">
        <v>29855</v>
      </c>
      <c r="EG22">
        <v>29641.4</v>
      </c>
      <c r="EH22">
        <v>29635.9</v>
      </c>
      <c r="EI22">
        <v>35916.5</v>
      </c>
      <c r="EJ22">
        <v>36952.6</v>
      </c>
      <c r="EK22">
        <v>41760.800000000003</v>
      </c>
      <c r="EL22">
        <v>42199.8</v>
      </c>
      <c r="EM22">
        <v>2.0011999999999999</v>
      </c>
      <c r="EN22">
        <v>2.29522</v>
      </c>
      <c r="EO22">
        <v>0.113193</v>
      </c>
      <c r="EP22">
        <v>0</v>
      </c>
      <c r="EQ22">
        <v>22.960999999999999</v>
      </c>
      <c r="ER22">
        <v>999.9</v>
      </c>
      <c r="ES22">
        <v>57</v>
      </c>
      <c r="ET22">
        <v>25.3</v>
      </c>
      <c r="EU22">
        <v>24.953499999999998</v>
      </c>
      <c r="EV22">
        <v>61.668399999999998</v>
      </c>
      <c r="EW22">
        <v>28.072900000000001</v>
      </c>
      <c r="EX22">
        <v>2</v>
      </c>
      <c r="EY22">
        <v>-0.42155999999999999</v>
      </c>
      <c r="EZ22">
        <v>-2.3542399999999999</v>
      </c>
      <c r="FA22">
        <v>20.371600000000001</v>
      </c>
      <c r="FB22">
        <v>5.2181899999999999</v>
      </c>
      <c r="FC22">
        <v>12.0098</v>
      </c>
      <c r="FD22">
        <v>4.9909499999999998</v>
      </c>
      <c r="FE22">
        <v>3.2884199999999999</v>
      </c>
      <c r="FF22">
        <v>6104.1</v>
      </c>
      <c r="FG22">
        <v>9999</v>
      </c>
      <c r="FH22">
        <v>9999</v>
      </c>
      <c r="FI22">
        <v>99.3</v>
      </c>
      <c r="FJ22">
        <v>1.8669100000000001</v>
      </c>
      <c r="FK22">
        <v>1.8660000000000001</v>
      </c>
      <c r="FL22">
        <v>1.86554</v>
      </c>
      <c r="FM22">
        <v>1.86544</v>
      </c>
      <c r="FN22">
        <v>1.8672200000000001</v>
      </c>
      <c r="FO22">
        <v>1.86982</v>
      </c>
      <c r="FP22">
        <v>1.8684400000000001</v>
      </c>
      <c r="FQ22">
        <v>1.8699300000000001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-3.9209999999999998</v>
      </c>
      <c r="GF22">
        <v>-2.2499999999999999E-2</v>
      </c>
      <c r="GG22">
        <v>-2.2904728556522018</v>
      </c>
      <c r="GH22">
        <v>-4.4057517128900364E-3</v>
      </c>
      <c r="GI22">
        <v>-2.5381134865710798E-7</v>
      </c>
      <c r="GJ22">
        <v>1.003023733513742E-10</v>
      </c>
      <c r="GK22">
        <v>-0.21653574801026471</v>
      </c>
      <c r="GL22">
        <v>-4.8444871181525379E-3</v>
      </c>
      <c r="GM22">
        <v>9.7516502630078669E-4</v>
      </c>
      <c r="GN22">
        <v>-1.6744518281107461E-5</v>
      </c>
      <c r="GO22">
        <v>4</v>
      </c>
      <c r="GP22">
        <v>2405</v>
      </c>
      <c r="GQ22">
        <v>1</v>
      </c>
      <c r="GR22">
        <v>23</v>
      </c>
      <c r="GS22">
        <v>27621530</v>
      </c>
      <c r="GT22">
        <v>27621530</v>
      </c>
      <c r="GU22">
        <v>1.1145</v>
      </c>
      <c r="GV22">
        <v>2.1972700000000001</v>
      </c>
      <c r="GW22">
        <v>1.94702</v>
      </c>
      <c r="GX22">
        <v>2.79541</v>
      </c>
      <c r="GY22">
        <v>2.19482</v>
      </c>
      <c r="GZ22">
        <v>2.2985799999999998</v>
      </c>
      <c r="HA22">
        <v>31.063600000000001</v>
      </c>
      <c r="HB22">
        <v>15.8832</v>
      </c>
      <c r="HC22">
        <v>18</v>
      </c>
      <c r="HD22">
        <v>465.97300000000001</v>
      </c>
      <c r="HE22">
        <v>685.73299999999995</v>
      </c>
      <c r="HF22">
        <v>25.6374</v>
      </c>
      <c r="HG22">
        <v>21.9285</v>
      </c>
      <c r="HH22">
        <v>30.000399999999999</v>
      </c>
      <c r="HI22">
        <v>21.628599999999999</v>
      </c>
      <c r="HJ22">
        <v>21.478899999999999</v>
      </c>
      <c r="HK22">
        <v>22.257999999999999</v>
      </c>
      <c r="HL22">
        <v>40.384500000000003</v>
      </c>
      <c r="HM22">
        <v>41.704000000000001</v>
      </c>
      <c r="HN22">
        <v>25.754300000000001</v>
      </c>
      <c r="HO22">
        <v>333.08</v>
      </c>
      <c r="HP22">
        <v>14.652799999999999</v>
      </c>
      <c r="HQ22">
        <v>101.376</v>
      </c>
      <c r="HR22">
        <v>101.381</v>
      </c>
    </row>
    <row r="23" spans="1:226" x14ac:dyDescent="0.2">
      <c r="A23">
        <v>7</v>
      </c>
      <c r="B23">
        <v>1657291806.5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1657291798.7142861</v>
      </c>
      <c r="J23">
        <f t="shared" si="0"/>
        <v>6.6759571324798905E-3</v>
      </c>
      <c r="K23">
        <f t="shared" si="1"/>
        <v>6.6759571324798905</v>
      </c>
      <c r="L23">
        <f t="shared" si="2"/>
        <v>12.216016840737025</v>
      </c>
      <c r="M23">
        <f t="shared" si="3"/>
        <v>367.25678571428568</v>
      </c>
      <c r="N23">
        <f t="shared" si="4"/>
        <v>296.53321368189012</v>
      </c>
      <c r="O23">
        <f t="shared" si="5"/>
        <v>21.952968597414639</v>
      </c>
      <c r="P23">
        <f t="shared" si="6"/>
        <v>27.188781262871181</v>
      </c>
      <c r="Q23">
        <f t="shared" si="7"/>
        <v>0.34864009740938873</v>
      </c>
      <c r="R23">
        <f t="shared" si="8"/>
        <v>2.4322985831103487</v>
      </c>
      <c r="S23">
        <f t="shared" si="9"/>
        <v>0.32306763372401165</v>
      </c>
      <c r="T23">
        <f t="shared" si="10"/>
        <v>0.2040583247774207</v>
      </c>
      <c r="U23">
        <f t="shared" si="11"/>
        <v>321.52194215779059</v>
      </c>
      <c r="V23">
        <f t="shared" si="12"/>
        <v>25.905952755903773</v>
      </c>
      <c r="W23">
        <f t="shared" si="13"/>
        <v>24.81931785714286</v>
      </c>
      <c r="X23">
        <f t="shared" si="14"/>
        <v>3.1455865555308735</v>
      </c>
      <c r="Y23">
        <f t="shared" si="15"/>
        <v>50.196131655982271</v>
      </c>
      <c r="Z23">
        <f t="shared" si="16"/>
        <v>1.6654762847625737</v>
      </c>
      <c r="AA23">
        <f t="shared" si="17"/>
        <v>3.3179375179284074</v>
      </c>
      <c r="AB23">
        <f t="shared" si="18"/>
        <v>1.4801102707682998</v>
      </c>
      <c r="AC23">
        <f t="shared" si="19"/>
        <v>-294.40970954236315</v>
      </c>
      <c r="AD23">
        <f t="shared" si="20"/>
        <v>117.56186438088537</v>
      </c>
      <c r="AE23">
        <f t="shared" si="21"/>
        <v>10.251323242519812</v>
      </c>
      <c r="AF23">
        <f t="shared" si="22"/>
        <v>154.9254202388326</v>
      </c>
      <c r="AG23">
        <f t="shared" si="23"/>
        <v>-2.0335437425143854</v>
      </c>
      <c r="AH23">
        <f t="shared" si="24"/>
        <v>6.698289654319332</v>
      </c>
      <c r="AI23">
        <f t="shared" si="25"/>
        <v>12.216016840737025</v>
      </c>
      <c r="AJ23">
        <v>356.85501569274379</v>
      </c>
      <c r="AK23">
        <v>353.96364848484842</v>
      </c>
      <c r="AL23">
        <v>-3.1337098247661999</v>
      </c>
      <c r="AM23">
        <v>64.272953184051289</v>
      </c>
      <c r="AN23">
        <f t="shared" si="26"/>
        <v>6.6759571324798905</v>
      </c>
      <c r="AO23">
        <v>14.635695737443671</v>
      </c>
      <c r="AP23">
        <v>22.470547272727259</v>
      </c>
      <c r="AQ23">
        <v>-7.6067058204837789E-4</v>
      </c>
      <c r="AR23">
        <v>78.177363270553641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39276.797410938481</v>
      </c>
      <c r="AX23">
        <f t="shared" si="30"/>
        <v>2000.0346428571429</v>
      </c>
      <c r="AY23">
        <f t="shared" si="31"/>
        <v>1681.2293140713941</v>
      </c>
      <c r="AZ23">
        <f t="shared" si="32"/>
        <v>0.84060009664116597</v>
      </c>
      <c r="BA23">
        <f t="shared" si="33"/>
        <v>0.16075818651745025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1657291798.7142861</v>
      </c>
      <c r="BH23">
        <v>367.25678571428568</v>
      </c>
      <c r="BI23">
        <v>367.76853571428558</v>
      </c>
      <c r="BJ23">
        <v>22.496685714285711</v>
      </c>
      <c r="BK23">
        <v>14.63938571428571</v>
      </c>
      <c r="BL23">
        <v>371.21264285714278</v>
      </c>
      <c r="BM23">
        <v>22.519021428571431</v>
      </c>
      <c r="BN23">
        <v>499.9885714285715</v>
      </c>
      <c r="BO23">
        <v>73.932096428571427</v>
      </c>
      <c r="BP23">
        <v>9.9976825000000019E-2</v>
      </c>
      <c r="BQ23">
        <v>25.715846428571432</v>
      </c>
      <c r="BR23">
        <v>24.81931785714286</v>
      </c>
      <c r="BS23">
        <v>999.9000000000002</v>
      </c>
      <c r="BT23">
        <v>0</v>
      </c>
      <c r="BU23">
        <v>0</v>
      </c>
      <c r="BV23">
        <v>10004.12642857143</v>
      </c>
      <c r="BW23">
        <v>0</v>
      </c>
      <c r="BX23">
        <v>1013.5825</v>
      </c>
      <c r="BY23">
        <v>-0.51171417500000005</v>
      </c>
      <c r="BZ23">
        <v>375.7093214285714</v>
      </c>
      <c r="CA23">
        <v>373.23260714285709</v>
      </c>
      <c r="CB23">
        <v>7.8572896428571442</v>
      </c>
      <c r="CC23">
        <v>367.76853571428558</v>
      </c>
      <c r="CD23">
        <v>14.63938571428571</v>
      </c>
      <c r="CE23">
        <v>1.6632267857142859</v>
      </c>
      <c r="CF23">
        <v>1.0823214285714291</v>
      </c>
      <c r="CG23">
        <v>14.557417857142861</v>
      </c>
      <c r="CH23">
        <v>8.0743492857142858</v>
      </c>
      <c r="CI23">
        <v>2000.0346428571429</v>
      </c>
      <c r="CJ23">
        <v>0.97999724999999971</v>
      </c>
      <c r="CK23">
        <v>2.0003050000000001E-2</v>
      </c>
      <c r="CL23">
        <v>0</v>
      </c>
      <c r="CM23">
        <v>2.3293499999999998</v>
      </c>
      <c r="CN23">
        <v>0</v>
      </c>
      <c r="CO23">
        <v>19018.617857142861</v>
      </c>
      <c r="CP23">
        <v>16749.74642857143</v>
      </c>
      <c r="CQ23">
        <v>37.569035714285711</v>
      </c>
      <c r="CR23">
        <v>38.142714285714291</v>
      </c>
      <c r="CS23">
        <v>37.92614285714285</v>
      </c>
      <c r="CT23">
        <v>36.749714285714283</v>
      </c>
      <c r="CU23">
        <v>36.874785714285707</v>
      </c>
      <c r="CV23">
        <v>1960.0278571428571</v>
      </c>
      <c r="CW23">
        <v>40.007142857142853</v>
      </c>
      <c r="CX23">
        <v>0</v>
      </c>
      <c r="CY23">
        <v>1657291812.5</v>
      </c>
      <c r="CZ23">
        <v>0</v>
      </c>
      <c r="DA23">
        <v>1657289625.5</v>
      </c>
      <c r="DB23" t="s">
        <v>356</v>
      </c>
      <c r="DC23">
        <v>1657289625.5</v>
      </c>
      <c r="DD23">
        <v>1657289625.5</v>
      </c>
      <c r="DE23">
        <v>1</v>
      </c>
      <c r="DF23">
        <v>-2.37</v>
      </c>
      <c r="DG23">
        <v>0.13600000000000001</v>
      </c>
      <c r="DH23">
        <v>-4.4889999999999999</v>
      </c>
      <c r="DI23">
        <v>-1.7000000000000001E-2</v>
      </c>
      <c r="DJ23">
        <v>428</v>
      </c>
      <c r="DK23">
        <v>18</v>
      </c>
      <c r="DL23">
        <v>0.2</v>
      </c>
      <c r="DM23">
        <v>1.59</v>
      </c>
      <c r="DN23">
        <v>-2.5690377048780491</v>
      </c>
      <c r="DO23">
        <v>35.650289512891987</v>
      </c>
      <c r="DP23">
        <v>3.627001080153001</v>
      </c>
      <c r="DQ23">
        <v>0</v>
      </c>
      <c r="DR23">
        <v>7.8524626829268289</v>
      </c>
      <c r="DS23">
        <v>1.5857351916373039E-2</v>
      </c>
      <c r="DT23">
        <v>1.2966614922870261E-2</v>
      </c>
      <c r="DU23">
        <v>1</v>
      </c>
      <c r="DV23">
        <v>1</v>
      </c>
      <c r="DW23">
        <v>2</v>
      </c>
      <c r="DX23" t="s">
        <v>367</v>
      </c>
      <c r="DY23">
        <v>2.9878800000000001</v>
      </c>
      <c r="DZ23">
        <v>2.7248100000000002</v>
      </c>
      <c r="EA23">
        <v>6.8032999999999996E-2</v>
      </c>
      <c r="EB23">
        <v>6.6456200000000007E-2</v>
      </c>
      <c r="EC23">
        <v>8.5505499999999998E-2</v>
      </c>
      <c r="ED23">
        <v>6.1817299999999999E-2</v>
      </c>
      <c r="EE23">
        <v>29751.8</v>
      </c>
      <c r="EF23">
        <v>29935.3</v>
      </c>
      <c r="EG23">
        <v>29641.1</v>
      </c>
      <c r="EH23">
        <v>29635.9</v>
      </c>
      <c r="EI23">
        <v>35917.599999999999</v>
      </c>
      <c r="EJ23">
        <v>36954.199999999997</v>
      </c>
      <c r="EK23">
        <v>41760.6</v>
      </c>
      <c r="EL23">
        <v>42199.8</v>
      </c>
      <c r="EM23">
        <v>2.0011999999999999</v>
      </c>
      <c r="EN23">
        <v>2.2944300000000002</v>
      </c>
      <c r="EO23">
        <v>0.113644</v>
      </c>
      <c r="EP23">
        <v>0</v>
      </c>
      <c r="EQ23">
        <v>22.9438</v>
      </c>
      <c r="ER23">
        <v>999.9</v>
      </c>
      <c r="ES23">
        <v>56.9</v>
      </c>
      <c r="ET23">
        <v>25.3</v>
      </c>
      <c r="EU23">
        <v>24.912800000000001</v>
      </c>
      <c r="EV23">
        <v>61.738399999999999</v>
      </c>
      <c r="EW23">
        <v>28.0168</v>
      </c>
      <c r="EX23">
        <v>2</v>
      </c>
      <c r="EY23">
        <v>-0.42117100000000002</v>
      </c>
      <c r="EZ23">
        <v>-2.4207800000000002</v>
      </c>
      <c r="FA23">
        <v>20.370799999999999</v>
      </c>
      <c r="FB23">
        <v>5.2192400000000001</v>
      </c>
      <c r="FC23">
        <v>12.0098</v>
      </c>
      <c r="FD23">
        <v>4.9909999999999997</v>
      </c>
      <c r="FE23">
        <v>3.2884799999999998</v>
      </c>
      <c r="FF23">
        <v>6104.4</v>
      </c>
      <c r="FG23">
        <v>9999</v>
      </c>
      <c r="FH23">
        <v>9999</v>
      </c>
      <c r="FI23">
        <v>99.3</v>
      </c>
      <c r="FJ23">
        <v>1.8669100000000001</v>
      </c>
      <c r="FK23">
        <v>1.86599</v>
      </c>
      <c r="FL23">
        <v>1.86554</v>
      </c>
      <c r="FM23">
        <v>1.86544</v>
      </c>
      <c r="FN23">
        <v>1.8672200000000001</v>
      </c>
      <c r="FO23">
        <v>1.86981</v>
      </c>
      <c r="FP23">
        <v>1.8684400000000001</v>
      </c>
      <c r="FQ23">
        <v>1.86991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-3.8519999999999999</v>
      </c>
      <c r="GF23">
        <v>-2.2700000000000001E-2</v>
      </c>
      <c r="GG23">
        <v>-2.2904728556522018</v>
      </c>
      <c r="GH23">
        <v>-4.4057517128900364E-3</v>
      </c>
      <c r="GI23">
        <v>-2.5381134865710798E-7</v>
      </c>
      <c r="GJ23">
        <v>1.003023733513742E-10</v>
      </c>
      <c r="GK23">
        <v>-0.21653574801026471</v>
      </c>
      <c r="GL23">
        <v>-4.8444871181525379E-3</v>
      </c>
      <c r="GM23">
        <v>9.7516502630078669E-4</v>
      </c>
      <c r="GN23">
        <v>-1.6744518281107461E-5</v>
      </c>
      <c r="GO23">
        <v>4</v>
      </c>
      <c r="GP23">
        <v>2405</v>
      </c>
      <c r="GQ23">
        <v>1</v>
      </c>
      <c r="GR23">
        <v>23</v>
      </c>
      <c r="GS23">
        <v>27621530.100000001</v>
      </c>
      <c r="GT23">
        <v>27621530.100000001</v>
      </c>
      <c r="GU23">
        <v>1.07422</v>
      </c>
      <c r="GV23">
        <v>2.19604</v>
      </c>
      <c r="GW23">
        <v>1.94702</v>
      </c>
      <c r="GX23">
        <v>2.79419</v>
      </c>
      <c r="GY23">
        <v>2.19482</v>
      </c>
      <c r="GZ23">
        <v>2.3022499999999999</v>
      </c>
      <c r="HA23">
        <v>31.0853</v>
      </c>
      <c r="HB23">
        <v>15.891999999999999</v>
      </c>
      <c r="HC23">
        <v>18</v>
      </c>
      <c r="HD23">
        <v>466.03100000000001</v>
      </c>
      <c r="HE23">
        <v>685.13699999999994</v>
      </c>
      <c r="HF23">
        <v>25.761900000000001</v>
      </c>
      <c r="HG23">
        <v>21.931999999999999</v>
      </c>
      <c r="HH23">
        <v>30.000499999999999</v>
      </c>
      <c r="HI23">
        <v>21.635200000000001</v>
      </c>
      <c r="HJ23">
        <v>21.4848</v>
      </c>
      <c r="HK23">
        <v>21.3886</v>
      </c>
      <c r="HL23">
        <v>40.384500000000003</v>
      </c>
      <c r="HM23">
        <v>41.704000000000001</v>
      </c>
      <c r="HN23">
        <v>25.882100000000001</v>
      </c>
      <c r="HO23">
        <v>313.04500000000002</v>
      </c>
      <c r="HP23">
        <v>14.652799999999999</v>
      </c>
      <c r="HQ23">
        <v>101.375</v>
      </c>
      <c r="HR23">
        <v>101.381</v>
      </c>
    </row>
    <row r="24" spans="1:226" x14ac:dyDescent="0.2">
      <c r="A24">
        <v>8</v>
      </c>
      <c r="B24">
        <v>1657291811.5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1657291804</v>
      </c>
      <c r="J24">
        <f t="shared" si="0"/>
        <v>6.6849662537560826E-3</v>
      </c>
      <c r="K24">
        <f t="shared" si="1"/>
        <v>6.684966253756083</v>
      </c>
      <c r="L24">
        <f t="shared" si="2"/>
        <v>11.564025919003162</v>
      </c>
      <c r="M24">
        <f t="shared" si="3"/>
        <v>351.95714814814818</v>
      </c>
      <c r="N24">
        <f t="shared" si="4"/>
        <v>284.91102679885591</v>
      </c>
      <c r="O24">
        <f t="shared" si="5"/>
        <v>21.092552082556182</v>
      </c>
      <c r="P24">
        <f t="shared" si="6"/>
        <v>26.056114996854056</v>
      </c>
      <c r="Q24">
        <f t="shared" si="7"/>
        <v>0.3489526328047674</v>
      </c>
      <c r="R24">
        <f t="shared" si="8"/>
        <v>2.4321279616262834</v>
      </c>
      <c r="S24">
        <f t="shared" si="9"/>
        <v>0.32333444932877237</v>
      </c>
      <c r="T24">
        <f t="shared" si="10"/>
        <v>0.20422877225773595</v>
      </c>
      <c r="U24">
        <f t="shared" si="11"/>
        <v>321.522963</v>
      </c>
      <c r="V24">
        <f t="shared" si="12"/>
        <v>25.9029101654064</v>
      </c>
      <c r="W24">
        <f t="shared" si="13"/>
        <v>24.815981481481479</v>
      </c>
      <c r="X24">
        <f t="shared" si="14"/>
        <v>3.1449600651657423</v>
      </c>
      <c r="Y24">
        <f t="shared" si="15"/>
        <v>50.154098315252128</v>
      </c>
      <c r="Z24">
        <f t="shared" si="16"/>
        <v>1.6640544037895555</v>
      </c>
      <c r="AA24">
        <f t="shared" si="17"/>
        <v>3.3178832033423431</v>
      </c>
      <c r="AB24">
        <f t="shared" si="18"/>
        <v>1.4809056613761868</v>
      </c>
      <c r="AC24">
        <f t="shared" si="19"/>
        <v>-294.80701179064323</v>
      </c>
      <c r="AD24">
        <f t="shared" si="20"/>
        <v>117.95488914871343</v>
      </c>
      <c r="AE24">
        <f t="shared" si="21"/>
        <v>10.286129618847216</v>
      </c>
      <c r="AF24">
        <f t="shared" si="22"/>
        <v>154.95696997691743</v>
      </c>
      <c r="AG24">
        <f t="shared" si="23"/>
        <v>-3.4595359928484051</v>
      </c>
      <c r="AH24">
        <f t="shared" si="24"/>
        <v>6.6901864682184184</v>
      </c>
      <c r="AI24">
        <f t="shared" si="25"/>
        <v>11.564025919003162</v>
      </c>
      <c r="AJ24">
        <v>340.26006624358649</v>
      </c>
      <c r="AK24">
        <v>338.24298181818187</v>
      </c>
      <c r="AL24">
        <v>-3.1546533960644578</v>
      </c>
      <c r="AM24">
        <v>64.272953184051289</v>
      </c>
      <c r="AN24">
        <f t="shared" si="26"/>
        <v>6.684966253756083</v>
      </c>
      <c r="AO24">
        <v>14.62183229702509</v>
      </c>
      <c r="AP24">
        <v>22.464375151515149</v>
      </c>
      <c r="AQ24">
        <v>-1.238410345569105E-4</v>
      </c>
      <c r="AR24">
        <v>78.177363270553641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39272.626701116918</v>
      </c>
      <c r="AX24">
        <f t="shared" si="30"/>
        <v>2000.04</v>
      </c>
      <c r="AY24">
        <f t="shared" si="31"/>
        <v>1681.2338999999997</v>
      </c>
      <c r="AZ24">
        <f t="shared" si="32"/>
        <v>0.84060013799723998</v>
      </c>
      <c r="BA24">
        <f t="shared" si="33"/>
        <v>0.1607582663346733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1657291804</v>
      </c>
      <c r="BH24">
        <v>351.95714814814818</v>
      </c>
      <c r="BI24">
        <v>350.63125925925931</v>
      </c>
      <c r="BJ24">
        <v>22.47748148148148</v>
      </c>
      <c r="BK24">
        <v>14.62949629629629</v>
      </c>
      <c r="BL24">
        <v>355.84314814814809</v>
      </c>
      <c r="BM24">
        <v>22.500074074074082</v>
      </c>
      <c r="BN24">
        <v>499.98625925925933</v>
      </c>
      <c r="BO24">
        <v>73.932111111111112</v>
      </c>
      <c r="BP24">
        <v>9.9955388888888871E-2</v>
      </c>
      <c r="BQ24">
        <v>25.715570370370369</v>
      </c>
      <c r="BR24">
        <v>24.815981481481479</v>
      </c>
      <c r="BS24">
        <v>999.90000000000009</v>
      </c>
      <c r="BT24">
        <v>0</v>
      </c>
      <c r="BU24">
        <v>0</v>
      </c>
      <c r="BV24">
        <v>10003.007037037039</v>
      </c>
      <c r="BW24">
        <v>0</v>
      </c>
      <c r="BX24">
        <v>1017.18962962963</v>
      </c>
      <c r="BY24">
        <v>1.32597567037037</v>
      </c>
      <c r="BZ24">
        <v>360.05037037037039</v>
      </c>
      <c r="CA24">
        <v>355.83699999999988</v>
      </c>
      <c r="CB24">
        <v>7.8479855555555549</v>
      </c>
      <c r="CC24">
        <v>350.63125925925931</v>
      </c>
      <c r="CD24">
        <v>14.62949629629629</v>
      </c>
      <c r="CE24">
        <v>1.6618074074074081</v>
      </c>
      <c r="CF24">
        <v>1.0815900000000001</v>
      </c>
      <c r="CG24">
        <v>14.544196296296301</v>
      </c>
      <c r="CH24">
        <v>8.0644111111111112</v>
      </c>
      <c r="CI24">
        <v>2000.04</v>
      </c>
      <c r="CJ24">
        <v>0.97999655555555532</v>
      </c>
      <c r="CK24">
        <v>2.000374444444445E-2</v>
      </c>
      <c r="CL24">
        <v>0</v>
      </c>
      <c r="CM24">
        <v>2.2455777777777781</v>
      </c>
      <c r="CN24">
        <v>0</v>
      </c>
      <c r="CO24">
        <v>18996.77037037037</v>
      </c>
      <c r="CP24">
        <v>16749.796296296299</v>
      </c>
      <c r="CQ24">
        <v>37.508962962962961</v>
      </c>
      <c r="CR24">
        <v>38.103999999999999</v>
      </c>
      <c r="CS24">
        <v>37.870074074074083</v>
      </c>
      <c r="CT24">
        <v>36.705740740740737</v>
      </c>
      <c r="CU24">
        <v>36.823925925925927</v>
      </c>
      <c r="CV24">
        <v>1960.03</v>
      </c>
      <c r="CW24">
        <v>40.01</v>
      </c>
      <c r="CX24">
        <v>0</v>
      </c>
      <c r="CY24">
        <v>1657291817.3</v>
      </c>
      <c r="CZ24">
        <v>0</v>
      </c>
      <c r="DA24">
        <v>1657289625.5</v>
      </c>
      <c r="DB24" t="s">
        <v>356</v>
      </c>
      <c r="DC24">
        <v>1657289625.5</v>
      </c>
      <c r="DD24">
        <v>1657289625.5</v>
      </c>
      <c r="DE24">
        <v>1</v>
      </c>
      <c r="DF24">
        <v>-2.37</v>
      </c>
      <c r="DG24">
        <v>0.13600000000000001</v>
      </c>
      <c r="DH24">
        <v>-4.4889999999999999</v>
      </c>
      <c r="DI24">
        <v>-1.7000000000000001E-2</v>
      </c>
      <c r="DJ24">
        <v>428</v>
      </c>
      <c r="DK24">
        <v>18</v>
      </c>
      <c r="DL24">
        <v>0.2</v>
      </c>
      <c r="DM24">
        <v>1.59</v>
      </c>
      <c r="DN24">
        <v>-4.8271607317073188E-2</v>
      </c>
      <c r="DO24">
        <v>22.190958202787449</v>
      </c>
      <c r="DP24">
        <v>2.250722191240655</v>
      </c>
      <c r="DQ24">
        <v>0</v>
      </c>
      <c r="DR24">
        <v>7.8541007317073177</v>
      </c>
      <c r="DS24">
        <v>-9.75361672474062E-2</v>
      </c>
      <c r="DT24">
        <v>1.103910552010974E-2</v>
      </c>
      <c r="DU24">
        <v>1</v>
      </c>
      <c r="DV24">
        <v>1</v>
      </c>
      <c r="DW24">
        <v>2</v>
      </c>
      <c r="DX24" t="s">
        <v>367</v>
      </c>
      <c r="DY24">
        <v>2.9878200000000001</v>
      </c>
      <c r="DZ24">
        <v>2.7247499999999998</v>
      </c>
      <c r="EA24">
        <v>6.5612299999999998E-2</v>
      </c>
      <c r="EB24">
        <v>6.3887100000000002E-2</v>
      </c>
      <c r="EC24">
        <v>8.5487499999999994E-2</v>
      </c>
      <c r="ED24">
        <v>6.1809999999999997E-2</v>
      </c>
      <c r="EE24">
        <v>29828.799999999999</v>
      </c>
      <c r="EF24">
        <v>30017.200000000001</v>
      </c>
      <c r="EG24">
        <v>29640.9</v>
      </c>
      <c r="EH24">
        <v>29635.4</v>
      </c>
      <c r="EI24">
        <v>35918</v>
      </c>
      <c r="EJ24">
        <v>36953.9</v>
      </c>
      <c r="EK24">
        <v>41760.199999999997</v>
      </c>
      <c r="EL24">
        <v>42199.199999999997</v>
      </c>
      <c r="EM24">
        <v>2.0012500000000002</v>
      </c>
      <c r="EN24">
        <v>2.29433</v>
      </c>
      <c r="EO24">
        <v>0.115465</v>
      </c>
      <c r="EP24">
        <v>0</v>
      </c>
      <c r="EQ24">
        <v>22.926200000000001</v>
      </c>
      <c r="ER24">
        <v>999.9</v>
      </c>
      <c r="ES24">
        <v>56.9</v>
      </c>
      <c r="ET24">
        <v>25.3</v>
      </c>
      <c r="EU24">
        <v>24.9114</v>
      </c>
      <c r="EV24">
        <v>60.968400000000003</v>
      </c>
      <c r="EW24">
        <v>28.076899999999998</v>
      </c>
      <c r="EX24">
        <v>2</v>
      </c>
      <c r="EY24">
        <v>-0.420821</v>
      </c>
      <c r="EZ24">
        <v>-2.5049299999999999</v>
      </c>
      <c r="FA24">
        <v>20.369399999999999</v>
      </c>
      <c r="FB24">
        <v>5.2198399999999996</v>
      </c>
      <c r="FC24">
        <v>12.0097</v>
      </c>
      <c r="FD24">
        <v>4.9909999999999997</v>
      </c>
      <c r="FE24">
        <v>3.2884199999999999</v>
      </c>
      <c r="FF24">
        <v>6104.4</v>
      </c>
      <c r="FG24">
        <v>9999</v>
      </c>
      <c r="FH24">
        <v>9999</v>
      </c>
      <c r="FI24">
        <v>99.3</v>
      </c>
      <c r="FJ24">
        <v>1.8669100000000001</v>
      </c>
      <c r="FK24">
        <v>1.8660000000000001</v>
      </c>
      <c r="FL24">
        <v>1.86554</v>
      </c>
      <c r="FM24">
        <v>1.86547</v>
      </c>
      <c r="FN24">
        <v>1.8672200000000001</v>
      </c>
      <c r="FO24">
        <v>1.86981</v>
      </c>
      <c r="FP24">
        <v>1.8684400000000001</v>
      </c>
      <c r="FQ24">
        <v>1.8699399999999999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-3.782</v>
      </c>
      <c r="GF24">
        <v>-2.2700000000000001E-2</v>
      </c>
      <c r="GG24">
        <v>-2.2904728556522018</v>
      </c>
      <c r="GH24">
        <v>-4.4057517128900364E-3</v>
      </c>
      <c r="GI24">
        <v>-2.5381134865710798E-7</v>
      </c>
      <c r="GJ24">
        <v>1.003023733513742E-10</v>
      </c>
      <c r="GK24">
        <v>-0.21653574801026471</v>
      </c>
      <c r="GL24">
        <v>-4.8444871181525379E-3</v>
      </c>
      <c r="GM24">
        <v>9.7516502630078669E-4</v>
      </c>
      <c r="GN24">
        <v>-1.6744518281107461E-5</v>
      </c>
      <c r="GO24">
        <v>4</v>
      </c>
      <c r="GP24">
        <v>2405</v>
      </c>
      <c r="GQ24">
        <v>1</v>
      </c>
      <c r="GR24">
        <v>23</v>
      </c>
      <c r="GS24">
        <v>27621530.199999999</v>
      </c>
      <c r="GT24">
        <v>27621530.199999999</v>
      </c>
      <c r="GU24">
        <v>1.03027</v>
      </c>
      <c r="GV24">
        <v>2.19482</v>
      </c>
      <c r="GW24">
        <v>1.94702</v>
      </c>
      <c r="GX24">
        <v>2.79419</v>
      </c>
      <c r="GY24">
        <v>2.19482</v>
      </c>
      <c r="GZ24">
        <v>2.3156699999999999</v>
      </c>
      <c r="HA24">
        <v>31.0853</v>
      </c>
      <c r="HB24">
        <v>15.891999999999999</v>
      </c>
      <c r="HC24">
        <v>18</v>
      </c>
      <c r="HD24">
        <v>466.11399999999998</v>
      </c>
      <c r="HE24">
        <v>685.14800000000002</v>
      </c>
      <c r="HF24">
        <v>25.895499999999998</v>
      </c>
      <c r="HG24">
        <v>21.9359</v>
      </c>
      <c r="HH24">
        <v>30.000399999999999</v>
      </c>
      <c r="HI24">
        <v>21.641300000000001</v>
      </c>
      <c r="HJ24">
        <v>21.491900000000001</v>
      </c>
      <c r="HK24">
        <v>20.561800000000002</v>
      </c>
      <c r="HL24">
        <v>40.384500000000003</v>
      </c>
      <c r="HM24">
        <v>41.317100000000003</v>
      </c>
      <c r="HN24">
        <v>26.012899999999998</v>
      </c>
      <c r="HO24">
        <v>299.685</v>
      </c>
      <c r="HP24">
        <v>14.652799999999999</v>
      </c>
      <c r="HQ24">
        <v>101.375</v>
      </c>
      <c r="HR24">
        <v>101.38</v>
      </c>
    </row>
    <row r="25" spans="1:226" x14ac:dyDescent="0.2">
      <c r="A25">
        <v>9</v>
      </c>
      <c r="B25">
        <v>1657291816.5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1657291808.7142861</v>
      </c>
      <c r="J25">
        <f t="shared" si="0"/>
        <v>6.6819192913550327E-3</v>
      </c>
      <c r="K25">
        <f t="shared" si="1"/>
        <v>6.6819192913550323</v>
      </c>
      <c r="L25">
        <f t="shared" si="2"/>
        <v>11.025238453965816</v>
      </c>
      <c r="M25">
        <f t="shared" si="3"/>
        <v>337.62046428571432</v>
      </c>
      <c r="N25">
        <f t="shared" si="4"/>
        <v>273.54217786608405</v>
      </c>
      <c r="O25">
        <f t="shared" si="5"/>
        <v>20.250951249155257</v>
      </c>
      <c r="P25">
        <f t="shared" si="6"/>
        <v>24.994812925392321</v>
      </c>
      <c r="Q25">
        <f t="shared" si="7"/>
        <v>0.34840669839672023</v>
      </c>
      <c r="R25">
        <f t="shared" si="8"/>
        <v>2.4311235443013479</v>
      </c>
      <c r="S25">
        <f t="shared" si="9"/>
        <v>0.3228557446307258</v>
      </c>
      <c r="T25">
        <f t="shared" si="10"/>
        <v>0.20392412014216318</v>
      </c>
      <c r="U25">
        <f t="shared" si="11"/>
        <v>321.51931500000001</v>
      </c>
      <c r="V25">
        <f t="shared" si="12"/>
        <v>25.907334592195586</v>
      </c>
      <c r="W25">
        <f t="shared" si="13"/>
        <v>24.820010714285718</v>
      </c>
      <c r="X25">
        <f t="shared" si="14"/>
        <v>3.145716670960637</v>
      </c>
      <c r="Y25">
        <f t="shared" si="15"/>
        <v>50.120743994832409</v>
      </c>
      <c r="Z25">
        <f t="shared" si="16"/>
        <v>1.6632866839286784</v>
      </c>
      <c r="AA25">
        <f t="shared" si="17"/>
        <v>3.3185594453669083</v>
      </c>
      <c r="AB25">
        <f t="shared" si="18"/>
        <v>1.4824299870319586</v>
      </c>
      <c r="AC25">
        <f t="shared" si="19"/>
        <v>-294.67264074875692</v>
      </c>
      <c r="AD25">
        <f t="shared" si="20"/>
        <v>117.82852444034376</v>
      </c>
      <c r="AE25">
        <f t="shared" si="21"/>
        <v>10.279741209131782</v>
      </c>
      <c r="AF25">
        <f t="shared" si="22"/>
        <v>154.95493990071861</v>
      </c>
      <c r="AG25">
        <f t="shared" si="23"/>
        <v>-4.3194236627440379</v>
      </c>
      <c r="AH25">
        <f t="shared" si="24"/>
        <v>6.6872267420595781</v>
      </c>
      <c r="AI25">
        <f t="shared" si="25"/>
        <v>11.025238453965816</v>
      </c>
      <c r="AJ25">
        <v>323.42565398794142</v>
      </c>
      <c r="AK25">
        <v>322.25660606060598</v>
      </c>
      <c r="AL25">
        <v>-3.2048210151034282</v>
      </c>
      <c r="AM25">
        <v>64.272953184051289</v>
      </c>
      <c r="AN25">
        <f t="shared" si="26"/>
        <v>6.6819192913550323</v>
      </c>
      <c r="AO25">
        <v>14.614663948201081</v>
      </c>
      <c r="AP25">
        <v>22.454438787878789</v>
      </c>
      <c r="AQ25">
        <v>-2.8782191742442311E-4</v>
      </c>
      <c r="AR25">
        <v>78.177363270553641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39247.412542373131</v>
      </c>
      <c r="AX25">
        <f t="shared" si="30"/>
        <v>2000.017142857143</v>
      </c>
      <c r="AY25">
        <f t="shared" si="31"/>
        <v>1681.2147</v>
      </c>
      <c r="AZ25">
        <f t="shared" si="32"/>
        <v>0.84060014485590118</v>
      </c>
      <c r="BA25">
        <f t="shared" si="33"/>
        <v>0.16075827957188937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1657291808.7142861</v>
      </c>
      <c r="BH25">
        <v>337.62046428571432</v>
      </c>
      <c r="BI25">
        <v>335.14639285714293</v>
      </c>
      <c r="BJ25">
        <v>22.467046428571429</v>
      </c>
      <c r="BK25">
        <v>14.62248571428572</v>
      </c>
      <c r="BL25">
        <v>341.44085714285723</v>
      </c>
      <c r="BM25">
        <v>22.48977857142857</v>
      </c>
      <c r="BN25">
        <v>499.98857142857139</v>
      </c>
      <c r="BO25">
        <v>73.93228928571429</v>
      </c>
      <c r="BP25">
        <v>9.9991246428571448E-2</v>
      </c>
      <c r="BQ25">
        <v>25.719007142857151</v>
      </c>
      <c r="BR25">
        <v>24.820010714285718</v>
      </c>
      <c r="BS25">
        <v>999.9000000000002</v>
      </c>
      <c r="BT25">
        <v>0</v>
      </c>
      <c r="BU25">
        <v>0</v>
      </c>
      <c r="BV25">
        <v>9996.4060714285715</v>
      </c>
      <c r="BW25">
        <v>0</v>
      </c>
      <c r="BX25">
        <v>1021.375</v>
      </c>
      <c r="BY25">
        <v>2.4741575</v>
      </c>
      <c r="BZ25">
        <v>345.38028571428578</v>
      </c>
      <c r="CA25">
        <v>340.11978571428568</v>
      </c>
      <c r="CB25">
        <v>7.8445607142857154</v>
      </c>
      <c r="CC25">
        <v>335.14639285714293</v>
      </c>
      <c r="CD25">
        <v>14.62248571428572</v>
      </c>
      <c r="CE25">
        <v>1.6610400000000001</v>
      </c>
      <c r="CF25">
        <v>1.0810742857142861</v>
      </c>
      <c r="CG25">
        <v>14.537042857142859</v>
      </c>
      <c r="CH25">
        <v>8.0573964285714279</v>
      </c>
      <c r="CI25">
        <v>2000.017142857143</v>
      </c>
      <c r="CJ25">
        <v>0.97999585714285686</v>
      </c>
      <c r="CK25">
        <v>2.0004442857142861E-2</v>
      </c>
      <c r="CL25">
        <v>0</v>
      </c>
      <c r="CM25">
        <v>2.2635678571428568</v>
      </c>
      <c r="CN25">
        <v>0</v>
      </c>
      <c r="CO25">
        <v>18971.232142857141</v>
      </c>
      <c r="CP25">
        <v>16749.599999999999</v>
      </c>
      <c r="CQ25">
        <v>37.459571428571429</v>
      </c>
      <c r="CR25">
        <v>38.066785714285707</v>
      </c>
      <c r="CS25">
        <v>37.825642857142853</v>
      </c>
      <c r="CT25">
        <v>36.667142857142849</v>
      </c>
      <c r="CU25">
        <v>36.78557142857143</v>
      </c>
      <c r="CV25">
        <v>1960.007142857143</v>
      </c>
      <c r="CW25">
        <v>40.01</v>
      </c>
      <c r="CX25">
        <v>0</v>
      </c>
      <c r="CY25">
        <v>1657291822.0999999</v>
      </c>
      <c r="CZ25">
        <v>0</v>
      </c>
      <c r="DA25">
        <v>1657289625.5</v>
      </c>
      <c r="DB25" t="s">
        <v>356</v>
      </c>
      <c r="DC25">
        <v>1657289625.5</v>
      </c>
      <c r="DD25">
        <v>1657289625.5</v>
      </c>
      <c r="DE25">
        <v>1</v>
      </c>
      <c r="DF25">
        <v>-2.37</v>
      </c>
      <c r="DG25">
        <v>0.13600000000000001</v>
      </c>
      <c r="DH25">
        <v>-4.4889999999999999</v>
      </c>
      <c r="DI25">
        <v>-1.7000000000000001E-2</v>
      </c>
      <c r="DJ25">
        <v>428</v>
      </c>
      <c r="DK25">
        <v>18</v>
      </c>
      <c r="DL25">
        <v>0.2</v>
      </c>
      <c r="DM25">
        <v>1.59</v>
      </c>
      <c r="DN25">
        <v>1.611821075609756</v>
      </c>
      <c r="DO25">
        <v>15.313379784668991</v>
      </c>
      <c r="DP25">
        <v>1.527614562778167</v>
      </c>
      <c r="DQ25">
        <v>0</v>
      </c>
      <c r="DR25">
        <v>7.8484117073170738</v>
      </c>
      <c r="DS25">
        <v>-4.6938815331017597E-2</v>
      </c>
      <c r="DT25">
        <v>6.2350085189524819E-3</v>
      </c>
      <c r="DU25">
        <v>1</v>
      </c>
      <c r="DV25">
        <v>1</v>
      </c>
      <c r="DW25">
        <v>2</v>
      </c>
      <c r="DX25" t="s">
        <v>367</v>
      </c>
      <c r="DY25">
        <v>2.9877500000000001</v>
      </c>
      <c r="DZ25">
        <v>2.72445</v>
      </c>
      <c r="EA25">
        <v>6.3104300000000002E-2</v>
      </c>
      <c r="EB25">
        <v>6.1246500000000002E-2</v>
      </c>
      <c r="EC25">
        <v>8.5461099999999998E-2</v>
      </c>
      <c r="ED25">
        <v>6.1794000000000002E-2</v>
      </c>
      <c r="EE25">
        <v>29908.799999999999</v>
      </c>
      <c r="EF25">
        <v>30102.400000000001</v>
      </c>
      <c r="EG25">
        <v>29640.9</v>
      </c>
      <c r="EH25">
        <v>29636</v>
      </c>
      <c r="EI25">
        <v>35919.1</v>
      </c>
      <c r="EJ25">
        <v>36955.4</v>
      </c>
      <c r="EK25">
        <v>41760.400000000001</v>
      </c>
      <c r="EL25">
        <v>42200.3</v>
      </c>
      <c r="EM25">
        <v>2.00115</v>
      </c>
      <c r="EN25">
        <v>2.2939799999999999</v>
      </c>
      <c r="EO25">
        <v>0.116523</v>
      </c>
      <c r="EP25">
        <v>0</v>
      </c>
      <c r="EQ25">
        <v>22.9115</v>
      </c>
      <c r="ER25">
        <v>999.9</v>
      </c>
      <c r="ES25">
        <v>56.8</v>
      </c>
      <c r="ET25">
        <v>25.3</v>
      </c>
      <c r="EU25">
        <v>24.87</v>
      </c>
      <c r="EV25">
        <v>61.998399999999997</v>
      </c>
      <c r="EW25">
        <v>28.056899999999999</v>
      </c>
      <c r="EX25">
        <v>2</v>
      </c>
      <c r="EY25">
        <v>-0.42041699999999999</v>
      </c>
      <c r="EZ25">
        <v>-2.5792899999999999</v>
      </c>
      <c r="FA25">
        <v>20.368600000000001</v>
      </c>
      <c r="FB25">
        <v>5.2198399999999996</v>
      </c>
      <c r="FC25">
        <v>12.0098</v>
      </c>
      <c r="FD25">
        <v>4.9912000000000001</v>
      </c>
      <c r="FE25">
        <v>3.2885</v>
      </c>
      <c r="FF25">
        <v>6104.7</v>
      </c>
      <c r="FG25">
        <v>9999</v>
      </c>
      <c r="FH25">
        <v>9999</v>
      </c>
      <c r="FI25">
        <v>99.3</v>
      </c>
      <c r="FJ25">
        <v>1.8669100000000001</v>
      </c>
      <c r="FK25">
        <v>1.8660000000000001</v>
      </c>
      <c r="FL25">
        <v>1.86554</v>
      </c>
      <c r="FM25">
        <v>1.8654500000000001</v>
      </c>
      <c r="FN25">
        <v>1.8672200000000001</v>
      </c>
      <c r="FO25">
        <v>1.86981</v>
      </c>
      <c r="FP25">
        <v>1.8684400000000001</v>
      </c>
      <c r="FQ25">
        <v>1.86991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-3.71</v>
      </c>
      <c r="GF25">
        <v>-2.29E-2</v>
      </c>
      <c r="GG25">
        <v>-2.2904728556522018</v>
      </c>
      <c r="GH25">
        <v>-4.4057517128900364E-3</v>
      </c>
      <c r="GI25">
        <v>-2.5381134865710798E-7</v>
      </c>
      <c r="GJ25">
        <v>1.003023733513742E-10</v>
      </c>
      <c r="GK25">
        <v>-0.21653574801026471</v>
      </c>
      <c r="GL25">
        <v>-4.8444871181525379E-3</v>
      </c>
      <c r="GM25">
        <v>9.7516502630078669E-4</v>
      </c>
      <c r="GN25">
        <v>-1.6744518281107461E-5</v>
      </c>
      <c r="GO25">
        <v>4</v>
      </c>
      <c r="GP25">
        <v>2405</v>
      </c>
      <c r="GQ25">
        <v>1</v>
      </c>
      <c r="GR25">
        <v>23</v>
      </c>
      <c r="GS25">
        <v>27621530.300000001</v>
      </c>
      <c r="GT25">
        <v>27621530.300000001</v>
      </c>
      <c r="GU25">
        <v>0.98877000000000004</v>
      </c>
      <c r="GV25">
        <v>2.1984900000000001</v>
      </c>
      <c r="GW25">
        <v>1.94702</v>
      </c>
      <c r="GX25">
        <v>2.79419</v>
      </c>
      <c r="GY25">
        <v>2.19482</v>
      </c>
      <c r="GZ25">
        <v>2.32422</v>
      </c>
      <c r="HA25">
        <v>31.106999999999999</v>
      </c>
      <c r="HB25">
        <v>15.891999999999999</v>
      </c>
      <c r="HC25">
        <v>18</v>
      </c>
      <c r="HD25">
        <v>466.10899999999998</v>
      </c>
      <c r="HE25">
        <v>684.928</v>
      </c>
      <c r="HF25">
        <v>26.028400000000001</v>
      </c>
      <c r="HG25">
        <v>21.939</v>
      </c>
      <c r="HH25">
        <v>30.000299999999999</v>
      </c>
      <c r="HI25">
        <v>21.647300000000001</v>
      </c>
      <c r="HJ25">
        <v>21.497499999999999</v>
      </c>
      <c r="HK25">
        <v>19.675999999999998</v>
      </c>
      <c r="HL25">
        <v>40.384500000000003</v>
      </c>
      <c r="HM25">
        <v>40.930900000000001</v>
      </c>
      <c r="HN25">
        <v>26.1326</v>
      </c>
      <c r="HO25">
        <v>279.65199999999999</v>
      </c>
      <c r="HP25">
        <v>14.652799999999999</v>
      </c>
      <c r="HQ25">
        <v>101.375</v>
      </c>
      <c r="HR25">
        <v>101.38200000000001</v>
      </c>
    </row>
    <row r="26" spans="1:226" x14ac:dyDescent="0.2">
      <c r="A26">
        <v>10</v>
      </c>
      <c r="B26">
        <v>1657291821.5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1657291814</v>
      </c>
      <c r="J26">
        <f t="shared" si="0"/>
        <v>6.6843672296655037E-3</v>
      </c>
      <c r="K26">
        <f t="shared" si="1"/>
        <v>6.6843672296655035</v>
      </c>
      <c r="L26">
        <f t="shared" si="2"/>
        <v>10.390691363045924</v>
      </c>
      <c r="M26">
        <f t="shared" si="3"/>
        <v>321.24092592592592</v>
      </c>
      <c r="N26">
        <f t="shared" si="4"/>
        <v>260.73273560205917</v>
      </c>
      <c r="O26">
        <f t="shared" si="5"/>
        <v>19.302755181783102</v>
      </c>
      <c r="P26">
        <f t="shared" si="6"/>
        <v>23.782341458578617</v>
      </c>
      <c r="Q26">
        <f t="shared" si="7"/>
        <v>0.34831373045069514</v>
      </c>
      <c r="R26">
        <f t="shared" si="8"/>
        <v>2.4303727459940845</v>
      </c>
      <c r="S26">
        <f t="shared" si="9"/>
        <v>0.32276860601811908</v>
      </c>
      <c r="T26">
        <f t="shared" si="10"/>
        <v>0.20386916437002198</v>
      </c>
      <c r="U26">
        <f t="shared" si="11"/>
        <v>321.51906166666674</v>
      </c>
      <c r="V26">
        <f t="shared" si="12"/>
        <v>25.913924251772546</v>
      </c>
      <c r="W26">
        <f t="shared" si="13"/>
        <v>24.82225555555555</v>
      </c>
      <c r="X26">
        <f t="shared" si="14"/>
        <v>3.1461382742816131</v>
      </c>
      <c r="Y26">
        <f t="shared" si="15"/>
        <v>50.083032640777056</v>
      </c>
      <c r="Z26">
        <f t="shared" si="16"/>
        <v>1.6627544619793617</v>
      </c>
      <c r="AA26">
        <f t="shared" si="17"/>
        <v>3.3199955639778191</v>
      </c>
      <c r="AB26">
        <f t="shared" si="18"/>
        <v>1.4833838123022514</v>
      </c>
      <c r="AC26">
        <f t="shared" si="19"/>
        <v>-294.7805948282487</v>
      </c>
      <c r="AD26">
        <f t="shared" si="20"/>
        <v>118.45404362731831</v>
      </c>
      <c r="AE26">
        <f t="shared" si="21"/>
        <v>10.338002337065141</v>
      </c>
      <c r="AF26">
        <f t="shared" si="22"/>
        <v>155.53051280280147</v>
      </c>
      <c r="AG26">
        <f t="shared" si="23"/>
        <v>-5.0771030976974032</v>
      </c>
      <c r="AH26">
        <f t="shared" si="24"/>
        <v>6.6876083107946176</v>
      </c>
      <c r="AI26">
        <f t="shared" si="25"/>
        <v>10.390691363045924</v>
      </c>
      <c r="AJ26">
        <v>306.66681549470121</v>
      </c>
      <c r="AK26">
        <v>306.24484242424239</v>
      </c>
      <c r="AL26">
        <v>-3.198133934815798</v>
      </c>
      <c r="AM26">
        <v>64.272953184051289</v>
      </c>
      <c r="AN26">
        <f t="shared" si="26"/>
        <v>6.6843672296655035</v>
      </c>
      <c r="AO26">
        <v>14.612949408323431</v>
      </c>
      <c r="AP26">
        <v>22.454143030303019</v>
      </c>
      <c r="AQ26">
        <v>1.807839437910869E-6</v>
      </c>
      <c r="AR26">
        <v>78.177363270553641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39227.952492586228</v>
      </c>
      <c r="AX26">
        <f t="shared" si="30"/>
        <v>2000.0155555555559</v>
      </c>
      <c r="AY26">
        <f t="shared" si="31"/>
        <v>1681.2133666666668</v>
      </c>
      <c r="AZ26">
        <f t="shared" si="32"/>
        <v>0.84060014533220295</v>
      </c>
      <c r="BA26">
        <f t="shared" si="33"/>
        <v>0.16075828049115173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1657291814</v>
      </c>
      <c r="BH26">
        <v>321.24092592592592</v>
      </c>
      <c r="BI26">
        <v>317.72637037037038</v>
      </c>
      <c r="BJ26">
        <v>22.459722222222219</v>
      </c>
      <c r="BK26">
        <v>14.614762962962971</v>
      </c>
      <c r="BL26">
        <v>324.98659259259261</v>
      </c>
      <c r="BM26">
        <v>22.482548148148151</v>
      </c>
      <c r="BN26">
        <v>499.99544444444439</v>
      </c>
      <c r="BO26">
        <v>73.93272222222221</v>
      </c>
      <c r="BP26">
        <v>0.1000038074074074</v>
      </c>
      <c r="BQ26">
        <v>25.726303703703699</v>
      </c>
      <c r="BR26">
        <v>24.82225555555555</v>
      </c>
      <c r="BS26">
        <v>999.90000000000009</v>
      </c>
      <c r="BT26">
        <v>0</v>
      </c>
      <c r="BU26">
        <v>0</v>
      </c>
      <c r="BV26">
        <v>9991.432592592595</v>
      </c>
      <c r="BW26">
        <v>0</v>
      </c>
      <c r="BX26">
        <v>1026.2225925925929</v>
      </c>
      <c r="BY26">
        <v>3.5145777777777778</v>
      </c>
      <c r="BZ26">
        <v>328.62174074074068</v>
      </c>
      <c r="CA26">
        <v>322.4388148148148</v>
      </c>
      <c r="CB26">
        <v>7.8449618518518527</v>
      </c>
      <c r="CC26">
        <v>317.72637037037038</v>
      </c>
      <c r="CD26">
        <v>14.614762962962971</v>
      </c>
      <c r="CE26">
        <v>1.660508888888889</v>
      </c>
      <c r="CF26">
        <v>1.0805092592592589</v>
      </c>
      <c r="CG26">
        <v>14.532088888888889</v>
      </c>
      <c r="CH26">
        <v>8.0497133333333331</v>
      </c>
      <c r="CI26">
        <v>2000.0155555555559</v>
      </c>
      <c r="CJ26">
        <v>0.97999533333333322</v>
      </c>
      <c r="CK26">
        <v>2.0004966666666669E-2</v>
      </c>
      <c r="CL26">
        <v>0</v>
      </c>
      <c r="CM26">
        <v>2.2834555555555558</v>
      </c>
      <c r="CN26">
        <v>0</v>
      </c>
      <c r="CO26">
        <v>18939.670370370372</v>
      </c>
      <c r="CP26">
        <v>16749.57777777778</v>
      </c>
      <c r="CQ26">
        <v>37.407148148148153</v>
      </c>
      <c r="CR26">
        <v>38.022962962962957</v>
      </c>
      <c r="CS26">
        <v>37.782148148148153</v>
      </c>
      <c r="CT26">
        <v>36.636407407407397</v>
      </c>
      <c r="CU26">
        <v>36.733592592592593</v>
      </c>
      <c r="CV26">
        <v>1960.0055555555559</v>
      </c>
      <c r="CW26">
        <v>40.01</v>
      </c>
      <c r="CX26">
        <v>0</v>
      </c>
      <c r="CY26">
        <v>1657291827.5</v>
      </c>
      <c r="CZ26">
        <v>0</v>
      </c>
      <c r="DA26">
        <v>1657289625.5</v>
      </c>
      <c r="DB26" t="s">
        <v>356</v>
      </c>
      <c r="DC26">
        <v>1657289625.5</v>
      </c>
      <c r="DD26">
        <v>1657289625.5</v>
      </c>
      <c r="DE26">
        <v>1</v>
      </c>
      <c r="DF26">
        <v>-2.37</v>
      </c>
      <c r="DG26">
        <v>0.13600000000000001</v>
      </c>
      <c r="DH26">
        <v>-4.4889999999999999</v>
      </c>
      <c r="DI26">
        <v>-1.7000000000000001E-2</v>
      </c>
      <c r="DJ26">
        <v>428</v>
      </c>
      <c r="DK26">
        <v>18</v>
      </c>
      <c r="DL26">
        <v>0.2</v>
      </c>
      <c r="DM26">
        <v>1.59</v>
      </c>
      <c r="DN26">
        <v>2.79930631707317</v>
      </c>
      <c r="DO26">
        <v>12.150895651567939</v>
      </c>
      <c r="DP26">
        <v>1.201351373462898</v>
      </c>
      <c r="DQ26">
        <v>0</v>
      </c>
      <c r="DR26">
        <v>7.8452846341463403</v>
      </c>
      <c r="DS26">
        <v>-2.8143554007067752E-3</v>
      </c>
      <c r="DT26">
        <v>3.411027380860568E-3</v>
      </c>
      <c r="DU26">
        <v>1</v>
      </c>
      <c r="DV26">
        <v>1</v>
      </c>
      <c r="DW26">
        <v>2</v>
      </c>
      <c r="DX26" t="s">
        <v>367</v>
      </c>
      <c r="DY26">
        <v>2.9878</v>
      </c>
      <c r="DZ26">
        <v>2.7247599999999998</v>
      </c>
      <c r="EA26">
        <v>6.0540499999999997E-2</v>
      </c>
      <c r="EB26">
        <v>5.8562099999999999E-2</v>
      </c>
      <c r="EC26">
        <v>8.5460599999999998E-2</v>
      </c>
      <c r="ED26">
        <v>6.17621E-2</v>
      </c>
      <c r="EE26">
        <v>29991.5</v>
      </c>
      <c r="EF26">
        <v>30187.9</v>
      </c>
      <c r="EG26">
        <v>29641.7</v>
      </c>
      <c r="EH26">
        <v>29635.4</v>
      </c>
      <c r="EI26">
        <v>35919.599999999999</v>
      </c>
      <c r="EJ26">
        <v>36956.199999999997</v>
      </c>
      <c r="EK26">
        <v>41761</v>
      </c>
      <c r="EL26">
        <v>42199.8</v>
      </c>
      <c r="EM26">
        <v>2.0011700000000001</v>
      </c>
      <c r="EN26">
        <v>2.29373</v>
      </c>
      <c r="EO26">
        <v>0.118446</v>
      </c>
      <c r="EP26">
        <v>0</v>
      </c>
      <c r="EQ26">
        <v>22.894400000000001</v>
      </c>
      <c r="ER26">
        <v>999.9</v>
      </c>
      <c r="ES26">
        <v>56.7</v>
      </c>
      <c r="ET26">
        <v>25.4</v>
      </c>
      <c r="EU26">
        <v>24.973800000000001</v>
      </c>
      <c r="EV26">
        <v>61.978400000000001</v>
      </c>
      <c r="EW26">
        <v>28.100999999999999</v>
      </c>
      <c r="EX26">
        <v>2</v>
      </c>
      <c r="EY26">
        <v>-0.42018800000000001</v>
      </c>
      <c r="EZ26">
        <v>-2.6164499999999999</v>
      </c>
      <c r="FA26">
        <v>20.368500000000001</v>
      </c>
      <c r="FB26">
        <v>5.2214799999999997</v>
      </c>
      <c r="FC26">
        <v>12.0099</v>
      </c>
      <c r="FD26">
        <v>4.9911500000000002</v>
      </c>
      <c r="FE26">
        <v>3.2886500000000001</v>
      </c>
      <c r="FF26">
        <v>6104.7</v>
      </c>
      <c r="FG26">
        <v>9999</v>
      </c>
      <c r="FH26">
        <v>9999</v>
      </c>
      <c r="FI26">
        <v>99.3</v>
      </c>
      <c r="FJ26">
        <v>1.8669100000000001</v>
      </c>
      <c r="FK26">
        <v>1.8660000000000001</v>
      </c>
      <c r="FL26">
        <v>1.86554</v>
      </c>
      <c r="FM26">
        <v>1.8654599999999999</v>
      </c>
      <c r="FN26">
        <v>1.8672200000000001</v>
      </c>
      <c r="FO26">
        <v>1.86981</v>
      </c>
      <c r="FP26">
        <v>1.8684400000000001</v>
      </c>
      <c r="FQ26">
        <v>1.86988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-3.6389999999999998</v>
      </c>
      <c r="GF26">
        <v>-2.29E-2</v>
      </c>
      <c r="GG26">
        <v>-2.2904728556522018</v>
      </c>
      <c r="GH26">
        <v>-4.4057517128900364E-3</v>
      </c>
      <c r="GI26">
        <v>-2.5381134865710798E-7</v>
      </c>
      <c r="GJ26">
        <v>1.003023733513742E-10</v>
      </c>
      <c r="GK26">
        <v>-0.21653574801026471</v>
      </c>
      <c r="GL26">
        <v>-4.8444871181525379E-3</v>
      </c>
      <c r="GM26">
        <v>9.7516502630078669E-4</v>
      </c>
      <c r="GN26">
        <v>-1.6744518281107461E-5</v>
      </c>
      <c r="GO26">
        <v>4</v>
      </c>
      <c r="GP26">
        <v>2405</v>
      </c>
      <c r="GQ26">
        <v>1</v>
      </c>
      <c r="GR26">
        <v>23</v>
      </c>
      <c r="GS26">
        <v>27621530.399999999</v>
      </c>
      <c r="GT26">
        <v>27621530.399999999</v>
      </c>
      <c r="GU26">
        <v>0.943604</v>
      </c>
      <c r="GV26">
        <v>2.1997100000000001</v>
      </c>
      <c r="GW26">
        <v>1.94702</v>
      </c>
      <c r="GX26">
        <v>2.79419</v>
      </c>
      <c r="GY26">
        <v>2.19482</v>
      </c>
      <c r="GZ26">
        <v>2.3022499999999999</v>
      </c>
      <c r="HA26">
        <v>31.106999999999999</v>
      </c>
      <c r="HB26">
        <v>15.891999999999999</v>
      </c>
      <c r="HC26">
        <v>18</v>
      </c>
      <c r="HD26">
        <v>466.17599999999999</v>
      </c>
      <c r="HE26">
        <v>684.81100000000004</v>
      </c>
      <c r="HF26">
        <v>26.1495</v>
      </c>
      <c r="HG26">
        <v>21.942900000000002</v>
      </c>
      <c r="HH26">
        <v>30.000399999999999</v>
      </c>
      <c r="HI26">
        <v>21.653400000000001</v>
      </c>
      <c r="HJ26">
        <v>21.5044</v>
      </c>
      <c r="HK26">
        <v>18.834499999999998</v>
      </c>
      <c r="HL26">
        <v>40.384500000000003</v>
      </c>
      <c r="HM26">
        <v>40.545900000000003</v>
      </c>
      <c r="HN26">
        <v>26.255700000000001</v>
      </c>
      <c r="HO26">
        <v>266.27800000000002</v>
      </c>
      <c r="HP26">
        <v>14.652799999999999</v>
      </c>
      <c r="HQ26">
        <v>101.377</v>
      </c>
      <c r="HR26">
        <v>101.381</v>
      </c>
    </row>
    <row r="27" spans="1:226" x14ac:dyDescent="0.2">
      <c r="A27">
        <v>11</v>
      </c>
      <c r="B27">
        <v>1657291826.5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1657291818.7142861</v>
      </c>
      <c r="J27">
        <f t="shared" si="0"/>
        <v>6.691658238070948E-3</v>
      </c>
      <c r="K27">
        <f t="shared" si="1"/>
        <v>6.6916582380709482</v>
      </c>
      <c r="L27">
        <f t="shared" si="2"/>
        <v>9.8852535606045944</v>
      </c>
      <c r="M27">
        <f t="shared" si="3"/>
        <v>306.50789285714279</v>
      </c>
      <c r="N27">
        <f t="shared" si="4"/>
        <v>248.88570546478229</v>
      </c>
      <c r="O27">
        <f t="shared" si="5"/>
        <v>18.425722907756914</v>
      </c>
      <c r="P27">
        <f t="shared" si="6"/>
        <v>22.691658776784614</v>
      </c>
      <c r="Q27">
        <f t="shared" si="7"/>
        <v>0.34819310004590148</v>
      </c>
      <c r="R27">
        <f t="shared" si="8"/>
        <v>2.4301429165012376</v>
      </c>
      <c r="S27">
        <f t="shared" si="9"/>
        <v>0.32266274705742648</v>
      </c>
      <c r="T27">
        <f t="shared" si="10"/>
        <v>0.2038018021501371</v>
      </c>
      <c r="U27">
        <f t="shared" si="11"/>
        <v>321.51657899999998</v>
      </c>
      <c r="V27">
        <f t="shared" si="12"/>
        <v>25.92156873923771</v>
      </c>
      <c r="W27">
        <f t="shared" si="13"/>
        <v>24.831939285714292</v>
      </c>
      <c r="X27">
        <f t="shared" si="14"/>
        <v>3.1479575403125915</v>
      </c>
      <c r="Y27">
        <f t="shared" si="15"/>
        <v>50.045418096619123</v>
      </c>
      <c r="Z27">
        <f t="shared" si="16"/>
        <v>1.6624815845955909</v>
      </c>
      <c r="AA27">
        <f t="shared" si="17"/>
        <v>3.3219456402301533</v>
      </c>
      <c r="AB27">
        <f t="shared" si="18"/>
        <v>1.4854759557170005</v>
      </c>
      <c r="AC27">
        <f t="shared" si="19"/>
        <v>-295.10212829892879</v>
      </c>
      <c r="AD27">
        <f t="shared" si="20"/>
        <v>118.47162688216039</v>
      </c>
      <c r="AE27">
        <f t="shared" si="21"/>
        <v>10.341533370582869</v>
      </c>
      <c r="AF27">
        <f t="shared" si="22"/>
        <v>155.22761095381443</v>
      </c>
      <c r="AG27">
        <f t="shared" si="23"/>
        <v>-5.6737641068028992</v>
      </c>
      <c r="AH27">
        <f t="shared" si="24"/>
        <v>6.6901413781280716</v>
      </c>
      <c r="AI27">
        <f t="shared" si="25"/>
        <v>9.8852535606045944</v>
      </c>
      <c r="AJ27">
        <v>289.95837743332072</v>
      </c>
      <c r="AK27">
        <v>290.18251515151519</v>
      </c>
      <c r="AL27">
        <v>-3.2062077192760321</v>
      </c>
      <c r="AM27">
        <v>64.272953184051289</v>
      </c>
      <c r="AN27">
        <f t="shared" si="26"/>
        <v>6.6916582380709482</v>
      </c>
      <c r="AO27">
        <v>14.60491651223232</v>
      </c>
      <c r="AP27">
        <v>22.454423030303019</v>
      </c>
      <c r="AQ27">
        <v>6.5972263633264685E-5</v>
      </c>
      <c r="AR27">
        <v>78.177363270553641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39220.989445978899</v>
      </c>
      <c r="AX27">
        <f t="shared" si="30"/>
        <v>2000</v>
      </c>
      <c r="AY27">
        <f t="shared" si="31"/>
        <v>1681.2002999999997</v>
      </c>
      <c r="AZ27">
        <f t="shared" si="32"/>
        <v>0.84060014999999988</v>
      </c>
      <c r="BA27">
        <f t="shared" si="33"/>
        <v>0.16075828949999998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1657291818.7142861</v>
      </c>
      <c r="BH27">
        <v>306.50789285714279</v>
      </c>
      <c r="BI27">
        <v>302.16000000000003</v>
      </c>
      <c r="BJ27">
        <v>22.45599285714286</v>
      </c>
      <c r="BK27">
        <v>14.60797142857143</v>
      </c>
      <c r="BL27">
        <v>310.18650000000002</v>
      </c>
      <c r="BM27">
        <v>22.478871428571431</v>
      </c>
      <c r="BN27">
        <v>499.99157142857138</v>
      </c>
      <c r="BO27">
        <v>73.932878571428574</v>
      </c>
      <c r="BP27">
        <v>9.999074642857142E-2</v>
      </c>
      <c r="BQ27">
        <v>25.73620714285714</v>
      </c>
      <c r="BR27">
        <v>24.831939285714292</v>
      </c>
      <c r="BS27">
        <v>999.9000000000002</v>
      </c>
      <c r="BT27">
        <v>0</v>
      </c>
      <c r="BU27">
        <v>0</v>
      </c>
      <c r="BV27">
        <v>9989.9071428571424</v>
      </c>
      <c r="BW27">
        <v>0</v>
      </c>
      <c r="BX27">
        <v>1029.982857142857</v>
      </c>
      <c r="BY27">
        <v>4.347969285714286</v>
      </c>
      <c r="BZ27">
        <v>313.54903571428582</v>
      </c>
      <c r="CA27">
        <v>306.63935714285719</v>
      </c>
      <c r="CB27">
        <v>7.8480196428571443</v>
      </c>
      <c r="CC27">
        <v>302.16000000000003</v>
      </c>
      <c r="CD27">
        <v>14.60797142857143</v>
      </c>
      <c r="CE27">
        <v>1.660237142857143</v>
      </c>
      <c r="CF27">
        <v>1.080010357142857</v>
      </c>
      <c r="CG27">
        <v>14.52955714285714</v>
      </c>
      <c r="CH27">
        <v>8.0429153571428564</v>
      </c>
      <c r="CI27">
        <v>2000</v>
      </c>
      <c r="CJ27">
        <v>0.97999499999999984</v>
      </c>
      <c r="CK27">
        <v>2.00053E-2</v>
      </c>
      <c r="CL27">
        <v>0</v>
      </c>
      <c r="CM27">
        <v>2.2890857142857142</v>
      </c>
      <c r="CN27">
        <v>0</v>
      </c>
      <c r="CO27">
        <v>18905.91785714286</v>
      </c>
      <c r="CP27">
        <v>16749.432142857138</v>
      </c>
      <c r="CQ27">
        <v>37.36353571428571</v>
      </c>
      <c r="CR27">
        <v>38.002142857142857</v>
      </c>
      <c r="CS27">
        <v>37.747535714285718</v>
      </c>
      <c r="CT27">
        <v>36.620428571428583</v>
      </c>
      <c r="CU27">
        <v>36.711750000000002</v>
      </c>
      <c r="CV27">
        <v>1959.99</v>
      </c>
      <c r="CW27">
        <v>40.01</v>
      </c>
      <c r="CX27">
        <v>0</v>
      </c>
      <c r="CY27">
        <v>1657291832.3</v>
      </c>
      <c r="CZ27">
        <v>0</v>
      </c>
      <c r="DA27">
        <v>1657289625.5</v>
      </c>
      <c r="DB27" t="s">
        <v>356</v>
      </c>
      <c r="DC27">
        <v>1657289625.5</v>
      </c>
      <c r="DD27">
        <v>1657289625.5</v>
      </c>
      <c r="DE27">
        <v>1</v>
      </c>
      <c r="DF27">
        <v>-2.37</v>
      </c>
      <c r="DG27">
        <v>0.13600000000000001</v>
      </c>
      <c r="DH27">
        <v>-4.4889999999999999</v>
      </c>
      <c r="DI27">
        <v>-1.7000000000000001E-2</v>
      </c>
      <c r="DJ27">
        <v>428</v>
      </c>
      <c r="DK27">
        <v>18</v>
      </c>
      <c r="DL27">
        <v>0.2</v>
      </c>
      <c r="DM27">
        <v>1.59</v>
      </c>
      <c r="DN27">
        <v>3.8897342500000001</v>
      </c>
      <c r="DO27">
        <v>10.61642037523451</v>
      </c>
      <c r="DP27">
        <v>1.023940131611432</v>
      </c>
      <c r="DQ27">
        <v>0</v>
      </c>
      <c r="DR27">
        <v>7.8466782499999992</v>
      </c>
      <c r="DS27">
        <v>3.263020637897969E-2</v>
      </c>
      <c r="DT27">
        <v>4.5001960443407981E-3</v>
      </c>
      <c r="DU27">
        <v>1</v>
      </c>
      <c r="DV27">
        <v>1</v>
      </c>
      <c r="DW27">
        <v>2</v>
      </c>
      <c r="DX27" t="s">
        <v>367</v>
      </c>
      <c r="DY27">
        <v>2.98786</v>
      </c>
      <c r="DZ27">
        <v>2.7248299999999999</v>
      </c>
      <c r="EA27">
        <v>5.7911400000000002E-2</v>
      </c>
      <c r="EB27">
        <v>5.5819199999999999E-2</v>
      </c>
      <c r="EC27">
        <v>8.5460400000000006E-2</v>
      </c>
      <c r="ED27">
        <v>6.17312E-2</v>
      </c>
      <c r="EE27">
        <v>30074.6</v>
      </c>
      <c r="EF27">
        <v>30275.5</v>
      </c>
      <c r="EG27">
        <v>29641</v>
      </c>
      <c r="EH27">
        <v>29635.1</v>
      </c>
      <c r="EI27">
        <v>35918.800000000003</v>
      </c>
      <c r="EJ27">
        <v>36957</v>
      </c>
      <c r="EK27">
        <v>41760.1</v>
      </c>
      <c r="EL27">
        <v>42199.3</v>
      </c>
      <c r="EM27">
        <v>2.00108</v>
      </c>
      <c r="EN27">
        <v>2.29352</v>
      </c>
      <c r="EO27">
        <v>0.119809</v>
      </c>
      <c r="EP27">
        <v>0</v>
      </c>
      <c r="EQ27">
        <v>22.877700000000001</v>
      </c>
      <c r="ER27">
        <v>999.9</v>
      </c>
      <c r="ES27">
        <v>56.6</v>
      </c>
      <c r="ET27">
        <v>25.4</v>
      </c>
      <c r="EU27">
        <v>24.925999999999998</v>
      </c>
      <c r="EV27">
        <v>61.778399999999998</v>
      </c>
      <c r="EW27">
        <v>28.044899999999998</v>
      </c>
      <c r="EX27">
        <v>2</v>
      </c>
      <c r="EY27">
        <v>-0.41976400000000003</v>
      </c>
      <c r="EZ27">
        <v>-2.6718500000000001</v>
      </c>
      <c r="FA27">
        <v>20.369199999999999</v>
      </c>
      <c r="FB27">
        <v>5.22133</v>
      </c>
      <c r="FC27">
        <v>12.0099</v>
      </c>
      <c r="FD27">
        <v>4.9914500000000004</v>
      </c>
      <c r="FE27">
        <v>3.2886500000000001</v>
      </c>
      <c r="FF27">
        <v>6105</v>
      </c>
      <c r="FG27">
        <v>9999</v>
      </c>
      <c r="FH27">
        <v>9999</v>
      </c>
      <c r="FI27">
        <v>99.3</v>
      </c>
      <c r="FJ27">
        <v>1.8669100000000001</v>
      </c>
      <c r="FK27">
        <v>1.8660000000000001</v>
      </c>
      <c r="FL27">
        <v>1.86554</v>
      </c>
      <c r="FM27">
        <v>1.86548</v>
      </c>
      <c r="FN27">
        <v>1.8672200000000001</v>
      </c>
      <c r="FO27">
        <v>1.86981</v>
      </c>
      <c r="FP27">
        <v>1.8684400000000001</v>
      </c>
      <c r="FQ27">
        <v>1.86991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-3.5670000000000002</v>
      </c>
      <c r="GF27">
        <v>-2.29E-2</v>
      </c>
      <c r="GG27">
        <v>-2.2904728556522018</v>
      </c>
      <c r="GH27">
        <v>-4.4057517128900364E-3</v>
      </c>
      <c r="GI27">
        <v>-2.5381134865710798E-7</v>
      </c>
      <c r="GJ27">
        <v>1.003023733513742E-10</v>
      </c>
      <c r="GK27">
        <v>-0.21653574801026471</v>
      </c>
      <c r="GL27">
        <v>-4.8444871181525379E-3</v>
      </c>
      <c r="GM27">
        <v>9.7516502630078669E-4</v>
      </c>
      <c r="GN27">
        <v>-1.6744518281107461E-5</v>
      </c>
      <c r="GO27">
        <v>4</v>
      </c>
      <c r="GP27">
        <v>2405</v>
      </c>
      <c r="GQ27">
        <v>1</v>
      </c>
      <c r="GR27">
        <v>23</v>
      </c>
      <c r="GS27">
        <v>27621530.399999999</v>
      </c>
      <c r="GT27">
        <v>27621530.399999999</v>
      </c>
      <c r="GU27">
        <v>0.90210000000000001</v>
      </c>
      <c r="GV27">
        <v>2.2009300000000001</v>
      </c>
      <c r="GW27">
        <v>1.94702</v>
      </c>
      <c r="GX27">
        <v>2.79419</v>
      </c>
      <c r="GY27">
        <v>2.19482</v>
      </c>
      <c r="GZ27">
        <v>2.3156699999999999</v>
      </c>
      <c r="HA27">
        <v>31.128699999999998</v>
      </c>
      <c r="HB27">
        <v>15.891999999999999</v>
      </c>
      <c r="HC27">
        <v>18</v>
      </c>
      <c r="HD27">
        <v>466.16500000000002</v>
      </c>
      <c r="HE27">
        <v>684.71299999999997</v>
      </c>
      <c r="HF27">
        <v>26.266999999999999</v>
      </c>
      <c r="HG27">
        <v>21.945799999999998</v>
      </c>
      <c r="HH27">
        <v>30.000399999999999</v>
      </c>
      <c r="HI27">
        <v>21.6587</v>
      </c>
      <c r="HJ27">
        <v>21.509599999999999</v>
      </c>
      <c r="HK27">
        <v>17.930399999999999</v>
      </c>
      <c r="HL27">
        <v>40.384500000000003</v>
      </c>
      <c r="HM27">
        <v>40.545900000000003</v>
      </c>
      <c r="HN27">
        <v>26.365400000000001</v>
      </c>
      <c r="HO27">
        <v>246.24299999999999</v>
      </c>
      <c r="HP27">
        <v>14.652799999999999</v>
      </c>
      <c r="HQ27">
        <v>101.374</v>
      </c>
      <c r="HR27">
        <v>101.379</v>
      </c>
    </row>
    <row r="28" spans="1:226" x14ac:dyDescent="0.2">
      <c r="A28">
        <v>12</v>
      </c>
      <c r="B28">
        <v>1657291831.5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1657291824</v>
      </c>
      <c r="J28">
        <f t="shared" si="0"/>
        <v>6.6983776607093164E-3</v>
      </c>
      <c r="K28">
        <f t="shared" si="1"/>
        <v>6.6983776607093164</v>
      </c>
      <c r="L28">
        <f t="shared" si="2"/>
        <v>9.2316990208343128</v>
      </c>
      <c r="M28">
        <f t="shared" si="3"/>
        <v>289.94244444444439</v>
      </c>
      <c r="N28">
        <f t="shared" si="4"/>
        <v>235.9801033481321</v>
      </c>
      <c r="O28">
        <f t="shared" si="5"/>
        <v>17.470390273195232</v>
      </c>
      <c r="P28">
        <f t="shared" si="6"/>
        <v>21.46540148656463</v>
      </c>
      <c r="Q28">
        <f t="shared" si="7"/>
        <v>0.34803092358609972</v>
      </c>
      <c r="R28">
        <f t="shared" si="8"/>
        <v>2.4311561551316503</v>
      </c>
      <c r="S28">
        <f t="shared" si="9"/>
        <v>0.32253321018500691</v>
      </c>
      <c r="T28">
        <f t="shared" si="10"/>
        <v>0.20371823609194972</v>
      </c>
      <c r="U28">
        <f t="shared" si="11"/>
        <v>321.51114569761307</v>
      </c>
      <c r="V28">
        <f t="shared" si="12"/>
        <v>25.930872097202499</v>
      </c>
      <c r="W28">
        <f t="shared" si="13"/>
        <v>24.842066666666671</v>
      </c>
      <c r="X28">
        <f t="shared" si="14"/>
        <v>3.1498611377449688</v>
      </c>
      <c r="Y28">
        <f t="shared" si="15"/>
        <v>50.006015392916261</v>
      </c>
      <c r="Z28">
        <f t="shared" si="16"/>
        <v>1.6623049350024819</v>
      </c>
      <c r="AA28">
        <f t="shared" si="17"/>
        <v>3.3242099414262873</v>
      </c>
      <c r="AB28">
        <f t="shared" si="18"/>
        <v>1.4875562027424869</v>
      </c>
      <c r="AC28">
        <f t="shared" si="19"/>
        <v>-295.39845483728084</v>
      </c>
      <c r="AD28">
        <f t="shared" si="20"/>
        <v>118.69999406915646</v>
      </c>
      <c r="AE28">
        <f t="shared" si="21"/>
        <v>10.358275620792824</v>
      </c>
      <c r="AF28">
        <f t="shared" si="22"/>
        <v>155.17096055028151</v>
      </c>
      <c r="AG28">
        <f t="shared" si="23"/>
        <v>-6.2674660934139803</v>
      </c>
      <c r="AH28">
        <f t="shared" si="24"/>
        <v>6.6940519165794763</v>
      </c>
      <c r="AI28">
        <f t="shared" si="25"/>
        <v>9.2316990208343128</v>
      </c>
      <c r="AJ28">
        <v>273.28686659153249</v>
      </c>
      <c r="AK28">
        <v>274.21309696969689</v>
      </c>
      <c r="AL28">
        <v>-3.181764862068571</v>
      </c>
      <c r="AM28">
        <v>64.272953184051289</v>
      </c>
      <c r="AN28">
        <f t="shared" si="26"/>
        <v>6.6983776607093164</v>
      </c>
      <c r="AO28">
        <v>14.591718759610661</v>
      </c>
      <c r="AP28">
        <v>22.4500406060606</v>
      </c>
      <c r="AQ28">
        <v>-1.5635940507005301E-4</v>
      </c>
      <c r="AR28">
        <v>78.177363270553641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39244.469820899132</v>
      </c>
      <c r="AX28">
        <f t="shared" si="30"/>
        <v>1999.967037037037</v>
      </c>
      <c r="AY28">
        <f t="shared" si="31"/>
        <v>1681.1725217776925</v>
      </c>
      <c r="AZ28">
        <f t="shared" si="32"/>
        <v>0.84060011522407863</v>
      </c>
      <c r="BA28">
        <f t="shared" si="33"/>
        <v>0.16075822238247173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1657291824</v>
      </c>
      <c r="BH28">
        <v>289.94244444444439</v>
      </c>
      <c r="BI28">
        <v>284.75055555555548</v>
      </c>
      <c r="BJ28">
        <v>22.453470370370361</v>
      </c>
      <c r="BK28">
        <v>14.60097777777778</v>
      </c>
      <c r="BL28">
        <v>293.54559259259258</v>
      </c>
      <c r="BM28">
        <v>22.476381481481479</v>
      </c>
      <c r="BN28">
        <v>500.00025925925922</v>
      </c>
      <c r="BO28">
        <v>73.933340740740732</v>
      </c>
      <c r="BP28">
        <v>9.9978277777777791E-2</v>
      </c>
      <c r="BQ28">
        <v>25.747699999999991</v>
      </c>
      <c r="BR28">
        <v>24.842066666666671</v>
      </c>
      <c r="BS28">
        <v>999.90000000000009</v>
      </c>
      <c r="BT28">
        <v>0</v>
      </c>
      <c r="BU28">
        <v>0</v>
      </c>
      <c r="BV28">
        <v>9996.4774074074085</v>
      </c>
      <c r="BW28">
        <v>0</v>
      </c>
      <c r="BX28">
        <v>1032.9603703703699</v>
      </c>
      <c r="BY28">
        <v>5.1918711111111113</v>
      </c>
      <c r="BZ28">
        <v>296.60218518518519</v>
      </c>
      <c r="CA28">
        <v>288.96985185185179</v>
      </c>
      <c r="CB28">
        <v>7.8524951851851847</v>
      </c>
      <c r="CC28">
        <v>284.75055555555548</v>
      </c>
      <c r="CD28">
        <v>14.60097777777778</v>
      </c>
      <c r="CE28">
        <v>1.6600607407407411</v>
      </c>
      <c r="CF28">
        <v>1.0794992592592589</v>
      </c>
      <c r="CG28">
        <v>14.527911111111109</v>
      </c>
      <c r="CH28">
        <v>8.0359603703703719</v>
      </c>
      <c r="CI28">
        <v>1999.967037037037</v>
      </c>
      <c r="CJ28">
        <v>0.97999655555555576</v>
      </c>
      <c r="CK28">
        <v>2.000374444444445E-2</v>
      </c>
      <c r="CL28">
        <v>0</v>
      </c>
      <c r="CM28">
        <v>2.3052037037037039</v>
      </c>
      <c r="CN28">
        <v>0</v>
      </c>
      <c r="CO28">
        <v>18868.5</v>
      </c>
      <c r="CP28">
        <v>16749.166666666672</v>
      </c>
      <c r="CQ28">
        <v>37.356185185185183</v>
      </c>
      <c r="CR28">
        <v>38.039185185185183</v>
      </c>
      <c r="CS28">
        <v>37.747444444444447</v>
      </c>
      <c r="CT28">
        <v>36.627148148148137</v>
      </c>
      <c r="CU28">
        <v>36.71951851851852</v>
      </c>
      <c r="CV28">
        <v>1959.96074074074</v>
      </c>
      <c r="CW28">
        <v>40.007037037037037</v>
      </c>
      <c r="CX28">
        <v>0</v>
      </c>
      <c r="CY28">
        <v>1657291837.0999999</v>
      </c>
      <c r="CZ28">
        <v>0</v>
      </c>
      <c r="DA28">
        <v>1657289625.5</v>
      </c>
      <c r="DB28" t="s">
        <v>356</v>
      </c>
      <c r="DC28">
        <v>1657289625.5</v>
      </c>
      <c r="DD28">
        <v>1657289625.5</v>
      </c>
      <c r="DE28">
        <v>1</v>
      </c>
      <c r="DF28">
        <v>-2.37</v>
      </c>
      <c r="DG28">
        <v>0.13600000000000001</v>
      </c>
      <c r="DH28">
        <v>-4.4889999999999999</v>
      </c>
      <c r="DI28">
        <v>-1.7000000000000001E-2</v>
      </c>
      <c r="DJ28">
        <v>428</v>
      </c>
      <c r="DK28">
        <v>18</v>
      </c>
      <c r="DL28">
        <v>0.2</v>
      </c>
      <c r="DM28">
        <v>1.59</v>
      </c>
      <c r="DN28">
        <v>4.579834</v>
      </c>
      <c r="DO28">
        <v>9.6918443527204499</v>
      </c>
      <c r="DP28">
        <v>0.93335887219439873</v>
      </c>
      <c r="DQ28">
        <v>0</v>
      </c>
      <c r="DR28">
        <v>7.8498902500000014</v>
      </c>
      <c r="DS28">
        <v>5.4373395872408671E-2</v>
      </c>
      <c r="DT28">
        <v>6.1711573013090932E-3</v>
      </c>
      <c r="DU28">
        <v>1</v>
      </c>
      <c r="DV28">
        <v>1</v>
      </c>
      <c r="DW28">
        <v>2</v>
      </c>
      <c r="DX28" t="s">
        <v>367</v>
      </c>
      <c r="DY28">
        <v>2.9878399999999998</v>
      </c>
      <c r="DZ28">
        <v>2.7248000000000001</v>
      </c>
      <c r="EA28">
        <v>5.5247400000000002E-2</v>
      </c>
      <c r="EB28">
        <v>5.30191E-2</v>
      </c>
      <c r="EC28">
        <v>8.5447099999999998E-2</v>
      </c>
      <c r="ED28">
        <v>6.1725200000000001E-2</v>
      </c>
      <c r="EE28">
        <v>30159.599999999999</v>
      </c>
      <c r="EF28">
        <v>30365.200000000001</v>
      </c>
      <c r="EG28">
        <v>29640.9</v>
      </c>
      <c r="EH28">
        <v>29635</v>
      </c>
      <c r="EI28">
        <v>35919.4</v>
      </c>
      <c r="EJ28">
        <v>36956.9</v>
      </c>
      <c r="EK28">
        <v>41760.199999999997</v>
      </c>
      <c r="EL28">
        <v>42199.1</v>
      </c>
      <c r="EM28">
        <v>2.0013700000000001</v>
      </c>
      <c r="EN28">
        <v>2.29312</v>
      </c>
      <c r="EO28">
        <v>0.12178</v>
      </c>
      <c r="EP28">
        <v>0</v>
      </c>
      <c r="EQ28">
        <v>22.8597</v>
      </c>
      <c r="ER28">
        <v>999.9</v>
      </c>
      <c r="ES28">
        <v>56.6</v>
      </c>
      <c r="ET28">
        <v>25.4</v>
      </c>
      <c r="EU28">
        <v>24.932200000000002</v>
      </c>
      <c r="EV28">
        <v>61.608400000000003</v>
      </c>
      <c r="EW28">
        <v>28.113</v>
      </c>
      <c r="EX28">
        <v>2</v>
      </c>
      <c r="EY28">
        <v>-0.41961599999999999</v>
      </c>
      <c r="EZ28">
        <v>-2.6955200000000001</v>
      </c>
      <c r="FA28">
        <v>20.369</v>
      </c>
      <c r="FB28">
        <v>5.2211800000000004</v>
      </c>
      <c r="FC28">
        <v>12.0099</v>
      </c>
      <c r="FD28">
        <v>4.9914500000000004</v>
      </c>
      <c r="FE28">
        <v>3.2886500000000001</v>
      </c>
      <c r="FF28">
        <v>6105</v>
      </c>
      <c r="FG28">
        <v>9999</v>
      </c>
      <c r="FH28">
        <v>9999</v>
      </c>
      <c r="FI28">
        <v>99.3</v>
      </c>
      <c r="FJ28">
        <v>1.8669100000000001</v>
      </c>
      <c r="FK28">
        <v>1.8660000000000001</v>
      </c>
      <c r="FL28">
        <v>1.86554</v>
      </c>
      <c r="FM28">
        <v>1.8654599999999999</v>
      </c>
      <c r="FN28">
        <v>1.8672200000000001</v>
      </c>
      <c r="FO28">
        <v>1.86981</v>
      </c>
      <c r="FP28">
        <v>1.8684400000000001</v>
      </c>
      <c r="FQ28">
        <v>1.8698900000000001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-3.4969999999999999</v>
      </c>
      <c r="GF28">
        <v>-2.3E-2</v>
      </c>
      <c r="GG28">
        <v>-2.2904728556522018</v>
      </c>
      <c r="GH28">
        <v>-4.4057517128900364E-3</v>
      </c>
      <c r="GI28">
        <v>-2.5381134865710798E-7</v>
      </c>
      <c r="GJ28">
        <v>1.003023733513742E-10</v>
      </c>
      <c r="GK28">
        <v>-0.21653574801026471</v>
      </c>
      <c r="GL28">
        <v>-4.8444871181525379E-3</v>
      </c>
      <c r="GM28">
        <v>9.7516502630078669E-4</v>
      </c>
      <c r="GN28">
        <v>-1.6744518281107461E-5</v>
      </c>
      <c r="GO28">
        <v>4</v>
      </c>
      <c r="GP28">
        <v>2405</v>
      </c>
      <c r="GQ28">
        <v>1</v>
      </c>
      <c r="GR28">
        <v>23</v>
      </c>
      <c r="GS28">
        <v>27621530.5</v>
      </c>
      <c r="GT28">
        <v>27621530.5</v>
      </c>
      <c r="GU28">
        <v>0.85571299999999995</v>
      </c>
      <c r="GV28">
        <v>2.2021500000000001</v>
      </c>
      <c r="GW28">
        <v>1.94702</v>
      </c>
      <c r="GX28">
        <v>2.79419</v>
      </c>
      <c r="GY28">
        <v>2.19482</v>
      </c>
      <c r="GZ28">
        <v>2.32666</v>
      </c>
      <c r="HA28">
        <v>31.128699999999998</v>
      </c>
      <c r="HB28">
        <v>15.891999999999999</v>
      </c>
      <c r="HC28">
        <v>18</v>
      </c>
      <c r="HD28">
        <v>466.38900000000001</v>
      </c>
      <c r="HE28">
        <v>684.452</v>
      </c>
      <c r="HF28">
        <v>26.382899999999999</v>
      </c>
      <c r="HG28">
        <v>21.949100000000001</v>
      </c>
      <c r="HH28">
        <v>30.000299999999999</v>
      </c>
      <c r="HI28">
        <v>21.664300000000001</v>
      </c>
      <c r="HJ28">
        <v>21.5153</v>
      </c>
      <c r="HK28">
        <v>17.066400000000002</v>
      </c>
      <c r="HL28">
        <v>40.384500000000003</v>
      </c>
      <c r="HM28">
        <v>40.155700000000003</v>
      </c>
      <c r="HN28">
        <v>26.465</v>
      </c>
      <c r="HO28">
        <v>232.87</v>
      </c>
      <c r="HP28">
        <v>14.652799999999999</v>
      </c>
      <c r="HQ28">
        <v>101.375</v>
      </c>
      <c r="HR28">
        <v>101.379</v>
      </c>
    </row>
    <row r="29" spans="1:226" x14ac:dyDescent="0.2">
      <c r="A29">
        <v>13</v>
      </c>
      <c r="B29">
        <v>1657291836.5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1657291828.7142861</v>
      </c>
      <c r="J29">
        <f t="shared" si="0"/>
        <v>6.6977042360462291E-3</v>
      </c>
      <c r="K29">
        <f t="shared" si="1"/>
        <v>6.6977042360462287</v>
      </c>
      <c r="L29">
        <f t="shared" si="2"/>
        <v>8.7119775421567294</v>
      </c>
      <c r="M29">
        <f t="shared" si="3"/>
        <v>275.1849285714286</v>
      </c>
      <c r="N29">
        <f t="shared" si="4"/>
        <v>224.1214537543562</v>
      </c>
      <c r="O29">
        <f t="shared" si="5"/>
        <v>16.592525831680778</v>
      </c>
      <c r="P29">
        <f t="shared" si="6"/>
        <v>20.372940471888718</v>
      </c>
      <c r="Q29">
        <f t="shared" si="7"/>
        <v>0.34737209418985748</v>
      </c>
      <c r="R29">
        <f t="shared" si="8"/>
        <v>2.4310481811483458</v>
      </c>
      <c r="S29">
        <f t="shared" si="9"/>
        <v>0.32196600928141378</v>
      </c>
      <c r="T29">
        <f t="shared" si="10"/>
        <v>0.20335632887010474</v>
      </c>
      <c r="U29">
        <f t="shared" si="11"/>
        <v>321.50167652994833</v>
      </c>
      <c r="V29">
        <f t="shared" si="12"/>
        <v>25.9406700498375</v>
      </c>
      <c r="W29">
        <f t="shared" si="13"/>
        <v>24.854410714285709</v>
      </c>
      <c r="X29">
        <f t="shared" si="14"/>
        <v>3.1521827522145163</v>
      </c>
      <c r="Y29">
        <f t="shared" si="15"/>
        <v>49.973418282592959</v>
      </c>
      <c r="Z29">
        <f t="shared" si="16"/>
        <v>1.6621719659945693</v>
      </c>
      <c r="AA29">
        <f t="shared" si="17"/>
        <v>3.3261122074844081</v>
      </c>
      <c r="AB29">
        <f t="shared" si="18"/>
        <v>1.490010786219947</v>
      </c>
      <c r="AC29">
        <f t="shared" si="19"/>
        <v>-295.36875680963868</v>
      </c>
      <c r="AD29">
        <f t="shared" si="20"/>
        <v>118.34163322012431</v>
      </c>
      <c r="AE29">
        <f t="shared" si="21"/>
        <v>10.328604274841794</v>
      </c>
      <c r="AF29">
        <f t="shared" si="22"/>
        <v>154.80315721527575</v>
      </c>
      <c r="AG29">
        <f t="shared" si="23"/>
        <v>-6.7874692831106991</v>
      </c>
      <c r="AH29">
        <f t="shared" si="24"/>
        <v>6.6980124550139317</v>
      </c>
      <c r="AI29">
        <f t="shared" si="25"/>
        <v>8.7119775421567294</v>
      </c>
      <c r="AJ29">
        <v>256.6258603203691</v>
      </c>
      <c r="AK29">
        <v>258.22294545454542</v>
      </c>
      <c r="AL29">
        <v>-3.1917707893590022</v>
      </c>
      <c r="AM29">
        <v>64.272953184051289</v>
      </c>
      <c r="AN29">
        <f t="shared" si="26"/>
        <v>6.6977042360462287</v>
      </c>
      <c r="AO29">
        <v>14.59004911030542</v>
      </c>
      <c r="AP29">
        <v>22.446832121212111</v>
      </c>
      <c r="AQ29">
        <v>-2.671615588165404E-5</v>
      </c>
      <c r="AR29">
        <v>78.177363270553641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39240.545771504527</v>
      </c>
      <c r="AX29">
        <f t="shared" si="30"/>
        <v>1999.91</v>
      </c>
      <c r="AY29">
        <f t="shared" si="31"/>
        <v>1681.1244209999732</v>
      </c>
      <c r="AZ29">
        <f t="shared" si="32"/>
        <v>0.84060003750167411</v>
      </c>
      <c r="BA29">
        <f t="shared" si="33"/>
        <v>0.16075807237823117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1657291828.7142861</v>
      </c>
      <c r="BH29">
        <v>275.1849285714286</v>
      </c>
      <c r="BI29">
        <v>269.25192857142861</v>
      </c>
      <c r="BJ29">
        <v>22.45157857142857</v>
      </c>
      <c r="BK29">
        <v>14.59459642857143</v>
      </c>
      <c r="BL29">
        <v>278.721</v>
      </c>
      <c r="BM29">
        <v>22.47451071428571</v>
      </c>
      <c r="BN29">
        <v>500.01117857142862</v>
      </c>
      <c r="BO29">
        <v>73.933592857142841</v>
      </c>
      <c r="BP29">
        <v>0.100041825</v>
      </c>
      <c r="BQ29">
        <v>25.757349999999999</v>
      </c>
      <c r="BR29">
        <v>24.854410714285709</v>
      </c>
      <c r="BS29">
        <v>999.9000000000002</v>
      </c>
      <c r="BT29">
        <v>0</v>
      </c>
      <c r="BU29">
        <v>0</v>
      </c>
      <c r="BV29">
        <v>9995.7364285714284</v>
      </c>
      <c r="BW29">
        <v>0</v>
      </c>
      <c r="BX29">
        <v>1035.184285714286</v>
      </c>
      <c r="BY29">
        <v>5.9330367857142852</v>
      </c>
      <c r="BZ29">
        <v>281.50528571428572</v>
      </c>
      <c r="CA29">
        <v>273.23975000000002</v>
      </c>
      <c r="CB29">
        <v>7.8569803571428567</v>
      </c>
      <c r="CC29">
        <v>269.25192857142861</v>
      </c>
      <c r="CD29">
        <v>14.59459642857143</v>
      </c>
      <c r="CE29">
        <v>1.659926071428572</v>
      </c>
      <c r="CF29">
        <v>1.079032142857143</v>
      </c>
      <c r="CG29">
        <v>14.52665357142857</v>
      </c>
      <c r="CH29">
        <v>8.0295882142857131</v>
      </c>
      <c r="CI29">
        <v>1999.91</v>
      </c>
      <c r="CJ29">
        <v>0.97999917857142871</v>
      </c>
      <c r="CK29">
        <v>2.0001121428571422E-2</v>
      </c>
      <c r="CL29">
        <v>0</v>
      </c>
      <c r="CM29">
        <v>2.2581500000000001</v>
      </c>
      <c r="CN29">
        <v>0</v>
      </c>
      <c r="CO29">
        <v>18832.478571428572</v>
      </c>
      <c r="CP29">
        <v>16748.7</v>
      </c>
      <c r="CQ29">
        <v>37.408142857142863</v>
      </c>
      <c r="CR29">
        <v>38.120321428571422</v>
      </c>
      <c r="CS29">
        <v>37.780964285714283</v>
      </c>
      <c r="CT29">
        <v>36.649321428571433</v>
      </c>
      <c r="CU29">
        <v>36.772035714285707</v>
      </c>
      <c r="CV29">
        <v>1959.91</v>
      </c>
      <c r="CW29">
        <v>40.000714285714288</v>
      </c>
      <c r="CX29">
        <v>0</v>
      </c>
      <c r="CY29">
        <v>1657291842.5</v>
      </c>
      <c r="CZ29">
        <v>0</v>
      </c>
      <c r="DA29">
        <v>1657289625.5</v>
      </c>
      <c r="DB29" t="s">
        <v>356</v>
      </c>
      <c r="DC29">
        <v>1657289625.5</v>
      </c>
      <c r="DD29">
        <v>1657289625.5</v>
      </c>
      <c r="DE29">
        <v>1</v>
      </c>
      <c r="DF29">
        <v>-2.37</v>
      </c>
      <c r="DG29">
        <v>0.13600000000000001</v>
      </c>
      <c r="DH29">
        <v>-4.4889999999999999</v>
      </c>
      <c r="DI29">
        <v>-1.7000000000000001E-2</v>
      </c>
      <c r="DJ29">
        <v>428</v>
      </c>
      <c r="DK29">
        <v>18</v>
      </c>
      <c r="DL29">
        <v>0.2</v>
      </c>
      <c r="DM29">
        <v>1.59</v>
      </c>
      <c r="DN29">
        <v>5.4284370731707314</v>
      </c>
      <c r="DO29">
        <v>9.4091314285714276</v>
      </c>
      <c r="DP29">
        <v>0.92794979904756125</v>
      </c>
      <c r="DQ29">
        <v>0</v>
      </c>
      <c r="DR29">
        <v>7.8537221951219509</v>
      </c>
      <c r="DS29">
        <v>6.4351149825767437E-2</v>
      </c>
      <c r="DT29">
        <v>6.9716717777418046E-3</v>
      </c>
      <c r="DU29">
        <v>1</v>
      </c>
      <c r="DV29">
        <v>1</v>
      </c>
      <c r="DW29">
        <v>2</v>
      </c>
      <c r="DX29" t="s">
        <v>367</v>
      </c>
      <c r="DY29">
        <v>2.9876900000000002</v>
      </c>
      <c r="DZ29">
        <v>2.72465</v>
      </c>
      <c r="EA29">
        <v>5.25201E-2</v>
      </c>
      <c r="EB29">
        <v>5.0144500000000002E-2</v>
      </c>
      <c r="EC29">
        <v>8.5439799999999996E-2</v>
      </c>
      <c r="ED29">
        <v>6.1726000000000003E-2</v>
      </c>
      <c r="EE29">
        <v>30246.5</v>
      </c>
      <c r="EF29">
        <v>30456.9</v>
      </c>
      <c r="EG29">
        <v>29640.799999999999</v>
      </c>
      <c r="EH29">
        <v>29634.6</v>
      </c>
      <c r="EI29">
        <v>35919.599999999999</v>
      </c>
      <c r="EJ29">
        <v>36956.300000000003</v>
      </c>
      <c r="EK29">
        <v>41760.1</v>
      </c>
      <c r="EL29">
        <v>42198.5</v>
      </c>
      <c r="EM29">
        <v>2.0015200000000002</v>
      </c>
      <c r="EN29">
        <v>2.2928700000000002</v>
      </c>
      <c r="EO29">
        <v>0.12305000000000001</v>
      </c>
      <c r="EP29">
        <v>0</v>
      </c>
      <c r="EQ29">
        <v>22.844999999999999</v>
      </c>
      <c r="ER29">
        <v>999.9</v>
      </c>
      <c r="ES29">
        <v>56.5</v>
      </c>
      <c r="ET29">
        <v>25.4</v>
      </c>
      <c r="EU29">
        <v>24.882200000000001</v>
      </c>
      <c r="EV29">
        <v>61.738399999999999</v>
      </c>
      <c r="EW29">
        <v>28.040900000000001</v>
      </c>
      <c r="EX29">
        <v>2</v>
      </c>
      <c r="EY29">
        <v>-0.41911799999999999</v>
      </c>
      <c r="EZ29">
        <v>-2.7049699999999999</v>
      </c>
      <c r="FA29">
        <v>20.3687</v>
      </c>
      <c r="FB29">
        <v>5.2211800000000004</v>
      </c>
      <c r="FC29">
        <v>12.0099</v>
      </c>
      <c r="FD29">
        <v>4.9912000000000001</v>
      </c>
      <c r="FE29">
        <v>3.2885800000000001</v>
      </c>
      <c r="FF29">
        <v>6105.2</v>
      </c>
      <c r="FG29">
        <v>9999</v>
      </c>
      <c r="FH29">
        <v>9999</v>
      </c>
      <c r="FI29">
        <v>99.3</v>
      </c>
      <c r="FJ29">
        <v>1.8669100000000001</v>
      </c>
      <c r="FK29">
        <v>1.8660000000000001</v>
      </c>
      <c r="FL29">
        <v>1.86554</v>
      </c>
      <c r="FM29">
        <v>1.8654299999999999</v>
      </c>
      <c r="FN29">
        <v>1.8672200000000001</v>
      </c>
      <c r="FO29">
        <v>1.86981</v>
      </c>
      <c r="FP29">
        <v>1.8684400000000001</v>
      </c>
      <c r="FQ29">
        <v>1.86992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-3.4249999999999998</v>
      </c>
      <c r="GF29">
        <v>-2.3E-2</v>
      </c>
      <c r="GG29">
        <v>-2.2904728556522018</v>
      </c>
      <c r="GH29">
        <v>-4.4057517128900364E-3</v>
      </c>
      <c r="GI29">
        <v>-2.5381134865710798E-7</v>
      </c>
      <c r="GJ29">
        <v>1.003023733513742E-10</v>
      </c>
      <c r="GK29">
        <v>-0.21653574801026471</v>
      </c>
      <c r="GL29">
        <v>-4.8444871181525379E-3</v>
      </c>
      <c r="GM29">
        <v>9.7516502630078669E-4</v>
      </c>
      <c r="GN29">
        <v>-1.6744518281107461E-5</v>
      </c>
      <c r="GO29">
        <v>4</v>
      </c>
      <c r="GP29">
        <v>2405</v>
      </c>
      <c r="GQ29">
        <v>1</v>
      </c>
      <c r="GR29">
        <v>23</v>
      </c>
      <c r="GS29">
        <v>27621530.600000001</v>
      </c>
      <c r="GT29">
        <v>27621530.600000001</v>
      </c>
      <c r="GU29">
        <v>0.81298800000000004</v>
      </c>
      <c r="GV29">
        <v>2.20947</v>
      </c>
      <c r="GW29">
        <v>1.94702</v>
      </c>
      <c r="GX29">
        <v>2.79419</v>
      </c>
      <c r="GY29">
        <v>2.19482</v>
      </c>
      <c r="GZ29">
        <v>2.3156699999999999</v>
      </c>
      <c r="HA29">
        <v>31.150400000000001</v>
      </c>
      <c r="HB29">
        <v>15.891999999999999</v>
      </c>
      <c r="HC29">
        <v>18</v>
      </c>
      <c r="HD29">
        <v>466.52300000000002</v>
      </c>
      <c r="HE29">
        <v>684.31600000000003</v>
      </c>
      <c r="HF29">
        <v>26.480799999999999</v>
      </c>
      <c r="HG29">
        <v>21.9513</v>
      </c>
      <c r="HH29">
        <v>30.000399999999999</v>
      </c>
      <c r="HI29">
        <v>21.669599999999999</v>
      </c>
      <c r="HJ29">
        <v>21.520900000000001</v>
      </c>
      <c r="HK29">
        <v>16.1418</v>
      </c>
      <c r="HL29">
        <v>40.384500000000003</v>
      </c>
      <c r="HM29">
        <v>39.759500000000003</v>
      </c>
      <c r="HN29">
        <v>26.561299999999999</v>
      </c>
      <c r="HO29">
        <v>212.834</v>
      </c>
      <c r="HP29">
        <v>14.652799999999999</v>
      </c>
      <c r="HQ29">
        <v>101.374</v>
      </c>
      <c r="HR29">
        <v>101.378</v>
      </c>
    </row>
    <row r="30" spans="1:226" x14ac:dyDescent="0.2">
      <c r="A30">
        <v>14</v>
      </c>
      <c r="B30">
        <v>1657291841.5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1657291834</v>
      </c>
      <c r="J30">
        <f t="shared" si="0"/>
        <v>6.6982883747474268E-3</v>
      </c>
      <c r="K30">
        <f t="shared" si="1"/>
        <v>6.6982883747474267</v>
      </c>
      <c r="L30">
        <f t="shared" si="2"/>
        <v>8.095307955388396</v>
      </c>
      <c r="M30">
        <f t="shared" si="3"/>
        <v>258.66933333333333</v>
      </c>
      <c r="N30">
        <f t="shared" si="4"/>
        <v>211.05277393794944</v>
      </c>
      <c r="O30">
        <f t="shared" si="5"/>
        <v>15.625075590856859</v>
      </c>
      <c r="P30">
        <f t="shared" si="6"/>
        <v>19.150318713925888</v>
      </c>
      <c r="Q30">
        <f t="shared" si="7"/>
        <v>0.34680276788517311</v>
      </c>
      <c r="R30">
        <f t="shared" si="8"/>
        <v>2.4319186082103434</v>
      </c>
      <c r="S30">
        <f t="shared" si="9"/>
        <v>0.32148499582999102</v>
      </c>
      <c r="T30">
        <f t="shared" si="10"/>
        <v>0.20304858526956565</v>
      </c>
      <c r="U30">
        <f t="shared" si="11"/>
        <v>321.50186084019731</v>
      </c>
      <c r="V30">
        <f t="shared" si="12"/>
        <v>25.94840140897745</v>
      </c>
      <c r="W30">
        <f t="shared" si="13"/>
        <v>24.86622222222222</v>
      </c>
      <c r="X30">
        <f t="shared" si="14"/>
        <v>3.1544056088740442</v>
      </c>
      <c r="Y30">
        <f t="shared" si="15"/>
        <v>49.94614501068942</v>
      </c>
      <c r="Z30">
        <f t="shared" si="16"/>
        <v>1.66205010443479</v>
      </c>
      <c r="AA30">
        <f t="shared" si="17"/>
        <v>3.327684457086888</v>
      </c>
      <c r="AB30">
        <f t="shared" si="18"/>
        <v>1.4923555044392542</v>
      </c>
      <c r="AC30">
        <f t="shared" si="19"/>
        <v>-295.39451732636149</v>
      </c>
      <c r="AD30">
        <f t="shared" si="20"/>
        <v>117.88063776884727</v>
      </c>
      <c r="AE30">
        <f t="shared" si="21"/>
        <v>10.285710145691288</v>
      </c>
      <c r="AF30">
        <f t="shared" si="22"/>
        <v>154.27369142837435</v>
      </c>
      <c r="AG30">
        <f t="shared" si="23"/>
        <v>-7.422408913913852</v>
      </c>
      <c r="AH30">
        <f t="shared" si="24"/>
        <v>6.7013879270523349</v>
      </c>
      <c r="AI30">
        <f t="shared" si="25"/>
        <v>8.095307955388396</v>
      </c>
      <c r="AJ30">
        <v>239.8321066706514</v>
      </c>
      <c r="AK30">
        <v>242.23852727272731</v>
      </c>
      <c r="AL30">
        <v>-3.2070810526998499</v>
      </c>
      <c r="AM30">
        <v>64.272953184051289</v>
      </c>
      <c r="AN30">
        <f t="shared" si="26"/>
        <v>6.6982883747474267</v>
      </c>
      <c r="AO30">
        <v>14.593742084443949</v>
      </c>
      <c r="AP30">
        <v>22.450784242424231</v>
      </c>
      <c r="AQ30">
        <v>9.1438344204975721E-5</v>
      </c>
      <c r="AR30">
        <v>78.177363270553641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39260.965356555651</v>
      </c>
      <c r="AX30">
        <f t="shared" si="30"/>
        <v>1999.913703703704</v>
      </c>
      <c r="AY30">
        <f t="shared" si="31"/>
        <v>1681.1273213334357</v>
      </c>
      <c r="AZ30">
        <f t="shared" si="32"/>
        <v>0.84059993099707375</v>
      </c>
      <c r="BA30">
        <f t="shared" si="33"/>
        <v>0.16075786682435236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1657291834</v>
      </c>
      <c r="BH30">
        <v>258.66933333333333</v>
      </c>
      <c r="BI30">
        <v>251.84259259259261</v>
      </c>
      <c r="BJ30">
        <v>22.44982962962963</v>
      </c>
      <c r="BK30">
        <v>14.588718518518521</v>
      </c>
      <c r="BL30">
        <v>262.13033333333328</v>
      </c>
      <c r="BM30">
        <v>22.472788888888889</v>
      </c>
      <c r="BN30">
        <v>500.00129629629618</v>
      </c>
      <c r="BO30">
        <v>73.933951851851859</v>
      </c>
      <c r="BP30">
        <v>0.1000222074074074</v>
      </c>
      <c r="BQ30">
        <v>25.76532222222222</v>
      </c>
      <c r="BR30">
        <v>24.86622222222222</v>
      </c>
      <c r="BS30">
        <v>999.90000000000009</v>
      </c>
      <c r="BT30">
        <v>0</v>
      </c>
      <c r="BU30">
        <v>0</v>
      </c>
      <c r="BV30">
        <v>10001.38703703704</v>
      </c>
      <c r="BW30">
        <v>0</v>
      </c>
      <c r="BX30">
        <v>1037.2492592592589</v>
      </c>
      <c r="BY30">
        <v>6.8266999999999998</v>
      </c>
      <c r="BZ30">
        <v>264.60985185185177</v>
      </c>
      <c r="CA30">
        <v>255.5711481481481</v>
      </c>
      <c r="CB30">
        <v>7.8611096296296301</v>
      </c>
      <c r="CC30">
        <v>251.84259259259261</v>
      </c>
      <c r="CD30">
        <v>14.588718518518521</v>
      </c>
      <c r="CE30">
        <v>1.659804074074074</v>
      </c>
      <c r="CF30">
        <v>1.0786018518518521</v>
      </c>
      <c r="CG30">
        <v>14.52551851851852</v>
      </c>
      <c r="CH30">
        <v>8.0237362962962973</v>
      </c>
      <c r="CI30">
        <v>1999.913703703704</v>
      </c>
      <c r="CJ30">
        <v>0.98000322222222225</v>
      </c>
      <c r="CK30">
        <v>1.9997077777777782E-2</v>
      </c>
      <c r="CL30">
        <v>0</v>
      </c>
      <c r="CM30">
        <v>2.2371148148148148</v>
      </c>
      <c r="CN30">
        <v>0</v>
      </c>
      <c r="CO30">
        <v>18796.059259259258</v>
      </c>
      <c r="CP30">
        <v>16748.759259259259</v>
      </c>
      <c r="CQ30">
        <v>37.525222222222233</v>
      </c>
      <c r="CR30">
        <v>38.265888888888881</v>
      </c>
      <c r="CS30">
        <v>37.858481481481483</v>
      </c>
      <c r="CT30">
        <v>36.719666666666662</v>
      </c>
      <c r="CU30">
        <v>36.856185185185183</v>
      </c>
      <c r="CV30">
        <v>1959.9214814814809</v>
      </c>
      <c r="CW30">
        <v>39.993703703703709</v>
      </c>
      <c r="CX30">
        <v>0</v>
      </c>
      <c r="CY30">
        <v>1657291847.3</v>
      </c>
      <c r="CZ30">
        <v>0</v>
      </c>
      <c r="DA30">
        <v>1657289625.5</v>
      </c>
      <c r="DB30" t="s">
        <v>356</v>
      </c>
      <c r="DC30">
        <v>1657289625.5</v>
      </c>
      <c r="DD30">
        <v>1657289625.5</v>
      </c>
      <c r="DE30">
        <v>1</v>
      </c>
      <c r="DF30">
        <v>-2.37</v>
      </c>
      <c r="DG30">
        <v>0.13600000000000001</v>
      </c>
      <c r="DH30">
        <v>-4.4889999999999999</v>
      </c>
      <c r="DI30">
        <v>-1.7000000000000001E-2</v>
      </c>
      <c r="DJ30">
        <v>428</v>
      </c>
      <c r="DK30">
        <v>18</v>
      </c>
      <c r="DL30">
        <v>0.2</v>
      </c>
      <c r="DM30">
        <v>1.59</v>
      </c>
      <c r="DN30">
        <v>6.2538614634146343</v>
      </c>
      <c r="DO30">
        <v>9.9933158885017406</v>
      </c>
      <c r="DP30">
        <v>0.98697581066204698</v>
      </c>
      <c r="DQ30">
        <v>0</v>
      </c>
      <c r="DR30">
        <v>7.8577763414634152</v>
      </c>
      <c r="DS30">
        <v>4.0973728223001563E-2</v>
      </c>
      <c r="DT30">
        <v>5.7094717008594389E-3</v>
      </c>
      <c r="DU30">
        <v>1</v>
      </c>
      <c r="DV30">
        <v>1</v>
      </c>
      <c r="DW30">
        <v>2</v>
      </c>
      <c r="DX30" t="s">
        <v>367</v>
      </c>
      <c r="DY30">
        <v>2.9877899999999999</v>
      </c>
      <c r="DZ30">
        <v>2.7247400000000002</v>
      </c>
      <c r="EA30">
        <v>4.97277E-2</v>
      </c>
      <c r="EB30">
        <v>4.7185299999999999E-2</v>
      </c>
      <c r="EC30">
        <v>8.5450999999999999E-2</v>
      </c>
      <c r="ED30">
        <v>6.1680499999999999E-2</v>
      </c>
      <c r="EE30">
        <v>30335.3</v>
      </c>
      <c r="EF30">
        <v>30551.1</v>
      </c>
      <c r="EG30">
        <v>29640.400000000001</v>
      </c>
      <c r="EH30">
        <v>29633.9</v>
      </c>
      <c r="EI30">
        <v>35918.800000000003</v>
      </c>
      <c r="EJ30">
        <v>36957.4</v>
      </c>
      <c r="EK30">
        <v>41759.800000000003</v>
      </c>
      <c r="EL30">
        <v>42197.7</v>
      </c>
      <c r="EM30">
        <v>2.00135</v>
      </c>
      <c r="EN30">
        <v>2.2926500000000001</v>
      </c>
      <c r="EO30">
        <v>0.124816</v>
      </c>
      <c r="EP30">
        <v>0</v>
      </c>
      <c r="EQ30">
        <v>22.828600000000002</v>
      </c>
      <c r="ER30">
        <v>999.9</v>
      </c>
      <c r="ES30">
        <v>56.5</v>
      </c>
      <c r="ET30">
        <v>25.4</v>
      </c>
      <c r="EU30">
        <v>24.883900000000001</v>
      </c>
      <c r="EV30">
        <v>62.018300000000004</v>
      </c>
      <c r="EW30">
        <v>28.084900000000001</v>
      </c>
      <c r="EX30">
        <v>2</v>
      </c>
      <c r="EY30">
        <v>-0.41904000000000002</v>
      </c>
      <c r="EZ30">
        <v>-2.7372399999999999</v>
      </c>
      <c r="FA30">
        <v>20.368400000000001</v>
      </c>
      <c r="FB30">
        <v>5.2210299999999998</v>
      </c>
      <c r="FC30">
        <v>12.0099</v>
      </c>
      <c r="FD30">
        <v>4.9910500000000004</v>
      </c>
      <c r="FE30">
        <v>3.2885</v>
      </c>
      <c r="FF30">
        <v>6105.2</v>
      </c>
      <c r="FG30">
        <v>9999</v>
      </c>
      <c r="FH30">
        <v>9999</v>
      </c>
      <c r="FI30">
        <v>99.3</v>
      </c>
      <c r="FJ30">
        <v>1.8669100000000001</v>
      </c>
      <c r="FK30">
        <v>1.8660000000000001</v>
      </c>
      <c r="FL30">
        <v>1.86554</v>
      </c>
      <c r="FM30">
        <v>1.8654500000000001</v>
      </c>
      <c r="FN30">
        <v>1.8672299999999999</v>
      </c>
      <c r="FO30">
        <v>1.86981</v>
      </c>
      <c r="FP30">
        <v>1.8684400000000001</v>
      </c>
      <c r="FQ30">
        <v>1.8698999999999999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-3.3540000000000001</v>
      </c>
      <c r="GF30">
        <v>-2.3E-2</v>
      </c>
      <c r="GG30">
        <v>-2.2904728556522018</v>
      </c>
      <c r="GH30">
        <v>-4.4057517128900364E-3</v>
      </c>
      <c r="GI30">
        <v>-2.5381134865710798E-7</v>
      </c>
      <c r="GJ30">
        <v>1.003023733513742E-10</v>
      </c>
      <c r="GK30">
        <v>-0.21653574801026471</v>
      </c>
      <c r="GL30">
        <v>-4.8444871181525379E-3</v>
      </c>
      <c r="GM30">
        <v>9.7516502630078669E-4</v>
      </c>
      <c r="GN30">
        <v>-1.6744518281107461E-5</v>
      </c>
      <c r="GO30">
        <v>4</v>
      </c>
      <c r="GP30">
        <v>2405</v>
      </c>
      <c r="GQ30">
        <v>1</v>
      </c>
      <c r="GR30">
        <v>23</v>
      </c>
      <c r="GS30">
        <v>27621530.699999999</v>
      </c>
      <c r="GT30">
        <v>27621530.699999999</v>
      </c>
      <c r="GU30">
        <v>0.76538099999999998</v>
      </c>
      <c r="GV30">
        <v>2.20947</v>
      </c>
      <c r="GW30">
        <v>1.94702</v>
      </c>
      <c r="GX30">
        <v>2.79419</v>
      </c>
      <c r="GY30">
        <v>2.19482</v>
      </c>
      <c r="GZ30">
        <v>2.3034699999999999</v>
      </c>
      <c r="HA30">
        <v>31.150400000000001</v>
      </c>
      <c r="HB30">
        <v>15.8832</v>
      </c>
      <c r="HC30">
        <v>18</v>
      </c>
      <c r="HD30">
        <v>466.46600000000001</v>
      </c>
      <c r="HE30">
        <v>684.20799999999997</v>
      </c>
      <c r="HF30">
        <v>26.577300000000001</v>
      </c>
      <c r="HG30">
        <v>21.9542</v>
      </c>
      <c r="HH30">
        <v>30.000299999999999</v>
      </c>
      <c r="HI30">
        <v>21.674800000000001</v>
      </c>
      <c r="HJ30">
        <v>21.526900000000001</v>
      </c>
      <c r="HK30">
        <v>15.263999999999999</v>
      </c>
      <c r="HL30">
        <v>40.384500000000003</v>
      </c>
      <c r="HM30">
        <v>39.374200000000002</v>
      </c>
      <c r="HN30">
        <v>26.6479</v>
      </c>
      <c r="HO30">
        <v>199.45699999999999</v>
      </c>
      <c r="HP30">
        <v>14.652799999999999</v>
      </c>
      <c r="HQ30">
        <v>101.373</v>
      </c>
      <c r="HR30">
        <v>101.376</v>
      </c>
    </row>
    <row r="31" spans="1:226" x14ac:dyDescent="0.2">
      <c r="A31">
        <v>15</v>
      </c>
      <c r="B31">
        <v>1657291846.5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1657291838.7142861</v>
      </c>
      <c r="J31">
        <f t="shared" si="0"/>
        <v>6.7096431550866349E-3</v>
      </c>
      <c r="K31">
        <f t="shared" si="1"/>
        <v>6.7096431550866349</v>
      </c>
      <c r="L31">
        <f t="shared" si="2"/>
        <v>7.4092422419530015</v>
      </c>
      <c r="M31">
        <f t="shared" si="3"/>
        <v>243.95203571428581</v>
      </c>
      <c r="N31">
        <f t="shared" si="4"/>
        <v>200.14872563654447</v>
      </c>
      <c r="O31">
        <f t="shared" si="5"/>
        <v>14.817784261232827</v>
      </c>
      <c r="P31">
        <f t="shared" si="6"/>
        <v>18.060712721534482</v>
      </c>
      <c r="Q31">
        <f t="shared" si="7"/>
        <v>0.34701357865156879</v>
      </c>
      <c r="R31">
        <f t="shared" si="8"/>
        <v>2.4312880573711855</v>
      </c>
      <c r="S31">
        <f t="shared" si="9"/>
        <v>0.32166016368868294</v>
      </c>
      <c r="T31">
        <f t="shared" si="10"/>
        <v>0.20316092649030817</v>
      </c>
      <c r="U31">
        <f t="shared" si="11"/>
        <v>321.50275556585137</v>
      </c>
      <c r="V31">
        <f t="shared" si="12"/>
        <v>25.953551233687982</v>
      </c>
      <c r="W31">
        <f t="shared" si="13"/>
        <v>24.875357142857151</v>
      </c>
      <c r="X31">
        <f t="shared" si="14"/>
        <v>3.1561256867803311</v>
      </c>
      <c r="Y31">
        <f t="shared" si="15"/>
        <v>49.921394415514428</v>
      </c>
      <c r="Z31">
        <f t="shared" si="16"/>
        <v>1.662074870788643</v>
      </c>
      <c r="AA31">
        <f t="shared" si="17"/>
        <v>3.3293839049337692</v>
      </c>
      <c r="AB31">
        <f t="shared" si="18"/>
        <v>1.4940508159916881</v>
      </c>
      <c r="AC31">
        <f t="shared" si="19"/>
        <v>-295.8952631393206</v>
      </c>
      <c r="AD31">
        <f t="shared" si="20"/>
        <v>117.78172696875228</v>
      </c>
      <c r="AE31">
        <f t="shared" si="21"/>
        <v>10.280662394232451</v>
      </c>
      <c r="AF31">
        <f t="shared" si="22"/>
        <v>153.66988178951553</v>
      </c>
      <c r="AG31">
        <f t="shared" si="23"/>
        <v>-8.002167563597359</v>
      </c>
      <c r="AH31">
        <f t="shared" si="24"/>
        <v>6.7042477908627687</v>
      </c>
      <c r="AI31">
        <f t="shared" si="25"/>
        <v>7.4092422419530015</v>
      </c>
      <c r="AJ31">
        <v>223.13190848728519</v>
      </c>
      <c r="AK31">
        <v>226.2958363636364</v>
      </c>
      <c r="AL31">
        <v>-3.1867970676600259</v>
      </c>
      <c r="AM31">
        <v>64.272953184051289</v>
      </c>
      <c r="AN31">
        <f t="shared" si="26"/>
        <v>6.7096431550866349</v>
      </c>
      <c r="AO31">
        <v>14.581446786444481</v>
      </c>
      <c r="AP31">
        <v>22.451739393939391</v>
      </c>
      <c r="AQ31">
        <v>8.1164259827906692E-5</v>
      </c>
      <c r="AR31">
        <v>78.177363270553641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39244.286163410914</v>
      </c>
      <c r="AX31">
        <f t="shared" si="30"/>
        <v>1999.92</v>
      </c>
      <c r="AY31">
        <f t="shared" si="31"/>
        <v>1681.1325531429281</v>
      </c>
      <c r="AZ31">
        <f t="shared" si="32"/>
        <v>0.84059990056748679</v>
      </c>
      <c r="BA31">
        <f t="shared" si="33"/>
        <v>0.1607578080952495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1657291838.7142861</v>
      </c>
      <c r="BH31">
        <v>243.95203571428581</v>
      </c>
      <c r="BI31">
        <v>236.3121785714286</v>
      </c>
      <c r="BJ31">
        <v>22.450196428571431</v>
      </c>
      <c r="BK31">
        <v>14.585842857142859</v>
      </c>
      <c r="BL31">
        <v>247.3463214285714</v>
      </c>
      <c r="BM31">
        <v>22.473146428571429</v>
      </c>
      <c r="BN31">
        <v>500.00824999999998</v>
      </c>
      <c r="BO31">
        <v>73.933839285714285</v>
      </c>
      <c r="BP31">
        <v>0.10002835</v>
      </c>
      <c r="BQ31">
        <v>25.77393571428572</v>
      </c>
      <c r="BR31">
        <v>24.875357142857151</v>
      </c>
      <c r="BS31">
        <v>999.9000000000002</v>
      </c>
      <c r="BT31">
        <v>0</v>
      </c>
      <c r="BU31">
        <v>0</v>
      </c>
      <c r="BV31">
        <v>9997.2735714285718</v>
      </c>
      <c r="BW31">
        <v>0</v>
      </c>
      <c r="BX31">
        <v>1038.793928571429</v>
      </c>
      <c r="BY31">
        <v>7.6398757142857141</v>
      </c>
      <c r="BZ31">
        <v>249.55467857142861</v>
      </c>
      <c r="CA31">
        <v>239.81007142857149</v>
      </c>
      <c r="CB31">
        <v>7.8643539285714299</v>
      </c>
      <c r="CC31">
        <v>236.3121785714286</v>
      </c>
      <c r="CD31">
        <v>14.585842857142859</v>
      </c>
      <c r="CE31">
        <v>1.6598289285714281</v>
      </c>
      <c r="CF31">
        <v>1.078388214285714</v>
      </c>
      <c r="CG31">
        <v>14.52575357142857</v>
      </c>
      <c r="CH31">
        <v>8.0208167857142865</v>
      </c>
      <c r="CI31">
        <v>1999.92</v>
      </c>
      <c r="CJ31">
        <v>0.98000332142857138</v>
      </c>
      <c r="CK31">
        <v>1.9996892857142859E-2</v>
      </c>
      <c r="CL31">
        <v>0</v>
      </c>
      <c r="CM31">
        <v>2.2256964285714291</v>
      </c>
      <c r="CN31">
        <v>0</v>
      </c>
      <c r="CO31">
        <v>18764.678571428569</v>
      </c>
      <c r="CP31">
        <v>16748.79642857143</v>
      </c>
      <c r="CQ31">
        <v>37.647107142857138</v>
      </c>
      <c r="CR31">
        <v>38.394821428571433</v>
      </c>
      <c r="CS31">
        <v>37.932749999999992</v>
      </c>
      <c r="CT31">
        <v>36.80553571428571</v>
      </c>
      <c r="CU31">
        <v>36.934964285714287</v>
      </c>
      <c r="CV31">
        <v>1959.928928571429</v>
      </c>
      <c r="CW31">
        <v>39.991785714285712</v>
      </c>
      <c r="CX31">
        <v>0</v>
      </c>
      <c r="CY31">
        <v>1657291852.7</v>
      </c>
      <c r="CZ31">
        <v>0</v>
      </c>
      <c r="DA31">
        <v>1657289625.5</v>
      </c>
      <c r="DB31" t="s">
        <v>356</v>
      </c>
      <c r="DC31">
        <v>1657289625.5</v>
      </c>
      <c r="DD31">
        <v>1657289625.5</v>
      </c>
      <c r="DE31">
        <v>1</v>
      </c>
      <c r="DF31">
        <v>-2.37</v>
      </c>
      <c r="DG31">
        <v>0.13600000000000001</v>
      </c>
      <c r="DH31">
        <v>-4.4889999999999999</v>
      </c>
      <c r="DI31">
        <v>-1.7000000000000001E-2</v>
      </c>
      <c r="DJ31">
        <v>428</v>
      </c>
      <c r="DK31">
        <v>18</v>
      </c>
      <c r="DL31">
        <v>0.2</v>
      </c>
      <c r="DM31">
        <v>1.59</v>
      </c>
      <c r="DN31">
        <v>7.2158137500000006</v>
      </c>
      <c r="DO31">
        <v>10.438547054409</v>
      </c>
      <c r="DP31">
        <v>1.005238756947044</v>
      </c>
      <c r="DQ31">
        <v>0</v>
      </c>
      <c r="DR31">
        <v>7.8629315000000002</v>
      </c>
      <c r="DS31">
        <v>4.145403377108562E-2</v>
      </c>
      <c r="DT31">
        <v>5.8523412195462558E-3</v>
      </c>
      <c r="DU31">
        <v>1</v>
      </c>
      <c r="DV31">
        <v>1</v>
      </c>
      <c r="DW31">
        <v>2</v>
      </c>
      <c r="DX31" t="s">
        <v>367</v>
      </c>
      <c r="DY31">
        <v>2.9877600000000002</v>
      </c>
      <c r="DZ31">
        <v>2.72465</v>
      </c>
      <c r="EA31">
        <v>4.6878999999999997E-2</v>
      </c>
      <c r="EB31">
        <v>4.41917E-2</v>
      </c>
      <c r="EC31">
        <v>8.5451399999999997E-2</v>
      </c>
      <c r="ED31">
        <v>6.1692400000000001E-2</v>
      </c>
      <c r="EE31">
        <v>30426.2</v>
      </c>
      <c r="EF31">
        <v>30647.4</v>
      </c>
      <c r="EG31">
        <v>29640.400000000001</v>
      </c>
      <c r="EH31">
        <v>29634.3</v>
      </c>
      <c r="EI31">
        <v>35918.9</v>
      </c>
      <c r="EJ31">
        <v>36956.9</v>
      </c>
      <c r="EK31">
        <v>41760.1</v>
      </c>
      <c r="EL31">
        <v>42197.7</v>
      </c>
      <c r="EM31">
        <v>2.0013000000000001</v>
      </c>
      <c r="EN31">
        <v>2.2928500000000001</v>
      </c>
      <c r="EO31">
        <v>0.12659300000000001</v>
      </c>
      <c r="EP31">
        <v>0</v>
      </c>
      <c r="EQ31">
        <v>22.8141</v>
      </c>
      <c r="ER31">
        <v>999.9</v>
      </c>
      <c r="ES31">
        <v>56.5</v>
      </c>
      <c r="ET31">
        <v>25.4</v>
      </c>
      <c r="EU31">
        <v>24.885100000000001</v>
      </c>
      <c r="EV31">
        <v>61.728400000000001</v>
      </c>
      <c r="EW31">
        <v>27.988800000000001</v>
      </c>
      <c r="EX31">
        <v>2</v>
      </c>
      <c r="EY31">
        <v>-0.41869400000000001</v>
      </c>
      <c r="EZ31">
        <v>-2.74946</v>
      </c>
      <c r="FA31">
        <v>20.368300000000001</v>
      </c>
      <c r="FB31">
        <v>5.22058</v>
      </c>
      <c r="FC31">
        <v>12.0098</v>
      </c>
      <c r="FD31">
        <v>4.9910500000000004</v>
      </c>
      <c r="FE31">
        <v>3.2885</v>
      </c>
      <c r="FF31">
        <v>6105.5</v>
      </c>
      <c r="FG31">
        <v>9999</v>
      </c>
      <c r="FH31">
        <v>9999</v>
      </c>
      <c r="FI31">
        <v>99.3</v>
      </c>
      <c r="FJ31">
        <v>1.8669100000000001</v>
      </c>
      <c r="FK31">
        <v>1.8660000000000001</v>
      </c>
      <c r="FL31">
        <v>1.86554</v>
      </c>
      <c r="FM31">
        <v>1.8654200000000001</v>
      </c>
      <c r="FN31">
        <v>1.8672299999999999</v>
      </c>
      <c r="FO31">
        <v>1.86981</v>
      </c>
      <c r="FP31">
        <v>1.8684400000000001</v>
      </c>
      <c r="FQ31">
        <v>1.86992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-3.2839999999999998</v>
      </c>
      <c r="GF31">
        <v>-2.29E-2</v>
      </c>
      <c r="GG31">
        <v>-2.2904728556522018</v>
      </c>
      <c r="GH31">
        <v>-4.4057517128900364E-3</v>
      </c>
      <c r="GI31">
        <v>-2.5381134865710798E-7</v>
      </c>
      <c r="GJ31">
        <v>1.003023733513742E-10</v>
      </c>
      <c r="GK31">
        <v>-0.21653574801026471</v>
      </c>
      <c r="GL31">
        <v>-4.8444871181525379E-3</v>
      </c>
      <c r="GM31">
        <v>9.7516502630078669E-4</v>
      </c>
      <c r="GN31">
        <v>-1.6744518281107461E-5</v>
      </c>
      <c r="GO31">
        <v>4</v>
      </c>
      <c r="GP31">
        <v>2405</v>
      </c>
      <c r="GQ31">
        <v>1</v>
      </c>
      <c r="GR31">
        <v>23</v>
      </c>
      <c r="GS31">
        <v>27621530.800000001</v>
      </c>
      <c r="GT31">
        <v>27621530.800000001</v>
      </c>
      <c r="GU31">
        <v>0.72143599999999997</v>
      </c>
      <c r="GV31">
        <v>2.2204600000000001</v>
      </c>
      <c r="GW31">
        <v>1.94702</v>
      </c>
      <c r="GX31">
        <v>2.79541</v>
      </c>
      <c r="GY31">
        <v>2.19482</v>
      </c>
      <c r="GZ31">
        <v>2.2924799999999999</v>
      </c>
      <c r="HA31">
        <v>31.1722</v>
      </c>
      <c r="HB31">
        <v>15.874499999999999</v>
      </c>
      <c r="HC31">
        <v>18</v>
      </c>
      <c r="HD31">
        <v>466.48</v>
      </c>
      <c r="HE31">
        <v>684.45</v>
      </c>
      <c r="HF31">
        <v>26.6617</v>
      </c>
      <c r="HG31">
        <v>21.956900000000001</v>
      </c>
      <c r="HH31">
        <v>30.000299999999999</v>
      </c>
      <c r="HI31">
        <v>21.6797</v>
      </c>
      <c r="HJ31">
        <v>21.5322</v>
      </c>
      <c r="HK31">
        <v>14.3177</v>
      </c>
      <c r="HL31">
        <v>40.110399999999998</v>
      </c>
      <c r="HM31">
        <v>39.374200000000002</v>
      </c>
      <c r="HN31">
        <v>26.727</v>
      </c>
      <c r="HO31">
        <v>179.422</v>
      </c>
      <c r="HP31">
        <v>14.652799999999999</v>
      </c>
      <c r="HQ31">
        <v>101.374</v>
      </c>
      <c r="HR31">
        <v>101.376</v>
      </c>
    </row>
    <row r="32" spans="1:226" x14ac:dyDescent="0.2">
      <c r="A32">
        <v>16</v>
      </c>
      <c r="B32">
        <v>1657291851.5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1657291844</v>
      </c>
      <c r="J32">
        <f t="shared" si="0"/>
        <v>6.7201237757846611E-3</v>
      </c>
      <c r="K32">
        <f t="shared" si="1"/>
        <v>6.7201237757846615</v>
      </c>
      <c r="L32">
        <f t="shared" si="2"/>
        <v>6.7997479115392307</v>
      </c>
      <c r="M32">
        <f t="shared" si="3"/>
        <v>227.45992592592589</v>
      </c>
      <c r="N32">
        <f t="shared" si="4"/>
        <v>187.14108671263921</v>
      </c>
      <c r="O32">
        <f t="shared" si="5"/>
        <v>13.854841859011049</v>
      </c>
      <c r="P32">
        <f t="shared" si="6"/>
        <v>16.839815127317141</v>
      </c>
      <c r="Q32">
        <f t="shared" si="7"/>
        <v>0.3470856258958871</v>
      </c>
      <c r="R32">
        <f t="shared" si="8"/>
        <v>2.4314137591930423</v>
      </c>
      <c r="S32">
        <f t="shared" si="9"/>
        <v>0.32172330292733031</v>
      </c>
      <c r="T32">
        <f t="shared" si="10"/>
        <v>0.20320111225046797</v>
      </c>
      <c r="U32">
        <f t="shared" si="11"/>
        <v>321.51144279333937</v>
      </c>
      <c r="V32">
        <f t="shared" si="12"/>
        <v>25.963020634481591</v>
      </c>
      <c r="W32">
        <f t="shared" si="13"/>
        <v>24.887499999999999</v>
      </c>
      <c r="X32">
        <f t="shared" si="14"/>
        <v>3.1584134190008863</v>
      </c>
      <c r="Y32">
        <f t="shared" si="15"/>
        <v>49.891968768675788</v>
      </c>
      <c r="Z32">
        <f t="shared" si="16"/>
        <v>1.6623421367729758</v>
      </c>
      <c r="AA32">
        <f t="shared" si="17"/>
        <v>3.3318832224890311</v>
      </c>
      <c r="AB32">
        <f t="shared" si="18"/>
        <v>1.4960712822279105</v>
      </c>
      <c r="AC32">
        <f t="shared" si="19"/>
        <v>-296.35745851210356</v>
      </c>
      <c r="AD32">
        <f t="shared" si="20"/>
        <v>117.85568109603611</v>
      </c>
      <c r="AE32">
        <f t="shared" si="21"/>
        <v>10.287868654868808</v>
      </c>
      <c r="AF32">
        <f t="shared" si="22"/>
        <v>153.29753403214073</v>
      </c>
      <c r="AG32">
        <f t="shared" si="23"/>
        <v>-8.6673151249711928</v>
      </c>
      <c r="AH32">
        <f t="shared" si="24"/>
        <v>6.7005362818007184</v>
      </c>
      <c r="AI32">
        <f t="shared" si="25"/>
        <v>6.7997479115392307</v>
      </c>
      <c r="AJ32">
        <v>206.42981609040501</v>
      </c>
      <c r="AK32">
        <v>210.34781212121209</v>
      </c>
      <c r="AL32">
        <v>-3.1900137970124911</v>
      </c>
      <c r="AM32">
        <v>64.272953184051289</v>
      </c>
      <c r="AN32">
        <f t="shared" si="26"/>
        <v>6.7201237757846615</v>
      </c>
      <c r="AO32">
        <v>14.58632648691677</v>
      </c>
      <c r="AP32">
        <v>22.469100606060611</v>
      </c>
      <c r="AQ32">
        <v>4.5657253270334657E-5</v>
      </c>
      <c r="AR32">
        <v>78.177363270553641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39245.730017865731</v>
      </c>
      <c r="AX32">
        <f t="shared" si="30"/>
        <v>1999.9718518518521</v>
      </c>
      <c r="AY32">
        <f t="shared" si="31"/>
        <v>1681.1763220000034</v>
      </c>
      <c r="AZ32">
        <f t="shared" si="32"/>
        <v>0.84059999166655097</v>
      </c>
      <c r="BA32">
        <f t="shared" si="33"/>
        <v>0.1607579839164433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1657291844</v>
      </c>
      <c r="BH32">
        <v>227.45992592592589</v>
      </c>
      <c r="BI32">
        <v>218.88803703703701</v>
      </c>
      <c r="BJ32">
        <v>22.453703703703699</v>
      </c>
      <c r="BK32">
        <v>14.593570370370371</v>
      </c>
      <c r="BL32">
        <v>230.77944444444441</v>
      </c>
      <c r="BM32">
        <v>22.476611111111112</v>
      </c>
      <c r="BN32">
        <v>499.99796296296302</v>
      </c>
      <c r="BO32">
        <v>73.934211111111097</v>
      </c>
      <c r="BP32">
        <v>9.9995392592592588E-2</v>
      </c>
      <c r="BQ32">
        <v>25.786596296296299</v>
      </c>
      <c r="BR32">
        <v>24.887499999999999</v>
      </c>
      <c r="BS32">
        <v>999.90000000000009</v>
      </c>
      <c r="BT32">
        <v>0</v>
      </c>
      <c r="BU32">
        <v>0</v>
      </c>
      <c r="BV32">
        <v>9998.0462962962956</v>
      </c>
      <c r="BW32">
        <v>0</v>
      </c>
      <c r="BX32">
        <v>1039.777407407408</v>
      </c>
      <c r="BY32">
        <v>8.5718055555555548</v>
      </c>
      <c r="BZ32">
        <v>232.68455555555559</v>
      </c>
      <c r="CA32">
        <v>222.12966666666671</v>
      </c>
      <c r="CB32">
        <v>7.860126666666666</v>
      </c>
      <c r="CC32">
        <v>218.88803703703701</v>
      </c>
      <c r="CD32">
        <v>14.593570370370371</v>
      </c>
      <c r="CE32">
        <v>1.660096666666667</v>
      </c>
      <c r="CF32">
        <v>1.078964814814815</v>
      </c>
      <c r="CG32">
        <v>14.52825185185185</v>
      </c>
      <c r="CH32">
        <v>8.0286725925925921</v>
      </c>
      <c r="CI32">
        <v>1999.9718518518521</v>
      </c>
      <c r="CJ32">
        <v>0.9799999629629631</v>
      </c>
      <c r="CK32">
        <v>2.0000081481481479E-2</v>
      </c>
      <c r="CL32">
        <v>0</v>
      </c>
      <c r="CM32">
        <v>2.2522259259259259</v>
      </c>
      <c r="CN32">
        <v>0</v>
      </c>
      <c r="CO32">
        <v>18732.425925925931</v>
      </c>
      <c r="CP32">
        <v>16749.211111111112</v>
      </c>
      <c r="CQ32">
        <v>37.775296296296297</v>
      </c>
      <c r="CR32">
        <v>38.539037037037033</v>
      </c>
      <c r="CS32">
        <v>38.011222222222223</v>
      </c>
      <c r="CT32">
        <v>36.925666666666672</v>
      </c>
      <c r="CU32">
        <v>37.022851851851847</v>
      </c>
      <c r="CV32">
        <v>1959.9733333333329</v>
      </c>
      <c r="CW32">
        <v>39.998888888888892</v>
      </c>
      <c r="CX32">
        <v>0</v>
      </c>
      <c r="CY32">
        <v>1657291857.5</v>
      </c>
      <c r="CZ32">
        <v>0</v>
      </c>
      <c r="DA32">
        <v>1657289625.5</v>
      </c>
      <c r="DB32" t="s">
        <v>356</v>
      </c>
      <c r="DC32">
        <v>1657289625.5</v>
      </c>
      <c r="DD32">
        <v>1657289625.5</v>
      </c>
      <c r="DE32">
        <v>1</v>
      </c>
      <c r="DF32">
        <v>-2.37</v>
      </c>
      <c r="DG32">
        <v>0.13600000000000001</v>
      </c>
      <c r="DH32">
        <v>-4.4889999999999999</v>
      </c>
      <c r="DI32">
        <v>-1.7000000000000001E-2</v>
      </c>
      <c r="DJ32">
        <v>428</v>
      </c>
      <c r="DK32">
        <v>18</v>
      </c>
      <c r="DL32">
        <v>0.2</v>
      </c>
      <c r="DM32">
        <v>1.59</v>
      </c>
      <c r="DN32">
        <v>7.9064679999999994</v>
      </c>
      <c r="DO32">
        <v>10.45081868667916</v>
      </c>
      <c r="DP32">
        <v>1.006464255376712</v>
      </c>
      <c r="DQ32">
        <v>0</v>
      </c>
      <c r="DR32">
        <v>7.8618677499999992</v>
      </c>
      <c r="DS32">
        <v>-4.4263789868874016E-3</v>
      </c>
      <c r="DT32">
        <v>8.6831815849664554E-3</v>
      </c>
      <c r="DU32">
        <v>1</v>
      </c>
      <c r="DV32">
        <v>1</v>
      </c>
      <c r="DW32">
        <v>2</v>
      </c>
      <c r="DX32" t="s">
        <v>367</v>
      </c>
      <c r="DY32">
        <v>2.9877699999999998</v>
      </c>
      <c r="DZ32">
        <v>2.72465</v>
      </c>
      <c r="EA32">
        <v>4.39675E-2</v>
      </c>
      <c r="EB32">
        <v>4.1104399999999999E-2</v>
      </c>
      <c r="EC32">
        <v>8.5499699999999998E-2</v>
      </c>
      <c r="ED32">
        <v>6.1859200000000003E-2</v>
      </c>
      <c r="EE32">
        <v>30519.200000000001</v>
      </c>
      <c r="EF32">
        <v>30746.2</v>
      </c>
      <c r="EG32">
        <v>29640.5</v>
      </c>
      <c r="EH32">
        <v>29634</v>
      </c>
      <c r="EI32">
        <v>35917.199999999997</v>
      </c>
      <c r="EJ32">
        <v>36950.1</v>
      </c>
      <c r="EK32">
        <v>41760.400000000001</v>
      </c>
      <c r="EL32">
        <v>42197.599999999999</v>
      </c>
      <c r="EM32">
        <v>2.0013999999999998</v>
      </c>
      <c r="EN32">
        <v>2.2928700000000002</v>
      </c>
      <c r="EO32">
        <v>0.12781500000000001</v>
      </c>
      <c r="EP32">
        <v>0</v>
      </c>
      <c r="EQ32">
        <v>22.801300000000001</v>
      </c>
      <c r="ER32">
        <v>999.9</v>
      </c>
      <c r="ES32">
        <v>56.4</v>
      </c>
      <c r="ET32">
        <v>25.5</v>
      </c>
      <c r="EU32">
        <v>24.988199999999999</v>
      </c>
      <c r="EV32">
        <v>62.038400000000003</v>
      </c>
      <c r="EW32">
        <v>28.068899999999999</v>
      </c>
      <c r="EX32">
        <v>2</v>
      </c>
      <c r="EY32">
        <v>-0.41868899999999998</v>
      </c>
      <c r="EZ32">
        <v>-2.7611699999999999</v>
      </c>
      <c r="FA32">
        <v>20.368200000000002</v>
      </c>
      <c r="FB32">
        <v>5.2201399999999998</v>
      </c>
      <c r="FC32">
        <v>12.0098</v>
      </c>
      <c r="FD32">
        <v>4.9911500000000002</v>
      </c>
      <c r="FE32">
        <v>3.2884500000000001</v>
      </c>
      <c r="FF32">
        <v>6105.5</v>
      </c>
      <c r="FG32">
        <v>9999</v>
      </c>
      <c r="FH32">
        <v>9999</v>
      </c>
      <c r="FI32">
        <v>99.3</v>
      </c>
      <c r="FJ32">
        <v>1.8669100000000001</v>
      </c>
      <c r="FK32">
        <v>1.8660000000000001</v>
      </c>
      <c r="FL32">
        <v>1.86554</v>
      </c>
      <c r="FM32">
        <v>1.8654500000000001</v>
      </c>
      <c r="FN32">
        <v>1.8672200000000001</v>
      </c>
      <c r="FO32">
        <v>1.86981</v>
      </c>
      <c r="FP32">
        <v>1.8684400000000001</v>
      </c>
      <c r="FQ32">
        <v>1.8698699999999999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-3.214</v>
      </c>
      <c r="GF32">
        <v>-2.2700000000000001E-2</v>
      </c>
      <c r="GG32">
        <v>-2.2904728556522018</v>
      </c>
      <c r="GH32">
        <v>-4.4057517128900364E-3</v>
      </c>
      <c r="GI32">
        <v>-2.5381134865710798E-7</v>
      </c>
      <c r="GJ32">
        <v>1.003023733513742E-10</v>
      </c>
      <c r="GK32">
        <v>-0.21653574801026471</v>
      </c>
      <c r="GL32">
        <v>-4.8444871181525379E-3</v>
      </c>
      <c r="GM32">
        <v>9.7516502630078669E-4</v>
      </c>
      <c r="GN32">
        <v>-1.6744518281107461E-5</v>
      </c>
      <c r="GO32">
        <v>4</v>
      </c>
      <c r="GP32">
        <v>2405</v>
      </c>
      <c r="GQ32">
        <v>1</v>
      </c>
      <c r="GR32">
        <v>23</v>
      </c>
      <c r="GS32">
        <v>27621530.899999999</v>
      </c>
      <c r="GT32">
        <v>27621530.899999999</v>
      </c>
      <c r="GU32">
        <v>0.67382799999999998</v>
      </c>
      <c r="GV32">
        <v>2.2204600000000001</v>
      </c>
      <c r="GW32">
        <v>1.94702</v>
      </c>
      <c r="GX32">
        <v>2.79541</v>
      </c>
      <c r="GY32">
        <v>2.19482</v>
      </c>
      <c r="GZ32">
        <v>2.3144499999999999</v>
      </c>
      <c r="HA32">
        <v>31.193899999999999</v>
      </c>
      <c r="HB32">
        <v>15.8832</v>
      </c>
      <c r="HC32">
        <v>18</v>
      </c>
      <c r="HD32">
        <v>466.58499999999998</v>
      </c>
      <c r="HE32">
        <v>684.54600000000005</v>
      </c>
      <c r="HF32">
        <v>26.741800000000001</v>
      </c>
      <c r="HG32">
        <v>21.9588</v>
      </c>
      <c r="HH32">
        <v>30.0002</v>
      </c>
      <c r="HI32">
        <v>21.685099999999998</v>
      </c>
      <c r="HJ32">
        <v>21.537700000000001</v>
      </c>
      <c r="HK32">
        <v>13.418699999999999</v>
      </c>
      <c r="HL32">
        <v>40.110399999999998</v>
      </c>
      <c r="HM32">
        <v>38.9876</v>
      </c>
      <c r="HN32">
        <v>26.7989</v>
      </c>
      <c r="HO32">
        <v>166.048</v>
      </c>
      <c r="HP32">
        <v>14.652799999999999</v>
      </c>
      <c r="HQ32">
        <v>101.374</v>
      </c>
      <c r="HR32">
        <v>101.376</v>
      </c>
    </row>
    <row r="33" spans="1:226" x14ac:dyDescent="0.2">
      <c r="A33">
        <v>17</v>
      </c>
      <c r="B33">
        <v>1657291856.5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1657291848.7142861</v>
      </c>
      <c r="J33">
        <f t="shared" si="0"/>
        <v>6.7025808578981315E-3</v>
      </c>
      <c r="K33">
        <f t="shared" si="1"/>
        <v>6.7025808578981314</v>
      </c>
      <c r="L33">
        <f t="shared" si="2"/>
        <v>6.1776236771198061</v>
      </c>
      <c r="M33">
        <f t="shared" si="3"/>
        <v>212.7393928571428</v>
      </c>
      <c r="N33">
        <f t="shared" si="4"/>
        <v>175.80374833651658</v>
      </c>
      <c r="O33">
        <f t="shared" si="5"/>
        <v>13.015447186223945</v>
      </c>
      <c r="P33">
        <f t="shared" si="6"/>
        <v>15.749939113137531</v>
      </c>
      <c r="Q33">
        <f t="shared" si="7"/>
        <v>0.34582721093220342</v>
      </c>
      <c r="R33">
        <f t="shared" si="8"/>
        <v>2.430816741848226</v>
      </c>
      <c r="S33">
        <f t="shared" si="9"/>
        <v>0.32063561165536408</v>
      </c>
      <c r="T33">
        <f t="shared" si="10"/>
        <v>0.2025074879432241</v>
      </c>
      <c r="U33">
        <f t="shared" si="11"/>
        <v>321.50773950000001</v>
      </c>
      <c r="V33">
        <f t="shared" si="12"/>
        <v>25.980881602212843</v>
      </c>
      <c r="W33">
        <f t="shared" si="13"/>
        <v>24.897264285714289</v>
      </c>
      <c r="X33">
        <f t="shared" si="14"/>
        <v>3.1602540759170772</v>
      </c>
      <c r="Y33">
        <f t="shared" si="15"/>
        <v>49.876733731606961</v>
      </c>
      <c r="Z33">
        <f t="shared" si="16"/>
        <v>1.6630583610735961</v>
      </c>
      <c r="AA33">
        <f t="shared" si="17"/>
        <v>3.3343369476091285</v>
      </c>
      <c r="AB33">
        <f t="shared" si="18"/>
        <v>1.4971957148434811</v>
      </c>
      <c r="AC33">
        <f t="shared" si="19"/>
        <v>-295.5838158333076</v>
      </c>
      <c r="AD33">
        <f t="shared" si="20"/>
        <v>118.17497884059648</v>
      </c>
      <c r="AE33">
        <f t="shared" si="21"/>
        <v>10.319425563320454</v>
      </c>
      <c r="AF33">
        <f t="shared" si="22"/>
        <v>154.41832807060936</v>
      </c>
      <c r="AG33">
        <f t="shared" si="23"/>
        <v>-9.2441787746290807</v>
      </c>
      <c r="AH33">
        <f t="shared" si="24"/>
        <v>6.6972957936407216</v>
      </c>
      <c r="AI33">
        <f t="shared" si="25"/>
        <v>6.1776236771198061</v>
      </c>
      <c r="AJ33">
        <v>189.67272488580491</v>
      </c>
      <c r="AK33">
        <v>194.3645030303029</v>
      </c>
      <c r="AL33">
        <v>-3.1944225563456419</v>
      </c>
      <c r="AM33">
        <v>64.272953184051289</v>
      </c>
      <c r="AN33">
        <f t="shared" si="26"/>
        <v>6.7025808578981314</v>
      </c>
      <c r="AO33">
        <v>14.634177842595809</v>
      </c>
      <c r="AP33">
        <v>22.485024242424231</v>
      </c>
      <c r="AQ33">
        <v>2.4459517752403979E-3</v>
      </c>
      <c r="AR33">
        <v>78.177363270553641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39229.377078648417</v>
      </c>
      <c r="AX33">
        <f t="shared" si="30"/>
        <v>1999.9464285714289</v>
      </c>
      <c r="AY33">
        <f t="shared" si="31"/>
        <v>1681.1551500000003</v>
      </c>
      <c r="AZ33">
        <f t="shared" si="32"/>
        <v>0.84060009107386802</v>
      </c>
      <c r="BA33">
        <f t="shared" si="33"/>
        <v>0.16075817577256532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1657291848.7142861</v>
      </c>
      <c r="BH33">
        <v>212.7393928571428</v>
      </c>
      <c r="BI33">
        <v>203.35614285714291</v>
      </c>
      <c r="BJ33">
        <v>22.46345357142857</v>
      </c>
      <c r="BK33">
        <v>14.60725714285714</v>
      </c>
      <c r="BL33">
        <v>215.99239285714279</v>
      </c>
      <c r="BM33">
        <v>22.486228571428569</v>
      </c>
      <c r="BN33">
        <v>500.00160714285721</v>
      </c>
      <c r="BO33">
        <v>73.933975000000004</v>
      </c>
      <c r="BP33">
        <v>9.9982235714285703E-2</v>
      </c>
      <c r="BQ33">
        <v>25.799017857142861</v>
      </c>
      <c r="BR33">
        <v>24.897264285714289</v>
      </c>
      <c r="BS33">
        <v>999.9000000000002</v>
      </c>
      <c r="BT33">
        <v>0</v>
      </c>
      <c r="BU33">
        <v>0</v>
      </c>
      <c r="BV33">
        <v>9994.1696428571413</v>
      </c>
      <c r="BW33">
        <v>0</v>
      </c>
      <c r="BX33">
        <v>1040.3078571428571</v>
      </c>
      <c r="BY33">
        <v>9.3832282142857135</v>
      </c>
      <c r="BZ33">
        <v>217.62796428571431</v>
      </c>
      <c r="CA33">
        <v>206.3703928571428</v>
      </c>
      <c r="CB33">
        <v>7.8561892857142857</v>
      </c>
      <c r="CC33">
        <v>203.35614285714291</v>
      </c>
      <c r="CD33">
        <v>14.60725714285714</v>
      </c>
      <c r="CE33">
        <v>1.6608128571428571</v>
      </c>
      <c r="CF33">
        <v>1.079973571428571</v>
      </c>
      <c r="CG33">
        <v>14.53492142857143</v>
      </c>
      <c r="CH33">
        <v>8.0424021428571422</v>
      </c>
      <c r="CI33">
        <v>1999.9464285714289</v>
      </c>
      <c r="CJ33">
        <v>0.97999625000000024</v>
      </c>
      <c r="CK33">
        <v>2.0003642857142848E-2</v>
      </c>
      <c r="CL33">
        <v>0</v>
      </c>
      <c r="CM33">
        <v>2.3185250000000002</v>
      </c>
      <c r="CN33">
        <v>0</v>
      </c>
      <c r="CO33">
        <v>18702.510714285709</v>
      </c>
      <c r="CP33">
        <v>16748.985714285711</v>
      </c>
      <c r="CQ33">
        <v>37.886000000000003</v>
      </c>
      <c r="CR33">
        <v>38.655964285714283</v>
      </c>
      <c r="CS33">
        <v>38.084499999999991</v>
      </c>
      <c r="CT33">
        <v>37.001928571428572</v>
      </c>
      <c r="CU33">
        <v>37.093499999999999</v>
      </c>
      <c r="CV33">
        <v>1959.9414285714281</v>
      </c>
      <c r="CW33">
        <v>40.005000000000003</v>
      </c>
      <c r="CX33">
        <v>0</v>
      </c>
      <c r="CY33">
        <v>1657291862.3</v>
      </c>
      <c r="CZ33">
        <v>0</v>
      </c>
      <c r="DA33">
        <v>1657289625.5</v>
      </c>
      <c r="DB33" t="s">
        <v>356</v>
      </c>
      <c r="DC33">
        <v>1657289625.5</v>
      </c>
      <c r="DD33">
        <v>1657289625.5</v>
      </c>
      <c r="DE33">
        <v>1</v>
      </c>
      <c r="DF33">
        <v>-2.37</v>
      </c>
      <c r="DG33">
        <v>0.13600000000000001</v>
      </c>
      <c r="DH33">
        <v>-4.4889999999999999</v>
      </c>
      <c r="DI33">
        <v>-1.7000000000000001E-2</v>
      </c>
      <c r="DJ33">
        <v>428</v>
      </c>
      <c r="DK33">
        <v>18</v>
      </c>
      <c r="DL33">
        <v>0.2</v>
      </c>
      <c r="DM33">
        <v>1.59</v>
      </c>
      <c r="DN33">
        <v>8.8291624390243904</v>
      </c>
      <c r="DO33">
        <v>10.35870313588851</v>
      </c>
      <c r="DP33">
        <v>1.022352260027968</v>
      </c>
      <c r="DQ33">
        <v>0</v>
      </c>
      <c r="DR33">
        <v>7.8576800000000011</v>
      </c>
      <c r="DS33">
        <v>-6.5219372822270874E-2</v>
      </c>
      <c r="DT33">
        <v>1.221145184233065E-2</v>
      </c>
      <c r="DU33">
        <v>1</v>
      </c>
      <c r="DV33">
        <v>1</v>
      </c>
      <c r="DW33">
        <v>2</v>
      </c>
      <c r="DX33" t="s">
        <v>367</v>
      </c>
      <c r="DY33">
        <v>2.9878300000000002</v>
      </c>
      <c r="DZ33">
        <v>2.7249300000000001</v>
      </c>
      <c r="EA33">
        <v>4.0982400000000002E-2</v>
      </c>
      <c r="EB33">
        <v>3.7929900000000003E-2</v>
      </c>
      <c r="EC33">
        <v>8.5539100000000007E-2</v>
      </c>
      <c r="ED33">
        <v>6.1832100000000001E-2</v>
      </c>
      <c r="EE33">
        <v>30614.1</v>
      </c>
      <c r="EF33">
        <v>30847.7</v>
      </c>
      <c r="EG33">
        <v>29640.1</v>
      </c>
      <c r="EH33">
        <v>29633.8</v>
      </c>
      <c r="EI33">
        <v>35915</v>
      </c>
      <c r="EJ33">
        <v>36950.800000000003</v>
      </c>
      <c r="EK33">
        <v>41759.599999999999</v>
      </c>
      <c r="EL33">
        <v>42197.2</v>
      </c>
      <c r="EM33">
        <v>2.0013999999999998</v>
      </c>
      <c r="EN33">
        <v>2.2924500000000001</v>
      </c>
      <c r="EO33">
        <v>0.12926000000000001</v>
      </c>
      <c r="EP33">
        <v>0</v>
      </c>
      <c r="EQ33">
        <v>22.790099999999999</v>
      </c>
      <c r="ER33">
        <v>999.9</v>
      </c>
      <c r="ES33">
        <v>56.3</v>
      </c>
      <c r="ET33">
        <v>25.5</v>
      </c>
      <c r="EU33">
        <v>24.945900000000002</v>
      </c>
      <c r="EV33">
        <v>61.988399999999999</v>
      </c>
      <c r="EW33">
        <v>28.0168</v>
      </c>
      <c r="EX33">
        <v>2</v>
      </c>
      <c r="EY33">
        <v>-0.41857699999999998</v>
      </c>
      <c r="EZ33">
        <v>-2.7625500000000001</v>
      </c>
      <c r="FA33">
        <v>20.368200000000002</v>
      </c>
      <c r="FB33">
        <v>5.2207299999999996</v>
      </c>
      <c r="FC33">
        <v>12.009499999999999</v>
      </c>
      <c r="FD33">
        <v>4.99125</v>
      </c>
      <c r="FE33">
        <v>3.2884199999999999</v>
      </c>
      <c r="FF33">
        <v>6105.8</v>
      </c>
      <c r="FG33">
        <v>9999</v>
      </c>
      <c r="FH33">
        <v>9999</v>
      </c>
      <c r="FI33">
        <v>99.3</v>
      </c>
      <c r="FJ33">
        <v>1.8669100000000001</v>
      </c>
      <c r="FK33">
        <v>1.8660000000000001</v>
      </c>
      <c r="FL33">
        <v>1.86554</v>
      </c>
      <c r="FM33">
        <v>1.8654500000000001</v>
      </c>
      <c r="FN33">
        <v>1.8672200000000001</v>
      </c>
      <c r="FO33">
        <v>1.86981</v>
      </c>
      <c r="FP33">
        <v>1.8684400000000001</v>
      </c>
      <c r="FQ33">
        <v>1.86992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-3.1429999999999998</v>
      </c>
      <c r="GF33">
        <v>-2.24E-2</v>
      </c>
      <c r="GG33">
        <v>-2.2904728556522018</v>
      </c>
      <c r="GH33">
        <v>-4.4057517128900364E-3</v>
      </c>
      <c r="GI33">
        <v>-2.5381134865710798E-7</v>
      </c>
      <c r="GJ33">
        <v>1.003023733513742E-10</v>
      </c>
      <c r="GK33">
        <v>-0.21653574801026471</v>
      </c>
      <c r="GL33">
        <v>-4.8444871181525379E-3</v>
      </c>
      <c r="GM33">
        <v>9.7516502630078669E-4</v>
      </c>
      <c r="GN33">
        <v>-1.6744518281107461E-5</v>
      </c>
      <c r="GO33">
        <v>4</v>
      </c>
      <c r="GP33">
        <v>2405</v>
      </c>
      <c r="GQ33">
        <v>1</v>
      </c>
      <c r="GR33">
        <v>23</v>
      </c>
      <c r="GS33">
        <v>27621530.899999999</v>
      </c>
      <c r="GT33">
        <v>27621530.899999999</v>
      </c>
      <c r="GU33">
        <v>0.62988299999999997</v>
      </c>
      <c r="GV33">
        <v>2.2204600000000001</v>
      </c>
      <c r="GW33">
        <v>1.94702</v>
      </c>
      <c r="GX33">
        <v>2.79541</v>
      </c>
      <c r="GY33">
        <v>2.19482</v>
      </c>
      <c r="GZ33">
        <v>2.3132299999999999</v>
      </c>
      <c r="HA33">
        <v>31.193899999999999</v>
      </c>
      <c r="HB33">
        <v>15.891999999999999</v>
      </c>
      <c r="HC33">
        <v>18</v>
      </c>
      <c r="HD33">
        <v>466.62599999999998</v>
      </c>
      <c r="HE33">
        <v>684.25300000000004</v>
      </c>
      <c r="HF33">
        <v>26.816400000000002</v>
      </c>
      <c r="HG33">
        <v>21.961099999999998</v>
      </c>
      <c r="HH33">
        <v>30.000299999999999</v>
      </c>
      <c r="HI33">
        <v>21.689800000000002</v>
      </c>
      <c r="HJ33">
        <v>21.5427</v>
      </c>
      <c r="HK33">
        <v>12.457000000000001</v>
      </c>
      <c r="HL33">
        <v>40.110399999999998</v>
      </c>
      <c r="HM33">
        <v>38.597299999999997</v>
      </c>
      <c r="HN33">
        <v>26.863299999999999</v>
      </c>
      <c r="HO33">
        <v>145.98599999999999</v>
      </c>
      <c r="HP33">
        <v>14.652799999999999</v>
      </c>
      <c r="HQ33">
        <v>101.373</v>
      </c>
      <c r="HR33">
        <v>101.375</v>
      </c>
    </row>
    <row r="34" spans="1:226" x14ac:dyDescent="0.2">
      <c r="A34">
        <v>18</v>
      </c>
      <c r="B34">
        <v>1657291861.5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1657291854</v>
      </c>
      <c r="J34">
        <f t="shared" si="0"/>
        <v>6.7055585791286178E-3</v>
      </c>
      <c r="K34">
        <f t="shared" si="1"/>
        <v>6.7055585791286179</v>
      </c>
      <c r="L34">
        <f t="shared" si="2"/>
        <v>5.5848075004786395</v>
      </c>
      <c r="M34">
        <f t="shared" si="3"/>
        <v>196.24540740740741</v>
      </c>
      <c r="N34">
        <f t="shared" si="4"/>
        <v>162.71614243097875</v>
      </c>
      <c r="O34">
        <f t="shared" si="5"/>
        <v>12.04649873402122</v>
      </c>
      <c r="P34">
        <f t="shared" si="6"/>
        <v>14.528798535729841</v>
      </c>
      <c r="Q34">
        <f t="shared" si="7"/>
        <v>0.34573122108585747</v>
      </c>
      <c r="R34">
        <f t="shared" si="8"/>
        <v>2.4317614894553521</v>
      </c>
      <c r="S34">
        <f t="shared" si="9"/>
        <v>0.32056207767356659</v>
      </c>
      <c r="T34">
        <f t="shared" si="10"/>
        <v>0.20245974241603379</v>
      </c>
      <c r="U34">
        <f t="shared" si="11"/>
        <v>321.51059255555549</v>
      </c>
      <c r="V34">
        <f t="shared" si="12"/>
        <v>25.99313299475288</v>
      </c>
      <c r="W34">
        <f t="shared" si="13"/>
        <v>24.907740740740739</v>
      </c>
      <c r="X34">
        <f t="shared" si="14"/>
        <v>3.1622300256843627</v>
      </c>
      <c r="Y34">
        <f t="shared" si="15"/>
        <v>49.867676847157696</v>
      </c>
      <c r="Z34">
        <f t="shared" si="16"/>
        <v>1.6640594256104517</v>
      </c>
      <c r="AA34">
        <f t="shared" si="17"/>
        <v>3.3369499660285418</v>
      </c>
      <c r="AB34">
        <f t="shared" si="18"/>
        <v>1.498170600073911</v>
      </c>
      <c r="AC34">
        <f t="shared" si="19"/>
        <v>-295.71513333957205</v>
      </c>
      <c r="AD34">
        <f t="shared" si="20"/>
        <v>118.58048238222993</v>
      </c>
      <c r="AE34">
        <f t="shared" si="21"/>
        <v>10.352045896099073</v>
      </c>
      <c r="AF34">
        <f t="shared" si="22"/>
        <v>154.72798749431246</v>
      </c>
      <c r="AG34">
        <f t="shared" si="23"/>
        <v>-9.8958687509023697</v>
      </c>
      <c r="AH34">
        <f t="shared" si="24"/>
        <v>6.6953394222899165</v>
      </c>
      <c r="AI34">
        <f t="shared" si="25"/>
        <v>5.5848075004786395</v>
      </c>
      <c r="AJ34">
        <v>172.99242599323981</v>
      </c>
      <c r="AK34">
        <v>178.40522424242431</v>
      </c>
      <c r="AL34">
        <v>-3.1943412155171331</v>
      </c>
      <c r="AM34">
        <v>64.272953184051289</v>
      </c>
      <c r="AN34">
        <f t="shared" si="26"/>
        <v>6.7055585791286179</v>
      </c>
      <c r="AO34">
        <v>14.631850885584941</v>
      </c>
      <c r="AP34">
        <v>22.49523151515152</v>
      </c>
      <c r="AQ34">
        <v>5.0908516587072519E-4</v>
      </c>
      <c r="AR34">
        <v>78.177363270553641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39250.925952450365</v>
      </c>
      <c r="AX34">
        <f t="shared" si="30"/>
        <v>1999.962222222222</v>
      </c>
      <c r="AY34">
        <f t="shared" si="31"/>
        <v>1681.1685888888885</v>
      </c>
      <c r="AZ34">
        <f t="shared" si="32"/>
        <v>0.84060017244770169</v>
      </c>
      <c r="BA34">
        <f t="shared" si="33"/>
        <v>0.16075833282406443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1657291854</v>
      </c>
      <c r="BH34">
        <v>196.24540740740741</v>
      </c>
      <c r="BI34">
        <v>185.94696296296291</v>
      </c>
      <c r="BJ34">
        <v>22.477014814814819</v>
      </c>
      <c r="BK34">
        <v>14.62310740740741</v>
      </c>
      <c r="BL34">
        <v>199.42385185185191</v>
      </c>
      <c r="BM34">
        <v>22.499611111111111</v>
      </c>
      <c r="BN34">
        <v>499.99429629629628</v>
      </c>
      <c r="BO34">
        <v>73.933848148148144</v>
      </c>
      <c r="BP34">
        <v>9.9978822222222222E-2</v>
      </c>
      <c r="BQ34">
        <v>25.81223703703704</v>
      </c>
      <c r="BR34">
        <v>24.907740740740739</v>
      </c>
      <c r="BS34">
        <v>999.90000000000009</v>
      </c>
      <c r="BT34">
        <v>0</v>
      </c>
      <c r="BU34">
        <v>0</v>
      </c>
      <c r="BV34">
        <v>10000.37222222222</v>
      </c>
      <c r="BW34">
        <v>0</v>
      </c>
      <c r="BX34">
        <v>1040.900740740741</v>
      </c>
      <c r="BY34">
        <v>10.298424074074079</v>
      </c>
      <c r="BZ34">
        <v>200.75762962962961</v>
      </c>
      <c r="CA34">
        <v>188.70644444444449</v>
      </c>
      <c r="CB34">
        <v>7.8539051851851864</v>
      </c>
      <c r="CC34">
        <v>185.94696296296291</v>
      </c>
      <c r="CD34">
        <v>14.62310740740741</v>
      </c>
      <c r="CE34">
        <v>1.661812962962963</v>
      </c>
      <c r="CF34">
        <v>1.081142592592593</v>
      </c>
      <c r="CG34">
        <v>14.54424074074074</v>
      </c>
      <c r="CH34">
        <v>8.0583311111111104</v>
      </c>
      <c r="CI34">
        <v>1999.962222222222</v>
      </c>
      <c r="CJ34">
        <v>0.97999422222222254</v>
      </c>
      <c r="CK34">
        <v>2.000557777777778E-2</v>
      </c>
      <c r="CL34">
        <v>0</v>
      </c>
      <c r="CM34">
        <v>2.3440814814814819</v>
      </c>
      <c r="CN34">
        <v>0</v>
      </c>
      <c r="CO34">
        <v>18668.448148148149</v>
      </c>
      <c r="CP34">
        <v>16749.12222222222</v>
      </c>
      <c r="CQ34">
        <v>37.995185185185179</v>
      </c>
      <c r="CR34">
        <v>38.78674074074074</v>
      </c>
      <c r="CS34">
        <v>38.164111111111112</v>
      </c>
      <c r="CT34">
        <v>37.099296296296288</v>
      </c>
      <c r="CU34">
        <v>37.178037037037043</v>
      </c>
      <c r="CV34">
        <v>1959.951481481482</v>
      </c>
      <c r="CW34">
        <v>40.010740740740736</v>
      </c>
      <c r="CX34">
        <v>0</v>
      </c>
      <c r="CY34">
        <v>1657291867.0999999</v>
      </c>
      <c r="CZ34">
        <v>0</v>
      </c>
      <c r="DA34">
        <v>1657289625.5</v>
      </c>
      <c r="DB34" t="s">
        <v>356</v>
      </c>
      <c r="DC34">
        <v>1657289625.5</v>
      </c>
      <c r="DD34">
        <v>1657289625.5</v>
      </c>
      <c r="DE34">
        <v>1</v>
      </c>
      <c r="DF34">
        <v>-2.37</v>
      </c>
      <c r="DG34">
        <v>0.13600000000000001</v>
      </c>
      <c r="DH34">
        <v>-4.4889999999999999</v>
      </c>
      <c r="DI34">
        <v>-1.7000000000000001E-2</v>
      </c>
      <c r="DJ34">
        <v>428</v>
      </c>
      <c r="DK34">
        <v>18</v>
      </c>
      <c r="DL34">
        <v>0.2</v>
      </c>
      <c r="DM34">
        <v>1.59</v>
      </c>
      <c r="DN34">
        <v>9.6905456097560965</v>
      </c>
      <c r="DO34">
        <v>10.37696926829271</v>
      </c>
      <c r="DP34">
        <v>1.023989335724883</v>
      </c>
      <c r="DQ34">
        <v>0</v>
      </c>
      <c r="DR34">
        <v>7.8582143902439006</v>
      </c>
      <c r="DS34">
        <v>-3.9828292682924538E-2</v>
      </c>
      <c r="DT34">
        <v>1.22896722552065E-2</v>
      </c>
      <c r="DU34">
        <v>1</v>
      </c>
      <c r="DV34">
        <v>1</v>
      </c>
      <c r="DW34">
        <v>2</v>
      </c>
      <c r="DX34" t="s">
        <v>367</v>
      </c>
      <c r="DY34">
        <v>2.9876999999999998</v>
      </c>
      <c r="DZ34">
        <v>2.7246600000000001</v>
      </c>
      <c r="EA34">
        <v>3.7938300000000001E-2</v>
      </c>
      <c r="EB34">
        <v>3.4700099999999998E-2</v>
      </c>
      <c r="EC34">
        <v>8.5564699999999994E-2</v>
      </c>
      <c r="ED34">
        <v>6.1811100000000001E-2</v>
      </c>
      <c r="EE34">
        <v>30711.7</v>
      </c>
      <c r="EF34">
        <v>30950.6</v>
      </c>
      <c r="EG34">
        <v>29640.6</v>
      </c>
      <c r="EH34">
        <v>29633.1</v>
      </c>
      <c r="EI34">
        <v>35914.400000000001</v>
      </c>
      <c r="EJ34">
        <v>36951.1</v>
      </c>
      <c r="EK34">
        <v>41760.300000000003</v>
      </c>
      <c r="EL34">
        <v>42196.7</v>
      </c>
      <c r="EM34">
        <v>2.0013700000000001</v>
      </c>
      <c r="EN34">
        <v>2.29223</v>
      </c>
      <c r="EO34">
        <v>0.13068299999999999</v>
      </c>
      <c r="EP34">
        <v>0</v>
      </c>
      <c r="EQ34">
        <v>22.7821</v>
      </c>
      <c r="ER34">
        <v>999.9</v>
      </c>
      <c r="ES34">
        <v>56.2</v>
      </c>
      <c r="ET34">
        <v>25.5</v>
      </c>
      <c r="EU34">
        <v>24.9</v>
      </c>
      <c r="EV34">
        <v>61.908299999999997</v>
      </c>
      <c r="EW34">
        <v>28.113</v>
      </c>
      <c r="EX34">
        <v>2</v>
      </c>
      <c r="EY34">
        <v>-0.41833599999999999</v>
      </c>
      <c r="EZ34">
        <v>-2.7708900000000001</v>
      </c>
      <c r="FA34">
        <v>20.368300000000001</v>
      </c>
      <c r="FB34">
        <v>5.22133</v>
      </c>
      <c r="FC34">
        <v>12.0099</v>
      </c>
      <c r="FD34">
        <v>4.9912000000000001</v>
      </c>
      <c r="FE34">
        <v>3.2886500000000001</v>
      </c>
      <c r="FF34">
        <v>6105.8</v>
      </c>
      <c r="FG34">
        <v>9999</v>
      </c>
      <c r="FH34">
        <v>9999</v>
      </c>
      <c r="FI34">
        <v>99.3</v>
      </c>
      <c r="FJ34">
        <v>1.8669100000000001</v>
      </c>
      <c r="FK34">
        <v>1.8660000000000001</v>
      </c>
      <c r="FL34">
        <v>1.86554</v>
      </c>
      <c r="FM34">
        <v>1.86544</v>
      </c>
      <c r="FN34">
        <v>1.8672200000000001</v>
      </c>
      <c r="FO34">
        <v>1.86981</v>
      </c>
      <c r="FP34">
        <v>1.8684400000000001</v>
      </c>
      <c r="FQ34">
        <v>1.8698600000000001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-3.073</v>
      </c>
      <c r="GF34">
        <v>-2.24E-2</v>
      </c>
      <c r="GG34">
        <v>-2.2904728556522018</v>
      </c>
      <c r="GH34">
        <v>-4.4057517128900364E-3</v>
      </c>
      <c r="GI34">
        <v>-2.5381134865710798E-7</v>
      </c>
      <c r="GJ34">
        <v>1.003023733513742E-10</v>
      </c>
      <c r="GK34">
        <v>-0.21653574801026471</v>
      </c>
      <c r="GL34">
        <v>-4.8444871181525379E-3</v>
      </c>
      <c r="GM34">
        <v>9.7516502630078669E-4</v>
      </c>
      <c r="GN34">
        <v>-1.6744518281107461E-5</v>
      </c>
      <c r="GO34">
        <v>4</v>
      </c>
      <c r="GP34">
        <v>2405</v>
      </c>
      <c r="GQ34">
        <v>1</v>
      </c>
      <c r="GR34">
        <v>23</v>
      </c>
      <c r="GS34">
        <v>27621531</v>
      </c>
      <c r="GT34">
        <v>27621531</v>
      </c>
      <c r="GU34">
        <v>0.58105499999999999</v>
      </c>
      <c r="GV34">
        <v>2.2253400000000001</v>
      </c>
      <c r="GW34">
        <v>1.94702</v>
      </c>
      <c r="GX34">
        <v>2.79541</v>
      </c>
      <c r="GY34">
        <v>2.19482</v>
      </c>
      <c r="GZ34">
        <v>2.31812</v>
      </c>
      <c r="HA34">
        <v>31.215599999999998</v>
      </c>
      <c r="HB34">
        <v>15.891999999999999</v>
      </c>
      <c r="HC34">
        <v>18</v>
      </c>
      <c r="HD34">
        <v>466.65199999999999</v>
      </c>
      <c r="HE34">
        <v>684.13099999999997</v>
      </c>
      <c r="HF34">
        <v>26.876100000000001</v>
      </c>
      <c r="HG34">
        <v>21.963000000000001</v>
      </c>
      <c r="HH34">
        <v>30.000399999999999</v>
      </c>
      <c r="HI34">
        <v>21.694400000000002</v>
      </c>
      <c r="HJ34">
        <v>21.547599999999999</v>
      </c>
      <c r="HK34">
        <v>11.5381</v>
      </c>
      <c r="HL34">
        <v>40.110399999999998</v>
      </c>
      <c r="HM34">
        <v>38.597299999999997</v>
      </c>
      <c r="HN34">
        <v>26.921500000000002</v>
      </c>
      <c r="HO34">
        <v>132.596</v>
      </c>
      <c r="HP34">
        <v>14.652100000000001</v>
      </c>
      <c r="HQ34">
        <v>101.374</v>
      </c>
      <c r="HR34">
        <v>101.373</v>
      </c>
    </row>
    <row r="35" spans="1:226" x14ac:dyDescent="0.2">
      <c r="A35">
        <v>19</v>
      </c>
      <c r="B35">
        <v>1657291866.5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1657291858.7142861</v>
      </c>
      <c r="J35">
        <f t="shared" si="0"/>
        <v>6.7239877494617859E-3</v>
      </c>
      <c r="K35">
        <f t="shared" si="1"/>
        <v>6.7239877494617861</v>
      </c>
      <c r="L35">
        <f t="shared" si="2"/>
        <v>4.9666917156403327</v>
      </c>
      <c r="M35">
        <f t="shared" si="3"/>
        <v>181.53953571428571</v>
      </c>
      <c r="N35">
        <f t="shared" si="4"/>
        <v>151.52456094379716</v>
      </c>
      <c r="O35">
        <f t="shared" si="5"/>
        <v>11.217960132219773</v>
      </c>
      <c r="P35">
        <f t="shared" si="6"/>
        <v>13.440086949467656</v>
      </c>
      <c r="Q35">
        <f t="shared" si="7"/>
        <v>0.34631197968870453</v>
      </c>
      <c r="R35">
        <f t="shared" si="8"/>
        <v>2.4321472055153817</v>
      </c>
      <c r="S35">
        <f t="shared" si="9"/>
        <v>0.32106520774312786</v>
      </c>
      <c r="T35">
        <f t="shared" si="10"/>
        <v>0.20278048590871839</v>
      </c>
      <c r="U35">
        <f t="shared" si="11"/>
        <v>321.50683839874426</v>
      </c>
      <c r="V35">
        <f t="shared" si="12"/>
        <v>26.002363983502981</v>
      </c>
      <c r="W35">
        <f t="shared" si="13"/>
        <v>24.922132142857141</v>
      </c>
      <c r="X35">
        <f t="shared" si="14"/>
        <v>3.1649461284792135</v>
      </c>
      <c r="Y35">
        <f t="shared" si="15"/>
        <v>49.853039288516122</v>
      </c>
      <c r="Z35">
        <f t="shared" si="16"/>
        <v>1.6650486756728684</v>
      </c>
      <c r="AA35">
        <f t="shared" si="17"/>
        <v>3.3399140743188753</v>
      </c>
      <c r="AB35">
        <f t="shared" si="18"/>
        <v>1.4998974528063451</v>
      </c>
      <c r="AC35">
        <f t="shared" si="19"/>
        <v>-296.52785975126477</v>
      </c>
      <c r="AD35">
        <f t="shared" si="20"/>
        <v>118.67704504438714</v>
      </c>
      <c r="AE35">
        <f t="shared" si="21"/>
        <v>10.360362678359659</v>
      </c>
      <c r="AF35">
        <f t="shared" si="22"/>
        <v>154.01638637022629</v>
      </c>
      <c r="AG35">
        <f t="shared" si="23"/>
        <v>-10.485679129929533</v>
      </c>
      <c r="AH35">
        <f t="shared" si="24"/>
        <v>6.7034562788758842</v>
      </c>
      <c r="AI35">
        <f t="shared" si="25"/>
        <v>4.9666917156403327</v>
      </c>
      <c r="AJ35">
        <v>156.30118122993181</v>
      </c>
      <c r="AK35">
        <v>162.47319999999991</v>
      </c>
      <c r="AL35">
        <v>-3.1962161278700849</v>
      </c>
      <c r="AM35">
        <v>64.272953184051289</v>
      </c>
      <c r="AN35">
        <f t="shared" si="26"/>
        <v>6.7239877494617861</v>
      </c>
      <c r="AO35">
        <v>14.62092705078995</v>
      </c>
      <c r="AP35">
        <v>22.506766060606051</v>
      </c>
      <c r="AQ35">
        <v>2.8597416268177098E-4</v>
      </c>
      <c r="AR35">
        <v>78.177363270553641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39258.467336977687</v>
      </c>
      <c r="AX35">
        <f t="shared" si="30"/>
        <v>1999.94</v>
      </c>
      <c r="AY35">
        <f t="shared" si="31"/>
        <v>1681.1498147143752</v>
      </c>
      <c r="AZ35">
        <f t="shared" si="32"/>
        <v>0.84060012536094841</v>
      </c>
      <c r="BA35">
        <f t="shared" si="33"/>
        <v>0.16075824194663052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1657291858.7142861</v>
      </c>
      <c r="BH35">
        <v>181.53953571428571</v>
      </c>
      <c r="BI35">
        <v>170.4170714285714</v>
      </c>
      <c r="BJ35">
        <v>22.49034285714286</v>
      </c>
      <c r="BK35">
        <v>14.627124999999999</v>
      </c>
      <c r="BL35">
        <v>184.6515714285714</v>
      </c>
      <c r="BM35">
        <v>22.512760714285719</v>
      </c>
      <c r="BN35">
        <v>500.00089285714279</v>
      </c>
      <c r="BO35">
        <v>73.933939285714274</v>
      </c>
      <c r="BP35">
        <v>9.9999914285714281E-2</v>
      </c>
      <c r="BQ35">
        <v>25.82722142857142</v>
      </c>
      <c r="BR35">
        <v>24.922132142857141</v>
      </c>
      <c r="BS35">
        <v>999.9000000000002</v>
      </c>
      <c r="BT35">
        <v>0</v>
      </c>
      <c r="BU35">
        <v>0</v>
      </c>
      <c r="BV35">
        <v>10002.88571428571</v>
      </c>
      <c r="BW35">
        <v>0</v>
      </c>
      <c r="BX35">
        <v>1040.941785714286</v>
      </c>
      <c r="BY35">
        <v>11.122459285714291</v>
      </c>
      <c r="BZ35">
        <v>185.7162142857143</v>
      </c>
      <c r="CA35">
        <v>172.94692857142849</v>
      </c>
      <c r="CB35">
        <v>7.8632192857142869</v>
      </c>
      <c r="CC35">
        <v>170.4170714285714</v>
      </c>
      <c r="CD35">
        <v>14.627124999999999</v>
      </c>
      <c r="CE35">
        <v>1.6628000000000001</v>
      </c>
      <c r="CF35">
        <v>1.0814410714285709</v>
      </c>
      <c r="CG35">
        <v>14.553435714285721</v>
      </c>
      <c r="CH35">
        <v>8.0623882142857148</v>
      </c>
      <c r="CI35">
        <v>1999.94</v>
      </c>
      <c r="CJ35">
        <v>0.97999550000000013</v>
      </c>
      <c r="CK35">
        <v>2.0004299999999999E-2</v>
      </c>
      <c r="CL35">
        <v>0</v>
      </c>
      <c r="CM35">
        <v>2.2772678571428568</v>
      </c>
      <c r="CN35">
        <v>0</v>
      </c>
      <c r="CO35">
        <v>18636.79285714286</v>
      </c>
      <c r="CP35">
        <v>16748.935714285719</v>
      </c>
      <c r="CQ35">
        <v>38.091250000000002</v>
      </c>
      <c r="CR35">
        <v>38.890392857142849</v>
      </c>
      <c r="CS35">
        <v>38.243071428571433</v>
      </c>
      <c r="CT35">
        <v>37.200678571428568</v>
      </c>
      <c r="CU35">
        <v>37.247500000000002</v>
      </c>
      <c r="CV35">
        <v>1959.9321428571429</v>
      </c>
      <c r="CW35">
        <v>40.00714285714286</v>
      </c>
      <c r="CX35">
        <v>0</v>
      </c>
      <c r="CY35">
        <v>1657291872.5</v>
      </c>
      <c r="CZ35">
        <v>0</v>
      </c>
      <c r="DA35">
        <v>1657289625.5</v>
      </c>
      <c r="DB35" t="s">
        <v>356</v>
      </c>
      <c r="DC35">
        <v>1657289625.5</v>
      </c>
      <c r="DD35">
        <v>1657289625.5</v>
      </c>
      <c r="DE35">
        <v>1</v>
      </c>
      <c r="DF35">
        <v>-2.37</v>
      </c>
      <c r="DG35">
        <v>0.13600000000000001</v>
      </c>
      <c r="DH35">
        <v>-4.4889999999999999</v>
      </c>
      <c r="DI35">
        <v>-1.7000000000000001E-2</v>
      </c>
      <c r="DJ35">
        <v>428</v>
      </c>
      <c r="DK35">
        <v>18</v>
      </c>
      <c r="DL35">
        <v>0.2</v>
      </c>
      <c r="DM35">
        <v>1.59</v>
      </c>
      <c r="DN35">
        <v>10.689757</v>
      </c>
      <c r="DO35">
        <v>10.50814626641648</v>
      </c>
      <c r="DP35">
        <v>1.011325432151293</v>
      </c>
      <c r="DQ35">
        <v>0</v>
      </c>
      <c r="DR35">
        <v>7.8600525000000001</v>
      </c>
      <c r="DS35">
        <v>0.11457343339586171</v>
      </c>
      <c r="DT35">
        <v>1.476227349529869E-2</v>
      </c>
      <c r="DU35">
        <v>0</v>
      </c>
      <c r="DV35">
        <v>0</v>
      </c>
      <c r="DW35">
        <v>2</v>
      </c>
      <c r="DX35" t="s">
        <v>357</v>
      </c>
      <c r="DY35">
        <v>2.9876999999999998</v>
      </c>
      <c r="DZ35">
        <v>2.7248199999999998</v>
      </c>
      <c r="EA35">
        <v>3.48264E-2</v>
      </c>
      <c r="EB35">
        <v>3.1386799999999999E-2</v>
      </c>
      <c r="EC35">
        <v>8.5594799999999999E-2</v>
      </c>
      <c r="ED35">
        <v>6.1809700000000002E-2</v>
      </c>
      <c r="EE35">
        <v>30811.3</v>
      </c>
      <c r="EF35">
        <v>31056.799999999999</v>
      </c>
      <c r="EG35">
        <v>29640.799999999999</v>
      </c>
      <c r="EH35">
        <v>29633</v>
      </c>
      <c r="EI35">
        <v>35913.5</v>
      </c>
      <c r="EJ35">
        <v>36950.5</v>
      </c>
      <c r="EK35">
        <v>41760.699999999997</v>
      </c>
      <c r="EL35">
        <v>42196</v>
      </c>
      <c r="EM35">
        <v>2.0015499999999999</v>
      </c>
      <c r="EN35">
        <v>2.2919999999999998</v>
      </c>
      <c r="EO35">
        <v>0.13209099999999999</v>
      </c>
      <c r="EP35">
        <v>0</v>
      </c>
      <c r="EQ35">
        <v>22.776399999999999</v>
      </c>
      <c r="ER35">
        <v>999.9</v>
      </c>
      <c r="ES35">
        <v>56.1</v>
      </c>
      <c r="ET35">
        <v>25.5</v>
      </c>
      <c r="EU35">
        <v>24.856200000000001</v>
      </c>
      <c r="EV35">
        <v>61.768300000000004</v>
      </c>
      <c r="EW35">
        <v>28.020800000000001</v>
      </c>
      <c r="EX35">
        <v>2</v>
      </c>
      <c r="EY35">
        <v>-0.418041</v>
      </c>
      <c r="EZ35">
        <v>-2.76681</v>
      </c>
      <c r="FA35">
        <v>20.368400000000001</v>
      </c>
      <c r="FB35">
        <v>5.2211800000000004</v>
      </c>
      <c r="FC35">
        <v>12.0099</v>
      </c>
      <c r="FD35">
        <v>4.9912999999999998</v>
      </c>
      <c r="FE35">
        <v>3.2886500000000001</v>
      </c>
      <c r="FF35">
        <v>6106.1</v>
      </c>
      <c r="FG35">
        <v>9999</v>
      </c>
      <c r="FH35">
        <v>9999</v>
      </c>
      <c r="FI35">
        <v>99.3</v>
      </c>
      <c r="FJ35">
        <v>1.8669100000000001</v>
      </c>
      <c r="FK35">
        <v>1.8660000000000001</v>
      </c>
      <c r="FL35">
        <v>1.86554</v>
      </c>
      <c r="FM35">
        <v>1.8654500000000001</v>
      </c>
      <c r="FN35">
        <v>1.8672200000000001</v>
      </c>
      <c r="FO35">
        <v>1.86982</v>
      </c>
      <c r="FP35">
        <v>1.8684400000000001</v>
      </c>
      <c r="FQ35">
        <v>1.86992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-3.0030000000000001</v>
      </c>
      <c r="GF35">
        <v>-2.2200000000000001E-2</v>
      </c>
      <c r="GG35">
        <v>-2.2904728556522018</v>
      </c>
      <c r="GH35">
        <v>-4.4057517128900364E-3</v>
      </c>
      <c r="GI35">
        <v>-2.5381134865710798E-7</v>
      </c>
      <c r="GJ35">
        <v>1.003023733513742E-10</v>
      </c>
      <c r="GK35">
        <v>-0.21653574801026471</v>
      </c>
      <c r="GL35">
        <v>-4.8444871181525379E-3</v>
      </c>
      <c r="GM35">
        <v>9.7516502630078669E-4</v>
      </c>
      <c r="GN35">
        <v>-1.6744518281107461E-5</v>
      </c>
      <c r="GO35">
        <v>4</v>
      </c>
      <c r="GP35">
        <v>2405</v>
      </c>
      <c r="GQ35">
        <v>1</v>
      </c>
      <c r="GR35">
        <v>23</v>
      </c>
      <c r="GS35">
        <v>27621531.100000001</v>
      </c>
      <c r="GT35">
        <v>27621531.100000001</v>
      </c>
      <c r="GU35">
        <v>0.53466800000000003</v>
      </c>
      <c r="GV35">
        <v>2.2302200000000001</v>
      </c>
      <c r="GW35">
        <v>1.94702</v>
      </c>
      <c r="GX35">
        <v>2.79541</v>
      </c>
      <c r="GY35">
        <v>2.19482</v>
      </c>
      <c r="GZ35">
        <v>2.3071299999999999</v>
      </c>
      <c r="HA35">
        <v>31.215599999999998</v>
      </c>
      <c r="HB35">
        <v>15.8832</v>
      </c>
      <c r="HC35">
        <v>18</v>
      </c>
      <c r="HD35">
        <v>466.79399999999998</v>
      </c>
      <c r="HE35">
        <v>684.00699999999995</v>
      </c>
      <c r="HF35">
        <v>26.9329</v>
      </c>
      <c r="HG35">
        <v>21.9648</v>
      </c>
      <c r="HH35">
        <v>30.0002</v>
      </c>
      <c r="HI35">
        <v>21.698899999999998</v>
      </c>
      <c r="HJ35">
        <v>21.552499999999998</v>
      </c>
      <c r="HK35">
        <v>10.5564</v>
      </c>
      <c r="HL35">
        <v>40.110399999999998</v>
      </c>
      <c r="HM35">
        <v>38.209600000000002</v>
      </c>
      <c r="HN35">
        <v>26.962399999999999</v>
      </c>
      <c r="HO35">
        <v>112.56100000000001</v>
      </c>
      <c r="HP35">
        <v>14.6408</v>
      </c>
      <c r="HQ35">
        <v>101.375</v>
      </c>
      <c r="HR35">
        <v>101.372</v>
      </c>
    </row>
    <row r="36" spans="1:226" x14ac:dyDescent="0.2">
      <c r="A36">
        <v>20</v>
      </c>
      <c r="B36">
        <v>1657291871.5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1657291864</v>
      </c>
      <c r="J36">
        <f t="shared" si="0"/>
        <v>6.7277067603810671E-3</v>
      </c>
      <c r="K36">
        <f t="shared" si="1"/>
        <v>6.727706760381067</v>
      </c>
      <c r="L36">
        <f t="shared" si="2"/>
        <v>4.3081819833568114</v>
      </c>
      <c r="M36">
        <f t="shared" si="3"/>
        <v>165.0568148148148</v>
      </c>
      <c r="N36">
        <f t="shared" si="4"/>
        <v>138.74348989290965</v>
      </c>
      <c r="O36">
        <f t="shared" si="5"/>
        <v>10.271777878327974</v>
      </c>
      <c r="P36">
        <f t="shared" si="6"/>
        <v>12.219866607007807</v>
      </c>
      <c r="Q36">
        <f t="shared" si="7"/>
        <v>0.34591451920707955</v>
      </c>
      <c r="R36">
        <f t="shared" si="8"/>
        <v>2.4323831794608579</v>
      </c>
      <c r="S36">
        <f t="shared" si="9"/>
        <v>0.32072565970089512</v>
      </c>
      <c r="T36">
        <f t="shared" si="10"/>
        <v>0.20256359396123375</v>
      </c>
      <c r="U36">
        <f t="shared" si="11"/>
        <v>321.50979363566063</v>
      </c>
      <c r="V36">
        <f t="shared" si="12"/>
        <v>26.021550486225586</v>
      </c>
      <c r="W36">
        <f t="shared" si="13"/>
        <v>24.939092592592591</v>
      </c>
      <c r="X36">
        <f t="shared" si="14"/>
        <v>3.1681497070065121</v>
      </c>
      <c r="Y36">
        <f t="shared" si="15"/>
        <v>49.817530592540628</v>
      </c>
      <c r="Z36">
        <f t="shared" si="16"/>
        <v>1.6658683862979191</v>
      </c>
      <c r="AA36">
        <f t="shared" si="17"/>
        <v>3.343940107997557</v>
      </c>
      <c r="AB36">
        <f t="shared" si="18"/>
        <v>1.502281320708593</v>
      </c>
      <c r="AC36">
        <f t="shared" si="19"/>
        <v>-296.69186813280504</v>
      </c>
      <c r="AD36">
        <f t="shared" si="20"/>
        <v>119.13096539214784</v>
      </c>
      <c r="AE36">
        <f t="shared" si="21"/>
        <v>10.400930425632414</v>
      </c>
      <c r="AF36">
        <f t="shared" si="22"/>
        <v>154.34982132063584</v>
      </c>
      <c r="AG36">
        <f t="shared" si="23"/>
        <v>-11.150982730390737</v>
      </c>
      <c r="AH36">
        <f t="shared" si="24"/>
        <v>6.7154609166114936</v>
      </c>
      <c r="AI36">
        <f t="shared" si="25"/>
        <v>4.3081819833568114</v>
      </c>
      <c r="AJ36">
        <v>139.5428995815696</v>
      </c>
      <c r="AK36">
        <v>146.51447878787869</v>
      </c>
      <c r="AL36">
        <v>-3.1957448997856308</v>
      </c>
      <c r="AM36">
        <v>64.272953184051289</v>
      </c>
      <c r="AN36">
        <f t="shared" si="26"/>
        <v>6.727706760381067</v>
      </c>
      <c r="AO36">
        <v>14.621672083078421</v>
      </c>
      <c r="AP36">
        <v>22.513106666666651</v>
      </c>
      <c r="AQ36">
        <v>5.1288364675076067E-5</v>
      </c>
      <c r="AR36">
        <v>78.177363270553641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39261.62103658967</v>
      </c>
      <c r="AX36">
        <f t="shared" si="30"/>
        <v>1999.9596296296299</v>
      </c>
      <c r="AY36">
        <f t="shared" si="31"/>
        <v>1681.1662115556103</v>
      </c>
      <c r="AZ36">
        <f t="shared" si="32"/>
        <v>0.84060007344595422</v>
      </c>
      <c r="BA36">
        <f t="shared" si="33"/>
        <v>0.16075814175069156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1657291864</v>
      </c>
      <c r="BH36">
        <v>165.0568148148148</v>
      </c>
      <c r="BI36">
        <v>153.0054814814815</v>
      </c>
      <c r="BJ36">
        <v>22.501303703703709</v>
      </c>
      <c r="BK36">
        <v>14.623900000000001</v>
      </c>
      <c r="BL36">
        <v>168.09448148148149</v>
      </c>
      <c r="BM36">
        <v>22.523570370370368</v>
      </c>
      <c r="BN36">
        <v>499.9886666666668</v>
      </c>
      <c r="BO36">
        <v>73.934333333333313</v>
      </c>
      <c r="BP36">
        <v>9.9971888888888874E-2</v>
      </c>
      <c r="BQ36">
        <v>25.847555555555559</v>
      </c>
      <c r="BR36">
        <v>24.939092592592591</v>
      </c>
      <c r="BS36">
        <v>999.90000000000009</v>
      </c>
      <c r="BT36">
        <v>0</v>
      </c>
      <c r="BU36">
        <v>0</v>
      </c>
      <c r="BV36">
        <v>10004.37777777778</v>
      </c>
      <c r="BW36">
        <v>0</v>
      </c>
      <c r="BX36">
        <v>1039.4548148148151</v>
      </c>
      <c r="BY36">
        <v>12.051277777777781</v>
      </c>
      <c r="BZ36">
        <v>168.85618518518521</v>
      </c>
      <c r="CA36">
        <v>155.27637037037039</v>
      </c>
      <c r="CB36">
        <v>7.8773962962962951</v>
      </c>
      <c r="CC36">
        <v>153.0054814814815</v>
      </c>
      <c r="CD36">
        <v>14.623900000000001</v>
      </c>
      <c r="CE36">
        <v>1.6636185185185179</v>
      </c>
      <c r="CF36">
        <v>1.081208518518519</v>
      </c>
      <c r="CG36">
        <v>14.561062962962961</v>
      </c>
      <c r="CH36">
        <v>8.0592303703703703</v>
      </c>
      <c r="CI36">
        <v>1999.9596296296299</v>
      </c>
      <c r="CJ36">
        <v>0.97999700000000012</v>
      </c>
      <c r="CK36">
        <v>2.0002800000000001E-2</v>
      </c>
      <c r="CL36">
        <v>0</v>
      </c>
      <c r="CM36">
        <v>2.1896592592592592</v>
      </c>
      <c r="CN36">
        <v>0</v>
      </c>
      <c r="CO36">
        <v>18598.711111111112</v>
      </c>
      <c r="CP36">
        <v>16749.103703703699</v>
      </c>
      <c r="CQ36">
        <v>38.191814814814812</v>
      </c>
      <c r="CR36">
        <v>38.997481481481472</v>
      </c>
      <c r="CS36">
        <v>38.323888888888888</v>
      </c>
      <c r="CT36">
        <v>37.340148148148153</v>
      </c>
      <c r="CU36">
        <v>37.33537037037037</v>
      </c>
      <c r="CV36">
        <v>1959.9548148148151</v>
      </c>
      <c r="CW36">
        <v>40.004074074074069</v>
      </c>
      <c r="CX36">
        <v>0</v>
      </c>
      <c r="CY36">
        <v>1657291877.3</v>
      </c>
      <c r="CZ36">
        <v>0</v>
      </c>
      <c r="DA36">
        <v>1657289625.5</v>
      </c>
      <c r="DB36" t="s">
        <v>356</v>
      </c>
      <c r="DC36">
        <v>1657289625.5</v>
      </c>
      <c r="DD36">
        <v>1657289625.5</v>
      </c>
      <c r="DE36">
        <v>1</v>
      </c>
      <c r="DF36">
        <v>-2.37</v>
      </c>
      <c r="DG36">
        <v>0.13600000000000001</v>
      </c>
      <c r="DH36">
        <v>-4.4889999999999999</v>
      </c>
      <c r="DI36">
        <v>-1.7000000000000001E-2</v>
      </c>
      <c r="DJ36">
        <v>428</v>
      </c>
      <c r="DK36">
        <v>18</v>
      </c>
      <c r="DL36">
        <v>0.2</v>
      </c>
      <c r="DM36">
        <v>1.59</v>
      </c>
      <c r="DN36">
        <v>11.398563749999999</v>
      </c>
      <c r="DO36">
        <v>10.596764915572191</v>
      </c>
      <c r="DP36">
        <v>1.0200769063278701</v>
      </c>
      <c r="DQ36">
        <v>0</v>
      </c>
      <c r="DR36">
        <v>7.8670152499999997</v>
      </c>
      <c r="DS36">
        <v>0.17649422138836721</v>
      </c>
      <c r="DT36">
        <v>1.7265754253362301E-2</v>
      </c>
      <c r="DU36">
        <v>0</v>
      </c>
      <c r="DV36">
        <v>0</v>
      </c>
      <c r="DW36">
        <v>2</v>
      </c>
      <c r="DX36" t="s">
        <v>357</v>
      </c>
      <c r="DY36">
        <v>2.9876999999999998</v>
      </c>
      <c r="DZ36">
        <v>2.7247699999999999</v>
      </c>
      <c r="EA36">
        <v>3.1645199999999998E-2</v>
      </c>
      <c r="EB36">
        <v>2.8000199999999999E-2</v>
      </c>
      <c r="EC36">
        <v>8.5614200000000001E-2</v>
      </c>
      <c r="ED36">
        <v>6.1808099999999998E-2</v>
      </c>
      <c r="EE36">
        <v>30912.799999999999</v>
      </c>
      <c r="EF36">
        <v>31165.4</v>
      </c>
      <c r="EG36">
        <v>29640.7</v>
      </c>
      <c r="EH36">
        <v>29633.1</v>
      </c>
      <c r="EI36">
        <v>35912.199999999997</v>
      </c>
      <c r="EJ36">
        <v>36950.6</v>
      </c>
      <c r="EK36">
        <v>41760.199999999997</v>
      </c>
      <c r="EL36">
        <v>42196.2</v>
      </c>
      <c r="EM36">
        <v>2.0012500000000002</v>
      </c>
      <c r="EN36">
        <v>2.2919800000000001</v>
      </c>
      <c r="EO36">
        <v>0.13345899999999999</v>
      </c>
      <c r="EP36">
        <v>0</v>
      </c>
      <c r="EQ36">
        <v>22.7742</v>
      </c>
      <c r="ER36">
        <v>999.9</v>
      </c>
      <c r="ES36">
        <v>56.1</v>
      </c>
      <c r="ET36">
        <v>25.5</v>
      </c>
      <c r="EU36">
        <v>24.854800000000001</v>
      </c>
      <c r="EV36">
        <v>61.748399999999997</v>
      </c>
      <c r="EW36">
        <v>28.149000000000001</v>
      </c>
      <c r="EX36">
        <v>2</v>
      </c>
      <c r="EY36">
        <v>-0.41806399999999999</v>
      </c>
      <c r="EZ36">
        <v>-2.7339899999999999</v>
      </c>
      <c r="FA36">
        <v>20.369</v>
      </c>
      <c r="FB36">
        <v>5.2183400000000004</v>
      </c>
      <c r="FC36">
        <v>12.0099</v>
      </c>
      <c r="FD36">
        <v>4.9907500000000002</v>
      </c>
      <c r="FE36">
        <v>3.2881999999999998</v>
      </c>
      <c r="FF36">
        <v>6106.1</v>
      </c>
      <c r="FG36">
        <v>9999</v>
      </c>
      <c r="FH36">
        <v>9999</v>
      </c>
      <c r="FI36">
        <v>99.3</v>
      </c>
      <c r="FJ36">
        <v>1.8669100000000001</v>
      </c>
      <c r="FK36">
        <v>1.8660000000000001</v>
      </c>
      <c r="FL36">
        <v>1.86554</v>
      </c>
      <c r="FM36">
        <v>1.86541</v>
      </c>
      <c r="FN36">
        <v>1.8672200000000001</v>
      </c>
      <c r="FO36">
        <v>1.86982</v>
      </c>
      <c r="FP36">
        <v>1.8684400000000001</v>
      </c>
      <c r="FQ36">
        <v>1.8698600000000001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-2.9319999999999999</v>
      </c>
      <c r="GF36">
        <v>-2.2100000000000002E-2</v>
      </c>
      <c r="GG36">
        <v>-2.2904728556522018</v>
      </c>
      <c r="GH36">
        <v>-4.4057517128900364E-3</v>
      </c>
      <c r="GI36">
        <v>-2.5381134865710798E-7</v>
      </c>
      <c r="GJ36">
        <v>1.003023733513742E-10</v>
      </c>
      <c r="GK36">
        <v>-0.21653574801026471</v>
      </c>
      <c r="GL36">
        <v>-4.8444871181525379E-3</v>
      </c>
      <c r="GM36">
        <v>9.7516502630078669E-4</v>
      </c>
      <c r="GN36">
        <v>-1.6744518281107461E-5</v>
      </c>
      <c r="GO36">
        <v>4</v>
      </c>
      <c r="GP36">
        <v>2405</v>
      </c>
      <c r="GQ36">
        <v>1</v>
      </c>
      <c r="GR36">
        <v>23</v>
      </c>
      <c r="GS36">
        <v>27621531.199999999</v>
      </c>
      <c r="GT36">
        <v>27621531.199999999</v>
      </c>
      <c r="GU36">
        <v>0.48461900000000002</v>
      </c>
      <c r="GV36">
        <v>2.2375500000000001</v>
      </c>
      <c r="GW36">
        <v>1.94702</v>
      </c>
      <c r="GX36">
        <v>2.79541</v>
      </c>
      <c r="GY36">
        <v>2.19482</v>
      </c>
      <c r="GZ36">
        <v>2.3071299999999999</v>
      </c>
      <c r="HA36">
        <v>31.215599999999998</v>
      </c>
      <c r="HB36">
        <v>15.8832</v>
      </c>
      <c r="HC36">
        <v>18</v>
      </c>
      <c r="HD36">
        <v>466.65800000000002</v>
      </c>
      <c r="HE36">
        <v>684.05499999999995</v>
      </c>
      <c r="HF36">
        <v>26.9757</v>
      </c>
      <c r="HG36">
        <v>21.966699999999999</v>
      </c>
      <c r="HH36">
        <v>30.0002</v>
      </c>
      <c r="HI36">
        <v>21.703299999999999</v>
      </c>
      <c r="HJ36">
        <v>21.557500000000001</v>
      </c>
      <c r="HK36">
        <v>9.6257999999999999</v>
      </c>
      <c r="HL36">
        <v>40.110399999999998</v>
      </c>
      <c r="HM36">
        <v>37.835000000000001</v>
      </c>
      <c r="HN36">
        <v>26.992999999999999</v>
      </c>
      <c r="HO36">
        <v>99.197900000000004</v>
      </c>
      <c r="HP36">
        <v>14.701000000000001</v>
      </c>
      <c r="HQ36">
        <v>101.374</v>
      </c>
      <c r="HR36">
        <v>101.372</v>
      </c>
    </row>
    <row r="37" spans="1:226" x14ac:dyDescent="0.2">
      <c r="A37">
        <v>21</v>
      </c>
      <c r="B37">
        <v>1657291876.5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1657291868.7142861</v>
      </c>
      <c r="J37">
        <f t="shared" si="0"/>
        <v>6.7407778287811079E-3</v>
      </c>
      <c r="K37">
        <f t="shared" si="1"/>
        <v>6.7407778287811082</v>
      </c>
      <c r="L37">
        <f t="shared" si="2"/>
        <v>3.6005168774224781</v>
      </c>
      <c r="M37">
        <f t="shared" si="3"/>
        <v>150.34442857142861</v>
      </c>
      <c r="N37">
        <f t="shared" si="4"/>
        <v>127.94041525563867</v>
      </c>
      <c r="O37">
        <f t="shared" si="5"/>
        <v>9.4720257473146248</v>
      </c>
      <c r="P37">
        <f t="shared" si="6"/>
        <v>11.130699361483542</v>
      </c>
      <c r="Q37">
        <f t="shared" si="7"/>
        <v>0.34593152948576034</v>
      </c>
      <c r="R37">
        <f t="shared" si="8"/>
        <v>2.4323696085766193</v>
      </c>
      <c r="S37">
        <f t="shared" si="9"/>
        <v>0.32074015968892039</v>
      </c>
      <c r="T37">
        <f t="shared" si="10"/>
        <v>0.2025728589842215</v>
      </c>
      <c r="U37">
        <f t="shared" si="11"/>
        <v>321.50806722005814</v>
      </c>
      <c r="V37">
        <f t="shared" si="12"/>
        <v>26.040728490956173</v>
      </c>
      <c r="W37">
        <f t="shared" si="13"/>
        <v>24.957646428571429</v>
      </c>
      <c r="X37">
        <f t="shared" si="14"/>
        <v>3.1716574979569971</v>
      </c>
      <c r="Y37">
        <f t="shared" si="15"/>
        <v>49.769731737525561</v>
      </c>
      <c r="Z37">
        <f t="shared" si="16"/>
        <v>1.6665620795026264</v>
      </c>
      <c r="AA37">
        <f t="shared" si="17"/>
        <v>3.3485454337823284</v>
      </c>
      <c r="AB37">
        <f t="shared" si="18"/>
        <v>1.5050954184543708</v>
      </c>
      <c r="AC37">
        <f t="shared" si="19"/>
        <v>-297.26830224924686</v>
      </c>
      <c r="AD37">
        <f t="shared" si="20"/>
        <v>119.74399355397618</v>
      </c>
      <c r="AE37">
        <f t="shared" si="21"/>
        <v>10.456706719267167</v>
      </c>
      <c r="AF37">
        <f t="shared" si="22"/>
        <v>154.44046524405462</v>
      </c>
      <c r="AG37">
        <f t="shared" si="23"/>
        <v>-11.802960030837095</v>
      </c>
      <c r="AH37">
        <f t="shared" si="24"/>
        <v>6.7285706294957706</v>
      </c>
      <c r="AI37">
        <f t="shared" si="25"/>
        <v>3.6005168774224781</v>
      </c>
      <c r="AJ37">
        <v>122.56841864965661</v>
      </c>
      <c r="AK37">
        <v>130.47543636363639</v>
      </c>
      <c r="AL37">
        <v>-3.215231553960368</v>
      </c>
      <c r="AM37">
        <v>64.272953184051289</v>
      </c>
      <c r="AN37">
        <f t="shared" si="26"/>
        <v>6.7407778287811082</v>
      </c>
      <c r="AO37">
        <v>14.61854115679213</v>
      </c>
      <c r="AP37">
        <v>22.524010303030309</v>
      </c>
      <c r="AQ37">
        <v>3.0764369473800283E-4</v>
      </c>
      <c r="AR37">
        <v>78.177363270553641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39258.242403394674</v>
      </c>
      <c r="AX37">
        <f t="shared" si="30"/>
        <v>1999.9496428571431</v>
      </c>
      <c r="AY37">
        <f t="shared" si="31"/>
        <v>1681.1577540000303</v>
      </c>
      <c r="AZ37">
        <f t="shared" si="32"/>
        <v>0.84060004210821815</v>
      </c>
      <c r="BA37">
        <f t="shared" si="33"/>
        <v>0.16075808126886099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1657291868.7142861</v>
      </c>
      <c r="BH37">
        <v>150.34442857142861</v>
      </c>
      <c r="BI37">
        <v>137.39453571428569</v>
      </c>
      <c r="BJ37">
        <v>22.510564285714281</v>
      </c>
      <c r="BK37">
        <v>14.617875</v>
      </c>
      <c r="BL37">
        <v>153.31592857142849</v>
      </c>
      <c r="BM37">
        <v>22.532699999999998</v>
      </c>
      <c r="BN37">
        <v>499.98978571428569</v>
      </c>
      <c r="BO37">
        <v>73.934700000000007</v>
      </c>
      <c r="BP37">
        <v>9.9964717857142851E-2</v>
      </c>
      <c r="BQ37">
        <v>25.870789285714292</v>
      </c>
      <c r="BR37">
        <v>24.957646428571429</v>
      </c>
      <c r="BS37">
        <v>999.9000000000002</v>
      </c>
      <c r="BT37">
        <v>0</v>
      </c>
      <c r="BU37">
        <v>0</v>
      </c>
      <c r="BV37">
        <v>10004.23928571429</v>
      </c>
      <c r="BW37">
        <v>0</v>
      </c>
      <c r="BX37">
        <v>1036.2732142857139</v>
      </c>
      <c r="BY37">
        <v>12.94986785714285</v>
      </c>
      <c r="BZ37">
        <v>153.8065714285714</v>
      </c>
      <c r="CA37">
        <v>139.43285714285719</v>
      </c>
      <c r="CB37">
        <v>7.8926710714285706</v>
      </c>
      <c r="CC37">
        <v>137.39453571428569</v>
      </c>
      <c r="CD37">
        <v>14.617875</v>
      </c>
      <c r="CE37">
        <v>1.664311071428572</v>
      </c>
      <c r="CF37">
        <v>1.0807689285714279</v>
      </c>
      <c r="CG37">
        <v>14.567503571428571</v>
      </c>
      <c r="CH37">
        <v>8.0532432142857129</v>
      </c>
      <c r="CI37">
        <v>1999.9496428571431</v>
      </c>
      <c r="CJ37">
        <v>0.97999807142857143</v>
      </c>
      <c r="CK37">
        <v>2.0001728571428571E-2</v>
      </c>
      <c r="CL37">
        <v>0</v>
      </c>
      <c r="CM37">
        <v>2.2402107142857139</v>
      </c>
      <c r="CN37">
        <v>0</v>
      </c>
      <c r="CO37">
        <v>18564.478571428572</v>
      </c>
      <c r="CP37">
        <v>16749.017857142859</v>
      </c>
      <c r="CQ37">
        <v>38.287642857142849</v>
      </c>
      <c r="CR37">
        <v>39.08010714285713</v>
      </c>
      <c r="CS37">
        <v>38.394857142857141</v>
      </c>
      <c r="CT37">
        <v>37.468535714285707</v>
      </c>
      <c r="CU37">
        <v>37.403714285714287</v>
      </c>
      <c r="CV37">
        <v>1959.947142857143</v>
      </c>
      <c r="CW37">
        <v>40.00178571428571</v>
      </c>
      <c r="CX37">
        <v>0</v>
      </c>
      <c r="CY37">
        <v>1657291882.7</v>
      </c>
      <c r="CZ37">
        <v>0</v>
      </c>
      <c r="DA37">
        <v>1657289625.5</v>
      </c>
      <c r="DB37" t="s">
        <v>356</v>
      </c>
      <c r="DC37">
        <v>1657289625.5</v>
      </c>
      <c r="DD37">
        <v>1657289625.5</v>
      </c>
      <c r="DE37">
        <v>1</v>
      </c>
      <c r="DF37">
        <v>-2.37</v>
      </c>
      <c r="DG37">
        <v>0.13600000000000001</v>
      </c>
      <c r="DH37">
        <v>-4.4889999999999999</v>
      </c>
      <c r="DI37">
        <v>-1.7000000000000001E-2</v>
      </c>
      <c r="DJ37">
        <v>428</v>
      </c>
      <c r="DK37">
        <v>18</v>
      </c>
      <c r="DL37">
        <v>0.2</v>
      </c>
      <c r="DM37">
        <v>1.59</v>
      </c>
      <c r="DN37">
        <v>12.3092025</v>
      </c>
      <c r="DO37">
        <v>11.12852420262664</v>
      </c>
      <c r="DP37">
        <v>1.072642471536416</v>
      </c>
      <c r="DQ37">
        <v>0</v>
      </c>
      <c r="DR37">
        <v>7.8822109999999999</v>
      </c>
      <c r="DS37">
        <v>0.1760821013132991</v>
      </c>
      <c r="DT37">
        <v>1.745038220211818E-2</v>
      </c>
      <c r="DU37">
        <v>0</v>
      </c>
      <c r="DV37">
        <v>0</v>
      </c>
      <c r="DW37">
        <v>2</v>
      </c>
      <c r="DX37" t="s">
        <v>357</v>
      </c>
      <c r="DY37">
        <v>2.9878399999999998</v>
      </c>
      <c r="DZ37">
        <v>2.7248399999999999</v>
      </c>
      <c r="EA37">
        <v>2.8373599999999999E-2</v>
      </c>
      <c r="EB37">
        <v>2.4492199999999999E-2</v>
      </c>
      <c r="EC37">
        <v>8.5635799999999998E-2</v>
      </c>
      <c r="ED37">
        <v>6.1782400000000001E-2</v>
      </c>
      <c r="EE37">
        <v>31016.6</v>
      </c>
      <c r="EF37">
        <v>31278.2</v>
      </c>
      <c r="EG37">
        <v>29640.1</v>
      </c>
      <c r="EH37">
        <v>29633.3</v>
      </c>
      <c r="EI37">
        <v>35910.699999999997</v>
      </c>
      <c r="EJ37">
        <v>36952.199999999997</v>
      </c>
      <c r="EK37">
        <v>41759.5</v>
      </c>
      <c r="EL37">
        <v>42196.9</v>
      </c>
      <c r="EM37">
        <v>2.0014699999999999</v>
      </c>
      <c r="EN37">
        <v>2.29155</v>
      </c>
      <c r="EO37">
        <v>0.13486999999999999</v>
      </c>
      <c r="EP37">
        <v>0</v>
      </c>
      <c r="EQ37">
        <v>22.775700000000001</v>
      </c>
      <c r="ER37">
        <v>999.9</v>
      </c>
      <c r="ES37">
        <v>56</v>
      </c>
      <c r="ET37">
        <v>25.5</v>
      </c>
      <c r="EU37">
        <v>24.811800000000002</v>
      </c>
      <c r="EV37">
        <v>61.698399999999999</v>
      </c>
      <c r="EW37">
        <v>28.000800000000002</v>
      </c>
      <c r="EX37">
        <v>2</v>
      </c>
      <c r="EY37">
        <v>-0.41810000000000003</v>
      </c>
      <c r="EZ37">
        <v>-2.6979799999999998</v>
      </c>
      <c r="FA37">
        <v>20.369700000000002</v>
      </c>
      <c r="FB37">
        <v>5.2190899999999996</v>
      </c>
      <c r="FC37">
        <v>12.0099</v>
      </c>
      <c r="FD37">
        <v>4.9909499999999998</v>
      </c>
      <c r="FE37">
        <v>3.2885</v>
      </c>
      <c r="FF37">
        <v>6106.3</v>
      </c>
      <c r="FG37">
        <v>9999</v>
      </c>
      <c r="FH37">
        <v>9999</v>
      </c>
      <c r="FI37">
        <v>99.3</v>
      </c>
      <c r="FJ37">
        <v>1.8669100000000001</v>
      </c>
      <c r="FK37">
        <v>1.8660000000000001</v>
      </c>
      <c r="FL37">
        <v>1.86554</v>
      </c>
      <c r="FM37">
        <v>1.8654599999999999</v>
      </c>
      <c r="FN37">
        <v>1.8672200000000001</v>
      </c>
      <c r="FO37">
        <v>1.8698300000000001</v>
      </c>
      <c r="FP37">
        <v>1.8684400000000001</v>
      </c>
      <c r="FQ37">
        <v>1.8699300000000001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-2.8620000000000001</v>
      </c>
      <c r="GF37">
        <v>-2.1999999999999999E-2</v>
      </c>
      <c r="GG37">
        <v>-2.2904728556522018</v>
      </c>
      <c r="GH37">
        <v>-4.4057517128900364E-3</v>
      </c>
      <c r="GI37">
        <v>-2.5381134865710798E-7</v>
      </c>
      <c r="GJ37">
        <v>1.003023733513742E-10</v>
      </c>
      <c r="GK37">
        <v>-0.21653574801026471</v>
      </c>
      <c r="GL37">
        <v>-4.8444871181525379E-3</v>
      </c>
      <c r="GM37">
        <v>9.7516502630078669E-4</v>
      </c>
      <c r="GN37">
        <v>-1.6744518281107461E-5</v>
      </c>
      <c r="GO37">
        <v>4</v>
      </c>
      <c r="GP37">
        <v>2405</v>
      </c>
      <c r="GQ37">
        <v>1</v>
      </c>
      <c r="GR37">
        <v>23</v>
      </c>
      <c r="GS37">
        <v>27621531.300000001</v>
      </c>
      <c r="GT37">
        <v>27621531.300000001</v>
      </c>
      <c r="GU37">
        <v>0.43945299999999998</v>
      </c>
      <c r="GV37">
        <v>2.2412100000000001</v>
      </c>
      <c r="GW37">
        <v>1.94702</v>
      </c>
      <c r="GX37">
        <v>2.79541</v>
      </c>
      <c r="GY37">
        <v>2.19482</v>
      </c>
      <c r="GZ37">
        <v>2.2900399999999999</v>
      </c>
      <c r="HA37">
        <v>31.237400000000001</v>
      </c>
      <c r="HB37">
        <v>15.8832</v>
      </c>
      <c r="HC37">
        <v>18</v>
      </c>
      <c r="HD37">
        <v>466.822</v>
      </c>
      <c r="HE37">
        <v>683.755</v>
      </c>
      <c r="HF37">
        <v>27.005199999999999</v>
      </c>
      <c r="HG37">
        <v>21.968</v>
      </c>
      <c r="HH37">
        <v>30.0001</v>
      </c>
      <c r="HI37">
        <v>21.707100000000001</v>
      </c>
      <c r="HJ37">
        <v>21.562000000000001</v>
      </c>
      <c r="HK37">
        <v>8.6349999999999998</v>
      </c>
      <c r="HL37">
        <v>39.829599999999999</v>
      </c>
      <c r="HM37">
        <v>37.458799999999997</v>
      </c>
      <c r="HN37">
        <v>27.01</v>
      </c>
      <c r="HO37">
        <v>79.162400000000005</v>
      </c>
      <c r="HP37">
        <v>14.7166</v>
      </c>
      <c r="HQ37">
        <v>101.372</v>
      </c>
      <c r="HR37">
        <v>101.374</v>
      </c>
    </row>
    <row r="38" spans="1:226" x14ac:dyDescent="0.2">
      <c r="A38">
        <v>22</v>
      </c>
      <c r="B38">
        <v>1657291881.5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1657291874</v>
      </c>
      <c r="J38">
        <f t="shared" si="0"/>
        <v>6.7516587979170378E-3</v>
      </c>
      <c r="K38">
        <f t="shared" si="1"/>
        <v>6.7516587979170382</v>
      </c>
      <c r="L38">
        <f t="shared" si="2"/>
        <v>2.9289837258775417</v>
      </c>
      <c r="M38">
        <f t="shared" si="3"/>
        <v>133.798</v>
      </c>
      <c r="N38">
        <f t="shared" si="4"/>
        <v>115.17124333645322</v>
      </c>
      <c r="O38">
        <f t="shared" si="5"/>
        <v>8.5266786975757309</v>
      </c>
      <c r="P38">
        <f t="shared" si="6"/>
        <v>9.9057066966398111</v>
      </c>
      <c r="Q38">
        <f t="shared" si="7"/>
        <v>0.34556179487286098</v>
      </c>
      <c r="R38">
        <f t="shared" si="8"/>
        <v>2.4320212508203207</v>
      </c>
      <c r="S38">
        <f t="shared" si="9"/>
        <v>0.32041882879664413</v>
      </c>
      <c r="T38">
        <f t="shared" si="10"/>
        <v>0.2023681033180707</v>
      </c>
      <c r="U38">
        <f t="shared" si="11"/>
        <v>321.50796611111105</v>
      </c>
      <c r="V38">
        <f t="shared" si="12"/>
        <v>26.068199562708866</v>
      </c>
      <c r="W38">
        <f t="shared" si="13"/>
        <v>24.982248148148152</v>
      </c>
      <c r="X38">
        <f t="shared" si="14"/>
        <v>3.1763139362867783</v>
      </c>
      <c r="Y38">
        <f t="shared" si="15"/>
        <v>49.701919134758995</v>
      </c>
      <c r="Z38">
        <f t="shared" si="16"/>
        <v>1.6673317244739903</v>
      </c>
      <c r="AA38">
        <f t="shared" si="17"/>
        <v>3.354662663937142</v>
      </c>
      <c r="AB38">
        <f t="shared" si="18"/>
        <v>1.508982211812788</v>
      </c>
      <c r="AC38">
        <f t="shared" si="19"/>
        <v>-297.74815298814138</v>
      </c>
      <c r="AD38">
        <f t="shared" si="20"/>
        <v>120.54190849497739</v>
      </c>
      <c r="AE38">
        <f t="shared" si="21"/>
        <v>10.530826213426458</v>
      </c>
      <c r="AF38">
        <f t="shared" si="22"/>
        <v>154.83254783137352</v>
      </c>
      <c r="AG38">
        <f t="shared" si="23"/>
        <v>-12.514292825917387</v>
      </c>
      <c r="AH38">
        <f t="shared" si="24"/>
        <v>6.7327718003969004</v>
      </c>
      <c r="AI38">
        <f t="shared" si="25"/>
        <v>2.9289837258775417</v>
      </c>
      <c r="AJ38">
        <v>105.8169141953788</v>
      </c>
      <c r="AK38">
        <v>114.448296969697</v>
      </c>
      <c r="AL38">
        <v>-3.1911353131502191</v>
      </c>
      <c r="AM38">
        <v>64.272953184051289</v>
      </c>
      <c r="AN38">
        <f t="shared" si="26"/>
        <v>6.7516587979170382</v>
      </c>
      <c r="AO38">
        <v>14.622743739744701</v>
      </c>
      <c r="AP38">
        <v>22.54197090909091</v>
      </c>
      <c r="AQ38">
        <v>4.9601906906133343E-5</v>
      </c>
      <c r="AR38">
        <v>78.177363270553641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39245.612047030838</v>
      </c>
      <c r="AX38">
        <f t="shared" si="30"/>
        <v>1999.949259259259</v>
      </c>
      <c r="AY38">
        <f t="shared" si="31"/>
        <v>1681.1574111111108</v>
      </c>
      <c r="AZ38">
        <f t="shared" si="32"/>
        <v>0.8406000318896979</v>
      </c>
      <c r="BA38">
        <f t="shared" si="33"/>
        <v>0.16075806154711703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1657291874</v>
      </c>
      <c r="BH38">
        <v>133.798</v>
      </c>
      <c r="BI38">
        <v>119.86166666666669</v>
      </c>
      <c r="BJ38">
        <v>22.520922222222222</v>
      </c>
      <c r="BK38">
        <v>14.62344814814815</v>
      </c>
      <c r="BL38">
        <v>136.69514814814821</v>
      </c>
      <c r="BM38">
        <v>22.542907407407402</v>
      </c>
      <c r="BN38">
        <v>499.99355555555559</v>
      </c>
      <c r="BO38">
        <v>73.93480000000001</v>
      </c>
      <c r="BP38">
        <v>9.9988985185185189E-2</v>
      </c>
      <c r="BQ38">
        <v>25.901607407407411</v>
      </c>
      <c r="BR38">
        <v>24.982248148148152</v>
      </c>
      <c r="BS38">
        <v>999.90000000000009</v>
      </c>
      <c r="BT38">
        <v>0</v>
      </c>
      <c r="BU38">
        <v>0</v>
      </c>
      <c r="BV38">
        <v>10001.944444444451</v>
      </c>
      <c r="BW38">
        <v>0</v>
      </c>
      <c r="BX38">
        <v>1032.434074074074</v>
      </c>
      <c r="BY38">
        <v>13.93633333333333</v>
      </c>
      <c r="BZ38">
        <v>136.8804814814815</v>
      </c>
      <c r="CA38">
        <v>121.64024444444441</v>
      </c>
      <c r="CB38">
        <v>7.8974548148148136</v>
      </c>
      <c r="CC38">
        <v>119.86166666666669</v>
      </c>
      <c r="CD38">
        <v>14.62344814814815</v>
      </c>
      <c r="CE38">
        <v>1.665078888888889</v>
      </c>
      <c r="CF38">
        <v>1.081181481481482</v>
      </c>
      <c r="CG38">
        <v>14.57464444444444</v>
      </c>
      <c r="CH38">
        <v>8.0588588888888903</v>
      </c>
      <c r="CI38">
        <v>1999.949259259259</v>
      </c>
      <c r="CJ38">
        <v>0.97999955555555551</v>
      </c>
      <c r="CK38">
        <v>2.000024444444445E-2</v>
      </c>
      <c r="CL38">
        <v>0</v>
      </c>
      <c r="CM38">
        <v>2.275933333333334</v>
      </c>
      <c r="CN38">
        <v>0</v>
      </c>
      <c r="CO38">
        <v>18530.5037037037</v>
      </c>
      <c r="CP38">
        <v>16749.033333333329</v>
      </c>
      <c r="CQ38">
        <v>38.400222222222233</v>
      </c>
      <c r="CR38">
        <v>39.177962962962958</v>
      </c>
      <c r="CS38">
        <v>38.474296296296288</v>
      </c>
      <c r="CT38">
        <v>37.610851851851862</v>
      </c>
      <c r="CU38">
        <v>37.490444444444442</v>
      </c>
      <c r="CV38">
        <v>1959.948148148148</v>
      </c>
      <c r="CW38">
        <v>40.001111111111108</v>
      </c>
      <c r="CX38">
        <v>0</v>
      </c>
      <c r="CY38">
        <v>1657291887.5</v>
      </c>
      <c r="CZ38">
        <v>0</v>
      </c>
      <c r="DA38">
        <v>1657289625.5</v>
      </c>
      <c r="DB38" t="s">
        <v>356</v>
      </c>
      <c r="DC38">
        <v>1657289625.5</v>
      </c>
      <c r="DD38">
        <v>1657289625.5</v>
      </c>
      <c r="DE38">
        <v>1</v>
      </c>
      <c r="DF38">
        <v>-2.37</v>
      </c>
      <c r="DG38">
        <v>0.13600000000000001</v>
      </c>
      <c r="DH38">
        <v>-4.4889999999999999</v>
      </c>
      <c r="DI38">
        <v>-1.7000000000000001E-2</v>
      </c>
      <c r="DJ38">
        <v>428</v>
      </c>
      <c r="DK38">
        <v>18</v>
      </c>
      <c r="DL38">
        <v>0.2</v>
      </c>
      <c r="DM38">
        <v>1.59</v>
      </c>
      <c r="DN38">
        <v>13.275451219512201</v>
      </c>
      <c r="DO38">
        <v>11.328094076655059</v>
      </c>
      <c r="DP38">
        <v>1.1188057489850181</v>
      </c>
      <c r="DQ38">
        <v>0</v>
      </c>
      <c r="DR38">
        <v>7.8916478048780494</v>
      </c>
      <c r="DS38">
        <v>8.9546341463436277E-2</v>
      </c>
      <c r="DT38">
        <v>1.4005411238586641E-2</v>
      </c>
      <c r="DU38">
        <v>1</v>
      </c>
      <c r="DV38">
        <v>1</v>
      </c>
      <c r="DW38">
        <v>2</v>
      </c>
      <c r="DX38" t="s">
        <v>367</v>
      </c>
      <c r="DY38">
        <v>2.9877600000000002</v>
      </c>
      <c r="DZ38">
        <v>2.72479</v>
      </c>
      <c r="EA38">
        <v>2.50552E-2</v>
      </c>
      <c r="EB38">
        <v>2.0958999999999998E-2</v>
      </c>
      <c r="EC38">
        <v>8.5696700000000001E-2</v>
      </c>
      <c r="ED38">
        <v>6.1899000000000003E-2</v>
      </c>
      <c r="EE38">
        <v>31123.200000000001</v>
      </c>
      <c r="EF38">
        <v>31391.4</v>
      </c>
      <c r="EG38">
        <v>29640.7</v>
      </c>
      <c r="EH38">
        <v>29633.200000000001</v>
      </c>
      <c r="EI38">
        <v>35908.800000000003</v>
      </c>
      <c r="EJ38">
        <v>36947</v>
      </c>
      <c r="EK38">
        <v>41760.199999999997</v>
      </c>
      <c r="EL38">
        <v>42196.3</v>
      </c>
      <c r="EM38">
        <v>2.0015999999999998</v>
      </c>
      <c r="EN38">
        <v>2.2910699999999999</v>
      </c>
      <c r="EO38">
        <v>0.13696</v>
      </c>
      <c r="EP38">
        <v>0</v>
      </c>
      <c r="EQ38">
        <v>22.776599999999998</v>
      </c>
      <c r="ER38">
        <v>999.9</v>
      </c>
      <c r="ES38">
        <v>55.9</v>
      </c>
      <c r="ET38">
        <v>25.6</v>
      </c>
      <c r="EU38">
        <v>24.912099999999999</v>
      </c>
      <c r="EV38">
        <v>61.858400000000003</v>
      </c>
      <c r="EW38">
        <v>28.0929</v>
      </c>
      <c r="EX38">
        <v>2</v>
      </c>
      <c r="EY38">
        <v>-0.41792899999999999</v>
      </c>
      <c r="EZ38">
        <v>-1.89428</v>
      </c>
      <c r="FA38">
        <v>20.3658</v>
      </c>
      <c r="FB38">
        <v>5.2196899999999999</v>
      </c>
      <c r="FC38">
        <v>12.0099</v>
      </c>
      <c r="FD38">
        <v>4.9911500000000002</v>
      </c>
      <c r="FE38">
        <v>3.2885</v>
      </c>
      <c r="FF38">
        <v>6106.3</v>
      </c>
      <c r="FG38">
        <v>9999</v>
      </c>
      <c r="FH38">
        <v>9999</v>
      </c>
      <c r="FI38">
        <v>99.3</v>
      </c>
      <c r="FJ38">
        <v>1.8669100000000001</v>
      </c>
      <c r="FK38">
        <v>1.8660000000000001</v>
      </c>
      <c r="FL38">
        <v>1.86554</v>
      </c>
      <c r="FM38">
        <v>1.8654599999999999</v>
      </c>
      <c r="FN38">
        <v>1.8672299999999999</v>
      </c>
      <c r="FO38">
        <v>1.86981</v>
      </c>
      <c r="FP38">
        <v>1.8684400000000001</v>
      </c>
      <c r="FQ38">
        <v>1.86992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-2.7919999999999998</v>
      </c>
      <c r="GF38">
        <v>-2.1700000000000001E-2</v>
      </c>
      <c r="GG38">
        <v>-2.2904728556522018</v>
      </c>
      <c r="GH38">
        <v>-4.4057517128900364E-3</v>
      </c>
      <c r="GI38">
        <v>-2.5381134865710798E-7</v>
      </c>
      <c r="GJ38">
        <v>1.003023733513742E-10</v>
      </c>
      <c r="GK38">
        <v>-0.21653574801026471</v>
      </c>
      <c r="GL38">
        <v>-4.8444871181525379E-3</v>
      </c>
      <c r="GM38">
        <v>9.7516502630078669E-4</v>
      </c>
      <c r="GN38">
        <v>-1.6744518281107461E-5</v>
      </c>
      <c r="GO38">
        <v>4</v>
      </c>
      <c r="GP38">
        <v>2405</v>
      </c>
      <c r="GQ38">
        <v>1</v>
      </c>
      <c r="GR38">
        <v>23</v>
      </c>
      <c r="GS38">
        <v>27621531.399999999</v>
      </c>
      <c r="GT38">
        <v>27621531.399999999</v>
      </c>
      <c r="GU38">
        <v>0.38940399999999997</v>
      </c>
      <c r="GV38">
        <v>2.2460900000000001</v>
      </c>
      <c r="GW38">
        <v>1.94702</v>
      </c>
      <c r="GX38">
        <v>2.79541</v>
      </c>
      <c r="GY38">
        <v>2.19482</v>
      </c>
      <c r="GZ38">
        <v>2.32544</v>
      </c>
      <c r="HA38">
        <v>31.237400000000001</v>
      </c>
      <c r="HB38">
        <v>15.8569</v>
      </c>
      <c r="HC38">
        <v>18</v>
      </c>
      <c r="HD38">
        <v>466.93599999999998</v>
      </c>
      <c r="HE38">
        <v>683.41600000000005</v>
      </c>
      <c r="HF38">
        <v>27.022099999999998</v>
      </c>
      <c r="HG38">
        <v>21.969899999999999</v>
      </c>
      <c r="HH38">
        <v>30.000299999999999</v>
      </c>
      <c r="HI38">
        <v>21.7117</v>
      </c>
      <c r="HJ38">
        <v>21.566600000000001</v>
      </c>
      <c r="HK38">
        <v>7.6982900000000001</v>
      </c>
      <c r="HL38">
        <v>39.829599999999999</v>
      </c>
      <c r="HM38">
        <v>37.458799999999997</v>
      </c>
      <c r="HN38">
        <v>25.735299999999999</v>
      </c>
      <c r="HO38">
        <v>65.787400000000005</v>
      </c>
      <c r="HP38">
        <v>14.6981</v>
      </c>
      <c r="HQ38">
        <v>101.374</v>
      </c>
      <c r="HR38">
        <v>101.372</v>
      </c>
    </row>
    <row r="39" spans="1:226" x14ac:dyDescent="0.2">
      <c r="A39">
        <v>23</v>
      </c>
      <c r="B39">
        <v>1657291886.5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1657291878.7142861</v>
      </c>
      <c r="J39">
        <f t="shared" si="0"/>
        <v>6.7796637858961147E-3</v>
      </c>
      <c r="K39">
        <f t="shared" si="1"/>
        <v>6.7796637858961146</v>
      </c>
      <c r="L39">
        <f t="shared" si="2"/>
        <v>2.1966309601038017</v>
      </c>
      <c r="M39">
        <f t="shared" si="3"/>
        <v>119.0416392857143</v>
      </c>
      <c r="N39">
        <f t="shared" si="4"/>
        <v>104.46716993619081</v>
      </c>
      <c r="O39">
        <f t="shared" si="5"/>
        <v>7.7342523255527711</v>
      </c>
      <c r="P39">
        <f t="shared" si="6"/>
        <v>8.8132767073667058</v>
      </c>
      <c r="Q39">
        <f t="shared" si="7"/>
        <v>0.34616557615769511</v>
      </c>
      <c r="R39">
        <f t="shared" si="8"/>
        <v>2.4326876873008869</v>
      </c>
      <c r="S39">
        <f t="shared" si="9"/>
        <v>0.32094447978605595</v>
      </c>
      <c r="T39">
        <f t="shared" si="10"/>
        <v>0.20270297182762603</v>
      </c>
      <c r="U39">
        <f t="shared" si="11"/>
        <v>321.50707766355703</v>
      </c>
      <c r="V39">
        <f t="shared" si="12"/>
        <v>26.090172160928343</v>
      </c>
      <c r="W39">
        <f t="shared" si="13"/>
        <v>25.008042857142851</v>
      </c>
      <c r="X39">
        <f t="shared" si="14"/>
        <v>3.1812025897670453</v>
      </c>
      <c r="Y39">
        <f t="shared" si="15"/>
        <v>49.646392747126349</v>
      </c>
      <c r="Z39">
        <f t="shared" si="16"/>
        <v>1.6684973721401981</v>
      </c>
      <c r="AA39">
        <f t="shared" si="17"/>
        <v>3.3607625444988138</v>
      </c>
      <c r="AB39">
        <f t="shared" si="18"/>
        <v>1.5127052176268472</v>
      </c>
      <c r="AC39">
        <f t="shared" si="19"/>
        <v>-298.98317295801866</v>
      </c>
      <c r="AD39">
        <f t="shared" si="20"/>
        <v>121.21589751234693</v>
      </c>
      <c r="AE39">
        <f t="shared" si="21"/>
        <v>10.589812118553667</v>
      </c>
      <c r="AF39">
        <f t="shared" si="22"/>
        <v>154.32961433643896</v>
      </c>
      <c r="AG39">
        <f t="shared" si="23"/>
        <v>-13.198931926116098</v>
      </c>
      <c r="AH39">
        <f t="shared" si="24"/>
        <v>6.7373256805617023</v>
      </c>
      <c r="AI39">
        <f t="shared" si="25"/>
        <v>2.1966309601038017</v>
      </c>
      <c r="AJ39">
        <v>88.859081042710528</v>
      </c>
      <c r="AK39">
        <v>98.451612121212079</v>
      </c>
      <c r="AL39">
        <v>-3.2096406767959511</v>
      </c>
      <c r="AM39">
        <v>64.272953184051289</v>
      </c>
      <c r="AN39">
        <f t="shared" si="26"/>
        <v>6.7796637858961146</v>
      </c>
      <c r="AO39">
        <v>14.65153689323178</v>
      </c>
      <c r="AP39">
        <v>22.566287878787879</v>
      </c>
      <c r="AQ39">
        <v>7.9908444950675759E-3</v>
      </c>
      <c r="AR39">
        <v>78.177363270553641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39258.015452465406</v>
      </c>
      <c r="AX39">
        <f t="shared" si="30"/>
        <v>1999.9449999999999</v>
      </c>
      <c r="AY39">
        <f t="shared" si="31"/>
        <v>1681.1537252142782</v>
      </c>
      <c r="AZ39">
        <f t="shared" si="32"/>
        <v>0.84059997910656459</v>
      </c>
      <c r="BA39">
        <f t="shared" si="33"/>
        <v>0.16075795967566961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1657291878.7142861</v>
      </c>
      <c r="BH39">
        <v>119.0416392857143</v>
      </c>
      <c r="BI39">
        <v>104.1655464285714</v>
      </c>
      <c r="BJ39">
        <v>22.536528571428569</v>
      </c>
      <c r="BK39">
        <v>14.63404642857143</v>
      </c>
      <c r="BL39">
        <v>121.8726107142857</v>
      </c>
      <c r="BM39">
        <v>22.558307142857139</v>
      </c>
      <c r="BN39">
        <v>500.00667857142849</v>
      </c>
      <c r="BO39">
        <v>73.93523571428571</v>
      </c>
      <c r="BP39">
        <v>0.1000074178571429</v>
      </c>
      <c r="BQ39">
        <v>25.93228928571428</v>
      </c>
      <c r="BR39">
        <v>25.008042857142851</v>
      </c>
      <c r="BS39">
        <v>999.9000000000002</v>
      </c>
      <c r="BT39">
        <v>0</v>
      </c>
      <c r="BU39">
        <v>0</v>
      </c>
      <c r="BV39">
        <v>10006.25</v>
      </c>
      <c r="BW39">
        <v>0</v>
      </c>
      <c r="BX39">
        <v>1030.700357142857</v>
      </c>
      <c r="BY39">
        <v>14.876125</v>
      </c>
      <c r="BZ39">
        <v>121.7859642857143</v>
      </c>
      <c r="CA39">
        <v>105.7121678571429</v>
      </c>
      <c r="CB39">
        <v>7.9024728571428566</v>
      </c>
      <c r="CC39">
        <v>104.1655464285714</v>
      </c>
      <c r="CD39">
        <v>14.63404642857143</v>
      </c>
      <c r="CE39">
        <v>1.666243571428571</v>
      </c>
      <c r="CF39">
        <v>1.0819710714285711</v>
      </c>
      <c r="CG39">
        <v>14.58546428571429</v>
      </c>
      <c r="CH39">
        <v>8.0695914285714299</v>
      </c>
      <c r="CI39">
        <v>1999.9449999999999</v>
      </c>
      <c r="CJ39">
        <v>0.98000085714285723</v>
      </c>
      <c r="CK39">
        <v>1.9998942857142859E-2</v>
      </c>
      <c r="CL39">
        <v>0</v>
      </c>
      <c r="CM39">
        <v>2.251235714285714</v>
      </c>
      <c r="CN39">
        <v>0</v>
      </c>
      <c r="CO39">
        <v>18509.150000000001</v>
      </c>
      <c r="CP39">
        <v>16749.010714285709</v>
      </c>
      <c r="CQ39">
        <v>38.493071428571433</v>
      </c>
      <c r="CR39">
        <v>39.256428571428557</v>
      </c>
      <c r="CS39">
        <v>38.539928571428568</v>
      </c>
      <c r="CT39">
        <v>37.738571428571433</v>
      </c>
      <c r="CU39">
        <v>37.564464285714287</v>
      </c>
      <c r="CV39">
        <v>1959.947142857143</v>
      </c>
      <c r="CW39">
        <v>39.997500000000002</v>
      </c>
      <c r="CX39">
        <v>0</v>
      </c>
      <c r="CY39">
        <v>1657291892.3</v>
      </c>
      <c r="CZ39">
        <v>0</v>
      </c>
      <c r="DA39">
        <v>1657289625.5</v>
      </c>
      <c r="DB39" t="s">
        <v>356</v>
      </c>
      <c r="DC39">
        <v>1657289625.5</v>
      </c>
      <c r="DD39">
        <v>1657289625.5</v>
      </c>
      <c r="DE39">
        <v>1</v>
      </c>
      <c r="DF39">
        <v>-2.37</v>
      </c>
      <c r="DG39">
        <v>0.13600000000000001</v>
      </c>
      <c r="DH39">
        <v>-4.4889999999999999</v>
      </c>
      <c r="DI39">
        <v>-1.7000000000000001E-2</v>
      </c>
      <c r="DJ39">
        <v>428</v>
      </c>
      <c r="DK39">
        <v>18</v>
      </c>
      <c r="DL39">
        <v>0.2</v>
      </c>
      <c r="DM39">
        <v>1.59</v>
      </c>
      <c r="DN39">
        <v>14.3894675</v>
      </c>
      <c r="DO39">
        <v>11.74751031894931</v>
      </c>
      <c r="DP39">
        <v>1.1326208486045759</v>
      </c>
      <c r="DQ39">
        <v>0</v>
      </c>
      <c r="DR39">
        <v>7.8992109999999993</v>
      </c>
      <c r="DS39">
        <v>3.7966153846152068E-2</v>
      </c>
      <c r="DT39">
        <v>1.1103247227725771E-2</v>
      </c>
      <c r="DU39">
        <v>1</v>
      </c>
      <c r="DV39">
        <v>1</v>
      </c>
      <c r="DW39">
        <v>2</v>
      </c>
      <c r="DX39" t="s">
        <v>367</v>
      </c>
      <c r="DY39">
        <v>2.98746</v>
      </c>
      <c r="DZ39">
        <v>2.72472</v>
      </c>
      <c r="EA39">
        <v>2.1673700000000001E-2</v>
      </c>
      <c r="EB39">
        <v>1.73332E-2</v>
      </c>
      <c r="EC39">
        <v>8.5752900000000007E-2</v>
      </c>
      <c r="ED39">
        <v>6.191E-2</v>
      </c>
      <c r="EE39">
        <v>31231.200000000001</v>
      </c>
      <c r="EF39">
        <v>31507.5</v>
      </c>
      <c r="EG39">
        <v>29640.7</v>
      </c>
      <c r="EH39">
        <v>29632.9</v>
      </c>
      <c r="EI39">
        <v>35906.6</v>
      </c>
      <c r="EJ39">
        <v>36946.1</v>
      </c>
      <c r="EK39">
        <v>41760.199999999997</v>
      </c>
      <c r="EL39">
        <v>42195.9</v>
      </c>
      <c r="EM39">
        <v>2.0008699999999999</v>
      </c>
      <c r="EN39">
        <v>2.2911199999999998</v>
      </c>
      <c r="EO39">
        <v>0.13802200000000001</v>
      </c>
      <c r="EP39">
        <v>0</v>
      </c>
      <c r="EQ39">
        <v>22.778600000000001</v>
      </c>
      <c r="ER39">
        <v>999.9</v>
      </c>
      <c r="ES39">
        <v>55.9</v>
      </c>
      <c r="ET39">
        <v>25.6</v>
      </c>
      <c r="EU39">
        <v>24.9132</v>
      </c>
      <c r="EV39">
        <v>61.628399999999999</v>
      </c>
      <c r="EW39">
        <v>28.0809</v>
      </c>
      <c r="EX39">
        <v>2</v>
      </c>
      <c r="EY39">
        <v>-0.41239300000000001</v>
      </c>
      <c r="EZ39">
        <v>1.7008700000000001</v>
      </c>
      <c r="FA39">
        <v>20.370799999999999</v>
      </c>
      <c r="FB39">
        <v>5.2165400000000002</v>
      </c>
      <c r="FC39">
        <v>12.0099</v>
      </c>
      <c r="FD39">
        <v>4.9904999999999999</v>
      </c>
      <c r="FE39">
        <v>3.2881999999999998</v>
      </c>
      <c r="FF39">
        <v>6106.6</v>
      </c>
      <c r="FG39">
        <v>9999</v>
      </c>
      <c r="FH39">
        <v>9999</v>
      </c>
      <c r="FI39">
        <v>99.3</v>
      </c>
      <c r="FJ39">
        <v>1.8669199999999999</v>
      </c>
      <c r="FK39">
        <v>1.8660000000000001</v>
      </c>
      <c r="FL39">
        <v>1.86554</v>
      </c>
      <c r="FM39">
        <v>1.8654599999999999</v>
      </c>
      <c r="FN39">
        <v>1.8672200000000001</v>
      </c>
      <c r="FO39">
        <v>1.8698300000000001</v>
      </c>
      <c r="FP39">
        <v>1.8684400000000001</v>
      </c>
      <c r="FQ39">
        <v>1.86988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-2.722</v>
      </c>
      <c r="GF39">
        <v>-2.1399999999999999E-2</v>
      </c>
      <c r="GG39">
        <v>-2.2904728556522018</v>
      </c>
      <c r="GH39">
        <v>-4.4057517128900364E-3</v>
      </c>
      <c r="GI39">
        <v>-2.5381134865710798E-7</v>
      </c>
      <c r="GJ39">
        <v>1.003023733513742E-10</v>
      </c>
      <c r="GK39">
        <v>-0.21653574801026471</v>
      </c>
      <c r="GL39">
        <v>-4.8444871181525379E-3</v>
      </c>
      <c r="GM39">
        <v>9.7516502630078669E-4</v>
      </c>
      <c r="GN39">
        <v>-1.6744518281107461E-5</v>
      </c>
      <c r="GO39">
        <v>4</v>
      </c>
      <c r="GP39">
        <v>2405</v>
      </c>
      <c r="GQ39">
        <v>1</v>
      </c>
      <c r="GR39">
        <v>23</v>
      </c>
      <c r="GS39">
        <v>27621531.399999999</v>
      </c>
      <c r="GT39">
        <v>27621531.399999999</v>
      </c>
      <c r="GU39">
        <v>0.34179700000000002</v>
      </c>
      <c r="GV39">
        <v>2.2546400000000002</v>
      </c>
      <c r="GW39">
        <v>1.94702</v>
      </c>
      <c r="GX39">
        <v>2.79419</v>
      </c>
      <c r="GY39">
        <v>2.19482</v>
      </c>
      <c r="GZ39">
        <v>2.31812</v>
      </c>
      <c r="HA39">
        <v>31.2591</v>
      </c>
      <c r="HB39">
        <v>15.900700000000001</v>
      </c>
      <c r="HC39">
        <v>18</v>
      </c>
      <c r="HD39">
        <v>466.553</v>
      </c>
      <c r="HE39">
        <v>683.52700000000004</v>
      </c>
      <c r="HF39">
        <v>26.102699999999999</v>
      </c>
      <c r="HG39">
        <v>21.971800000000002</v>
      </c>
      <c r="HH39">
        <v>30.0032</v>
      </c>
      <c r="HI39">
        <v>21.7163</v>
      </c>
      <c r="HJ39">
        <v>21.5717</v>
      </c>
      <c r="HK39">
        <v>6.7029500000000004</v>
      </c>
      <c r="HL39">
        <v>39.464100000000002</v>
      </c>
      <c r="HM39">
        <v>37.071399999999997</v>
      </c>
      <c r="HN39">
        <v>25.697199999999999</v>
      </c>
      <c r="HO39">
        <v>45.752400000000002</v>
      </c>
      <c r="HP39">
        <v>14.8188</v>
      </c>
      <c r="HQ39">
        <v>101.374</v>
      </c>
      <c r="HR39">
        <v>101.372</v>
      </c>
    </row>
    <row r="40" spans="1:226" x14ac:dyDescent="0.2">
      <c r="A40">
        <v>24</v>
      </c>
      <c r="B40">
        <v>1657291983.5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1657291975.5</v>
      </c>
      <c r="J40">
        <f t="shared" si="0"/>
        <v>6.7378509727137664E-3</v>
      </c>
      <c r="K40">
        <f t="shared" si="1"/>
        <v>6.7378509727137663</v>
      </c>
      <c r="L40">
        <f t="shared" si="2"/>
        <v>13.406630471104553</v>
      </c>
      <c r="M40">
        <f t="shared" si="3"/>
        <v>400.57180645161282</v>
      </c>
      <c r="N40">
        <f t="shared" si="4"/>
        <v>322.21480617936794</v>
      </c>
      <c r="O40">
        <f t="shared" si="5"/>
        <v>23.85552607553926</v>
      </c>
      <c r="P40">
        <f t="shared" si="6"/>
        <v>29.65677240980925</v>
      </c>
      <c r="Q40">
        <f t="shared" si="7"/>
        <v>0.34520234045166348</v>
      </c>
      <c r="R40">
        <f t="shared" si="8"/>
        <v>2.4323851672198096</v>
      </c>
      <c r="S40">
        <f t="shared" si="9"/>
        <v>0.32011308136941641</v>
      </c>
      <c r="T40">
        <f t="shared" si="10"/>
        <v>0.20217267961450999</v>
      </c>
      <c r="U40">
        <f t="shared" si="11"/>
        <v>321.51430461290317</v>
      </c>
      <c r="V40">
        <f t="shared" si="12"/>
        <v>26.199913322991794</v>
      </c>
      <c r="W40">
        <f t="shared" si="13"/>
        <v>25.04407419354839</v>
      </c>
      <c r="X40">
        <f t="shared" si="14"/>
        <v>3.1880423111695322</v>
      </c>
      <c r="Y40">
        <f t="shared" si="15"/>
        <v>49.731237141595912</v>
      </c>
      <c r="Z40">
        <f t="shared" si="16"/>
        <v>1.6809470312001891</v>
      </c>
      <c r="AA40">
        <f t="shared" si="17"/>
        <v>3.380062769028163</v>
      </c>
      <c r="AB40">
        <f t="shared" si="18"/>
        <v>1.5070952799693431</v>
      </c>
      <c r="AC40">
        <f t="shared" si="19"/>
        <v>-297.13922789667708</v>
      </c>
      <c r="AD40">
        <f t="shared" si="20"/>
        <v>129.1643437755676</v>
      </c>
      <c r="AE40">
        <f t="shared" si="21"/>
        <v>11.293154334610632</v>
      </c>
      <c r="AF40">
        <f t="shared" si="22"/>
        <v>164.83257482640431</v>
      </c>
      <c r="AG40">
        <f t="shared" si="23"/>
        <v>13.443996701260357</v>
      </c>
      <c r="AH40">
        <f t="shared" si="24"/>
        <v>6.7485963645811502</v>
      </c>
      <c r="AI40">
        <f t="shared" si="25"/>
        <v>13.406630471104553</v>
      </c>
      <c r="AJ40">
        <v>426.09897099234888</v>
      </c>
      <c r="AK40">
        <v>409.80711515151512</v>
      </c>
      <c r="AL40">
        <v>-9.8837280656313403E-3</v>
      </c>
      <c r="AM40">
        <v>64.272953184051289</v>
      </c>
      <c r="AN40">
        <f t="shared" si="26"/>
        <v>6.7378509727137663</v>
      </c>
      <c r="AO40">
        <v>14.79564269166023</v>
      </c>
      <c r="AP40">
        <v>22.69732909090909</v>
      </c>
      <c r="AQ40">
        <v>6.2770736774351392E-5</v>
      </c>
      <c r="AR40">
        <v>78.177363270553641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39237.879233859952</v>
      </c>
      <c r="AX40">
        <f t="shared" si="30"/>
        <v>1999.986451612903</v>
      </c>
      <c r="AY40">
        <f t="shared" si="31"/>
        <v>1681.1888612903222</v>
      </c>
      <c r="AZ40">
        <f t="shared" si="32"/>
        <v>0.84060012503310499</v>
      </c>
      <c r="BA40">
        <f t="shared" si="33"/>
        <v>0.16075824131389277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1657291975.5</v>
      </c>
      <c r="BH40">
        <v>400.57180645161282</v>
      </c>
      <c r="BI40">
        <v>419.94874193548389</v>
      </c>
      <c r="BJ40">
        <v>22.70442580645161</v>
      </c>
      <c r="BK40">
        <v>14.78990322580645</v>
      </c>
      <c r="BL40">
        <v>404.67999999999989</v>
      </c>
      <c r="BM40">
        <v>22.723977419354839</v>
      </c>
      <c r="BN40">
        <v>499.99529032258062</v>
      </c>
      <c r="BO40">
        <v>73.936112903225805</v>
      </c>
      <c r="BP40">
        <v>9.9982329032258066E-2</v>
      </c>
      <c r="BQ40">
        <v>26.029048387096768</v>
      </c>
      <c r="BR40">
        <v>25.04407419354839</v>
      </c>
      <c r="BS40">
        <v>999.90000000000032</v>
      </c>
      <c r="BT40">
        <v>0</v>
      </c>
      <c r="BU40">
        <v>0</v>
      </c>
      <c r="BV40">
        <v>10004.15</v>
      </c>
      <c r="BW40">
        <v>0</v>
      </c>
      <c r="BX40">
        <v>835.1050322580644</v>
      </c>
      <c r="BY40">
        <v>-19.37706129032258</v>
      </c>
      <c r="BZ40">
        <v>409.87780645161291</v>
      </c>
      <c r="CA40">
        <v>426.25312903225802</v>
      </c>
      <c r="CB40">
        <v>7.9145232258064517</v>
      </c>
      <c r="CC40">
        <v>419.94874193548389</v>
      </c>
      <c r="CD40">
        <v>14.78990322580645</v>
      </c>
      <c r="CE40">
        <v>1.6786774193548391</v>
      </c>
      <c r="CF40">
        <v>1.0935077419354839</v>
      </c>
      <c r="CG40">
        <v>14.70064838709677</v>
      </c>
      <c r="CH40">
        <v>8.2256612903225808</v>
      </c>
      <c r="CI40">
        <v>1999.986451612903</v>
      </c>
      <c r="CJ40">
        <v>0.9799954838709678</v>
      </c>
      <c r="CK40">
        <v>2.0004296774193551E-2</v>
      </c>
      <c r="CL40">
        <v>0</v>
      </c>
      <c r="CM40">
        <v>2.1833032258064522</v>
      </c>
      <c r="CN40">
        <v>0</v>
      </c>
      <c r="CO40">
        <v>18711.803225806449</v>
      </c>
      <c r="CP40">
        <v>16749.325806451609</v>
      </c>
      <c r="CQ40">
        <v>40.251774193548378</v>
      </c>
      <c r="CR40">
        <v>40.564322580645161</v>
      </c>
      <c r="CS40">
        <v>39.874709677419339</v>
      </c>
      <c r="CT40">
        <v>39.844548387096758</v>
      </c>
      <c r="CU40">
        <v>39.148967741935479</v>
      </c>
      <c r="CV40">
        <v>1959.978387096774</v>
      </c>
      <c r="CW40">
        <v>40.008064516129032</v>
      </c>
      <c r="CX40">
        <v>0</v>
      </c>
      <c r="CY40">
        <v>1657291989.5</v>
      </c>
      <c r="CZ40">
        <v>0</v>
      </c>
      <c r="DA40">
        <v>1657289625.5</v>
      </c>
      <c r="DB40" t="s">
        <v>356</v>
      </c>
      <c r="DC40">
        <v>1657289625.5</v>
      </c>
      <c r="DD40">
        <v>1657289625.5</v>
      </c>
      <c r="DE40">
        <v>1</v>
      </c>
      <c r="DF40">
        <v>-2.37</v>
      </c>
      <c r="DG40">
        <v>0.13600000000000001</v>
      </c>
      <c r="DH40">
        <v>-4.4889999999999999</v>
      </c>
      <c r="DI40">
        <v>-1.7000000000000001E-2</v>
      </c>
      <c r="DJ40">
        <v>428</v>
      </c>
      <c r="DK40">
        <v>18</v>
      </c>
      <c r="DL40">
        <v>0.2</v>
      </c>
      <c r="DM40">
        <v>1.59</v>
      </c>
      <c r="DN40">
        <v>-19.383127500000001</v>
      </c>
      <c r="DO40">
        <v>0.2130652908068181</v>
      </c>
      <c r="DP40">
        <v>8.7507599634260386E-2</v>
      </c>
      <c r="DQ40">
        <v>0</v>
      </c>
      <c r="DR40">
        <v>7.9112369999999999</v>
      </c>
      <c r="DS40">
        <v>4.1603527204482849E-2</v>
      </c>
      <c r="DT40">
        <v>1.498917996422755E-2</v>
      </c>
      <c r="DU40">
        <v>1</v>
      </c>
      <c r="DV40">
        <v>1</v>
      </c>
      <c r="DW40">
        <v>2</v>
      </c>
      <c r="DX40" t="s">
        <v>367</v>
      </c>
      <c r="DY40">
        <v>2.9874499999999999</v>
      </c>
      <c r="DZ40">
        <v>2.7244199999999998</v>
      </c>
      <c r="EA40">
        <v>7.6437699999999997E-2</v>
      </c>
      <c r="EB40">
        <v>7.7840999999999994E-2</v>
      </c>
      <c r="EC40">
        <v>8.6084099999999997E-2</v>
      </c>
      <c r="ED40">
        <v>6.2328000000000001E-2</v>
      </c>
      <c r="EE40">
        <v>29480.2</v>
      </c>
      <c r="EF40">
        <v>29563.9</v>
      </c>
      <c r="EG40">
        <v>29638.3</v>
      </c>
      <c r="EH40">
        <v>29629.8</v>
      </c>
      <c r="EI40">
        <v>35891.9</v>
      </c>
      <c r="EJ40">
        <v>36927.5</v>
      </c>
      <c r="EK40">
        <v>41757.300000000003</v>
      </c>
      <c r="EL40">
        <v>42192.5</v>
      </c>
      <c r="EM40">
        <v>2.0004200000000001</v>
      </c>
      <c r="EN40">
        <v>2.2885499999999999</v>
      </c>
      <c r="EO40">
        <v>0.126082</v>
      </c>
      <c r="EP40">
        <v>0</v>
      </c>
      <c r="EQ40">
        <v>22.969100000000001</v>
      </c>
      <c r="ER40">
        <v>999.9</v>
      </c>
      <c r="ES40">
        <v>54.6</v>
      </c>
      <c r="ET40">
        <v>25.9</v>
      </c>
      <c r="EU40">
        <v>24.770099999999999</v>
      </c>
      <c r="EV40">
        <v>61.708399999999997</v>
      </c>
      <c r="EW40">
        <v>28.0609</v>
      </c>
      <c r="EX40">
        <v>2</v>
      </c>
      <c r="EY40">
        <v>-0.41439999999999999</v>
      </c>
      <c r="EZ40">
        <v>-1.10378</v>
      </c>
      <c r="FA40">
        <v>20.386500000000002</v>
      </c>
      <c r="FB40">
        <v>5.2228300000000001</v>
      </c>
      <c r="FC40">
        <v>12.009499999999999</v>
      </c>
      <c r="FD40">
        <v>4.9916499999999999</v>
      </c>
      <c r="FE40">
        <v>3.28898</v>
      </c>
      <c r="FF40">
        <v>6109.1</v>
      </c>
      <c r="FG40">
        <v>9999</v>
      </c>
      <c r="FH40">
        <v>9999</v>
      </c>
      <c r="FI40">
        <v>99.4</v>
      </c>
      <c r="FJ40">
        <v>1.86693</v>
      </c>
      <c r="FK40">
        <v>1.8660000000000001</v>
      </c>
      <c r="FL40">
        <v>1.86554</v>
      </c>
      <c r="FM40">
        <v>1.86547</v>
      </c>
      <c r="FN40">
        <v>1.8672200000000001</v>
      </c>
      <c r="FO40">
        <v>1.86981</v>
      </c>
      <c r="FP40">
        <v>1.8684400000000001</v>
      </c>
      <c r="FQ40">
        <v>1.8699300000000001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-4.1079999999999997</v>
      </c>
      <c r="GF40">
        <v>-1.9599999999999999E-2</v>
      </c>
      <c r="GG40">
        <v>-2.2904728556522018</v>
      </c>
      <c r="GH40">
        <v>-4.4057517128900364E-3</v>
      </c>
      <c r="GI40">
        <v>-2.5381134865710798E-7</v>
      </c>
      <c r="GJ40">
        <v>1.003023733513742E-10</v>
      </c>
      <c r="GK40">
        <v>-0.21653574801026471</v>
      </c>
      <c r="GL40">
        <v>-4.8444871181525379E-3</v>
      </c>
      <c r="GM40">
        <v>9.7516502630078669E-4</v>
      </c>
      <c r="GN40">
        <v>-1.6744518281107461E-5</v>
      </c>
      <c r="GO40">
        <v>4</v>
      </c>
      <c r="GP40">
        <v>2405</v>
      </c>
      <c r="GQ40">
        <v>1</v>
      </c>
      <c r="GR40">
        <v>23</v>
      </c>
      <c r="GS40">
        <v>27621533.100000001</v>
      </c>
      <c r="GT40">
        <v>27621533.100000001</v>
      </c>
      <c r="GU40">
        <v>1.2963899999999999</v>
      </c>
      <c r="GV40">
        <v>2.20581</v>
      </c>
      <c r="GW40">
        <v>1.94702</v>
      </c>
      <c r="GX40">
        <v>2.79175</v>
      </c>
      <c r="GY40">
        <v>2.19482</v>
      </c>
      <c r="GZ40">
        <v>2.3156699999999999</v>
      </c>
      <c r="HA40">
        <v>31.455200000000001</v>
      </c>
      <c r="HB40">
        <v>15.900700000000001</v>
      </c>
      <c r="HC40">
        <v>18</v>
      </c>
      <c r="HD40">
        <v>467.03500000000003</v>
      </c>
      <c r="HE40">
        <v>682.64099999999996</v>
      </c>
      <c r="HF40">
        <v>24.867000000000001</v>
      </c>
      <c r="HG40">
        <v>22.0398</v>
      </c>
      <c r="HH40">
        <v>30.0002</v>
      </c>
      <c r="HI40">
        <v>21.801300000000001</v>
      </c>
      <c r="HJ40">
        <v>21.666499999999999</v>
      </c>
      <c r="HK40">
        <v>26.039100000000001</v>
      </c>
      <c r="HL40">
        <v>38.334400000000002</v>
      </c>
      <c r="HM40">
        <v>31.700800000000001</v>
      </c>
      <c r="HN40">
        <v>24.843499999999999</v>
      </c>
      <c r="HO40">
        <v>426.64299999999997</v>
      </c>
      <c r="HP40">
        <v>14.888199999999999</v>
      </c>
      <c r="HQ40">
        <v>101.367</v>
      </c>
      <c r="HR40">
        <v>101.36199999999999</v>
      </c>
    </row>
    <row r="41" spans="1:226" x14ac:dyDescent="0.2">
      <c r="A41">
        <v>25</v>
      </c>
      <c r="B41">
        <v>1657291988</v>
      </c>
      <c r="C41">
        <v>211.5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1657291979.883333</v>
      </c>
      <c r="J41">
        <f t="shared" si="0"/>
        <v>6.7469097989284752E-3</v>
      </c>
      <c r="K41">
        <f t="shared" si="1"/>
        <v>6.746909798928475</v>
      </c>
      <c r="L41">
        <f t="shared" si="2"/>
        <v>13.214152829361247</v>
      </c>
      <c r="M41">
        <f t="shared" si="3"/>
        <v>400.55936666666662</v>
      </c>
      <c r="N41">
        <f t="shared" si="4"/>
        <v>323.23512989945675</v>
      </c>
      <c r="O41">
        <f t="shared" si="5"/>
        <v>23.931112050421113</v>
      </c>
      <c r="P41">
        <f t="shared" si="6"/>
        <v>29.655907418006876</v>
      </c>
      <c r="Q41">
        <f t="shared" si="7"/>
        <v>0.34575404539476634</v>
      </c>
      <c r="R41">
        <f t="shared" si="8"/>
        <v>2.4313337297404343</v>
      </c>
      <c r="S41">
        <f t="shared" si="9"/>
        <v>0.32057762516188265</v>
      </c>
      <c r="T41">
        <f t="shared" si="10"/>
        <v>0.20247003494053911</v>
      </c>
      <c r="U41">
        <f t="shared" si="11"/>
        <v>321.51198449999993</v>
      </c>
      <c r="V41">
        <f t="shared" si="12"/>
        <v>26.200677944298054</v>
      </c>
      <c r="W41">
        <f t="shared" si="13"/>
        <v>25.042049999999989</v>
      </c>
      <c r="X41">
        <f t="shared" si="14"/>
        <v>3.187657724126411</v>
      </c>
      <c r="Y41">
        <f t="shared" si="15"/>
        <v>49.713992271569438</v>
      </c>
      <c r="Z41">
        <f t="shared" si="16"/>
        <v>1.6807135999770992</v>
      </c>
      <c r="AA41">
        <f t="shared" si="17"/>
        <v>3.3807657023317961</v>
      </c>
      <c r="AB41">
        <f t="shared" si="18"/>
        <v>1.5069441241493118</v>
      </c>
      <c r="AC41">
        <f t="shared" si="19"/>
        <v>-297.53872213274576</v>
      </c>
      <c r="AD41">
        <f t="shared" si="20"/>
        <v>129.83457013692885</v>
      </c>
      <c r="AE41">
        <f t="shared" si="21"/>
        <v>11.356748376929332</v>
      </c>
      <c r="AF41">
        <f t="shared" si="22"/>
        <v>165.16458088111233</v>
      </c>
      <c r="AG41">
        <f t="shared" si="23"/>
        <v>13.56971839174836</v>
      </c>
      <c r="AH41">
        <f t="shared" si="24"/>
        <v>6.7473678853109105</v>
      </c>
      <c r="AI41">
        <f t="shared" si="25"/>
        <v>13.214152829361247</v>
      </c>
      <c r="AJ41">
        <v>426.29211981803212</v>
      </c>
      <c r="AK41">
        <v>409.9695757575758</v>
      </c>
      <c r="AL41">
        <v>5.9362794717638473E-2</v>
      </c>
      <c r="AM41">
        <v>64.272953184051289</v>
      </c>
      <c r="AN41">
        <f t="shared" si="26"/>
        <v>6.746909798928475</v>
      </c>
      <c r="AO41">
        <v>14.795025416747279</v>
      </c>
      <c r="AP41">
        <v>22.70674363636364</v>
      </c>
      <c r="AQ41">
        <v>2.3378169400549529E-4</v>
      </c>
      <c r="AR41">
        <v>78.177363270553641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39211.52244269129</v>
      </c>
      <c r="AX41">
        <f t="shared" si="30"/>
        <v>1999.971333333333</v>
      </c>
      <c r="AY41">
        <f t="shared" si="31"/>
        <v>1681.1762099999996</v>
      </c>
      <c r="AZ41">
        <f t="shared" si="32"/>
        <v>0.84060015360220164</v>
      </c>
      <c r="BA41">
        <f t="shared" si="33"/>
        <v>0.16075829645224915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1657291979.883333</v>
      </c>
      <c r="BH41">
        <v>400.55936666666662</v>
      </c>
      <c r="BI41">
        <v>420.08716666666658</v>
      </c>
      <c r="BJ41">
        <v>22.701229999999999</v>
      </c>
      <c r="BK41">
        <v>14.787843333333329</v>
      </c>
      <c r="BL41">
        <v>404.66756666666669</v>
      </c>
      <c r="BM41">
        <v>22.720816666666671</v>
      </c>
      <c r="BN41">
        <v>499.97766666666661</v>
      </c>
      <c r="BO41">
        <v>73.936286666666675</v>
      </c>
      <c r="BP41">
        <v>9.9948373333333326E-2</v>
      </c>
      <c r="BQ41">
        <v>26.032563333333329</v>
      </c>
      <c r="BR41">
        <v>25.042049999999989</v>
      </c>
      <c r="BS41">
        <v>999.9000000000002</v>
      </c>
      <c r="BT41">
        <v>0</v>
      </c>
      <c r="BU41">
        <v>0</v>
      </c>
      <c r="BV41">
        <v>9997.2416666666668</v>
      </c>
      <c r="BW41">
        <v>0</v>
      </c>
      <c r="BX41">
        <v>871.67283333333341</v>
      </c>
      <c r="BY41">
        <v>-19.527899999999999</v>
      </c>
      <c r="BZ41">
        <v>409.86369999999999</v>
      </c>
      <c r="CA41">
        <v>426.39263333333332</v>
      </c>
      <c r="CB41">
        <v>7.9133850000000008</v>
      </c>
      <c r="CC41">
        <v>420.08716666666658</v>
      </c>
      <c r="CD41">
        <v>14.787843333333329</v>
      </c>
      <c r="CE41">
        <v>1.678445</v>
      </c>
      <c r="CF41">
        <v>1.0933576666666669</v>
      </c>
      <c r="CG41">
        <v>14.698499999999999</v>
      </c>
      <c r="CH41">
        <v>8.2236436666666677</v>
      </c>
      <c r="CI41">
        <v>1999.971333333333</v>
      </c>
      <c r="CJ41">
        <v>0.97999423333333335</v>
      </c>
      <c r="CK41">
        <v>2.0005483333333331E-2</v>
      </c>
      <c r="CL41">
        <v>0</v>
      </c>
      <c r="CM41">
        <v>2.2029766666666659</v>
      </c>
      <c r="CN41">
        <v>0</v>
      </c>
      <c r="CO41">
        <v>18836.310000000001</v>
      </c>
      <c r="CP41">
        <v>16749.186666666668</v>
      </c>
      <c r="CQ41">
        <v>40.328866666666649</v>
      </c>
      <c r="CR41">
        <v>40.614266666666637</v>
      </c>
      <c r="CS41">
        <v>39.928999999999988</v>
      </c>
      <c r="CT41">
        <v>39.935133333333319</v>
      </c>
      <c r="CU41">
        <v>39.214333333333322</v>
      </c>
      <c r="CV41">
        <v>1959.961666666667</v>
      </c>
      <c r="CW41">
        <v>40.009666666666668</v>
      </c>
      <c r="CX41">
        <v>0</v>
      </c>
      <c r="CY41">
        <v>1657291993.7</v>
      </c>
      <c r="CZ41">
        <v>0</v>
      </c>
      <c r="DA41">
        <v>1657289625.5</v>
      </c>
      <c r="DB41" t="s">
        <v>356</v>
      </c>
      <c r="DC41">
        <v>1657289625.5</v>
      </c>
      <c r="DD41">
        <v>1657289625.5</v>
      </c>
      <c r="DE41">
        <v>1</v>
      </c>
      <c r="DF41">
        <v>-2.37</v>
      </c>
      <c r="DG41">
        <v>0.13600000000000001</v>
      </c>
      <c r="DH41">
        <v>-4.4889999999999999</v>
      </c>
      <c r="DI41">
        <v>-1.7000000000000001E-2</v>
      </c>
      <c r="DJ41">
        <v>428</v>
      </c>
      <c r="DK41">
        <v>18</v>
      </c>
      <c r="DL41">
        <v>0.2</v>
      </c>
      <c r="DM41">
        <v>1.59</v>
      </c>
      <c r="DN41">
        <v>-19.444802500000002</v>
      </c>
      <c r="DO41">
        <v>-0.97303001876168893</v>
      </c>
      <c r="DP41">
        <v>0.24216119784918069</v>
      </c>
      <c r="DQ41">
        <v>0</v>
      </c>
      <c r="DR41">
        <v>7.9115555000000004</v>
      </c>
      <c r="DS41">
        <v>-3.9639849906191828E-2</v>
      </c>
      <c r="DT41">
        <v>1.488670177541016E-2</v>
      </c>
      <c r="DU41">
        <v>1</v>
      </c>
      <c r="DV41">
        <v>1</v>
      </c>
      <c r="DW41">
        <v>2</v>
      </c>
      <c r="DX41" t="s">
        <v>367</v>
      </c>
      <c r="DY41">
        <v>2.9876800000000001</v>
      </c>
      <c r="DZ41">
        <v>2.7246899999999998</v>
      </c>
      <c r="EA41">
        <v>7.6479400000000003E-2</v>
      </c>
      <c r="EB41">
        <v>7.8203599999999998E-2</v>
      </c>
      <c r="EC41">
        <v>8.6105299999999996E-2</v>
      </c>
      <c r="ED41">
        <v>6.2442200000000003E-2</v>
      </c>
      <c r="EE41">
        <v>29478.6</v>
      </c>
      <c r="EF41">
        <v>29552</v>
      </c>
      <c r="EG41">
        <v>29638.1</v>
      </c>
      <c r="EH41">
        <v>29629.5</v>
      </c>
      <c r="EI41">
        <v>35890.800000000003</v>
      </c>
      <c r="EJ41">
        <v>36922.6</v>
      </c>
      <c r="EK41">
        <v>41757.1</v>
      </c>
      <c r="EL41">
        <v>42192.1</v>
      </c>
      <c r="EM41">
        <v>2.00047</v>
      </c>
      <c r="EN41">
        <v>2.2881300000000002</v>
      </c>
      <c r="EO41">
        <v>0.12595200000000001</v>
      </c>
      <c r="EP41">
        <v>0</v>
      </c>
      <c r="EQ41">
        <v>22.974299999999999</v>
      </c>
      <c r="ER41">
        <v>999.9</v>
      </c>
      <c r="ES41">
        <v>54.5</v>
      </c>
      <c r="ET41">
        <v>25.9</v>
      </c>
      <c r="EU41">
        <v>24.725000000000001</v>
      </c>
      <c r="EV41">
        <v>61.868400000000001</v>
      </c>
      <c r="EW41">
        <v>28.084900000000001</v>
      </c>
      <c r="EX41">
        <v>2</v>
      </c>
      <c r="EY41">
        <v>-0.41434399999999999</v>
      </c>
      <c r="EZ41">
        <v>-1.09172</v>
      </c>
      <c r="FA41">
        <v>20.386099999999999</v>
      </c>
      <c r="FB41">
        <v>5.2195400000000003</v>
      </c>
      <c r="FC41">
        <v>12.0098</v>
      </c>
      <c r="FD41">
        <v>4.9907500000000002</v>
      </c>
      <c r="FE41">
        <v>3.2885499999999999</v>
      </c>
      <c r="FF41">
        <v>6109.1</v>
      </c>
      <c r="FG41">
        <v>9999</v>
      </c>
      <c r="FH41">
        <v>9999</v>
      </c>
      <c r="FI41">
        <v>99.4</v>
      </c>
      <c r="FJ41">
        <v>1.86693</v>
      </c>
      <c r="FK41">
        <v>1.8660000000000001</v>
      </c>
      <c r="FL41">
        <v>1.86554</v>
      </c>
      <c r="FM41">
        <v>1.8654999999999999</v>
      </c>
      <c r="FN41">
        <v>1.8672299999999999</v>
      </c>
      <c r="FO41">
        <v>1.86982</v>
      </c>
      <c r="FP41">
        <v>1.8684400000000001</v>
      </c>
      <c r="FQ41">
        <v>1.8699300000000001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-4.1100000000000003</v>
      </c>
      <c r="GF41">
        <v>-1.95E-2</v>
      </c>
      <c r="GG41">
        <v>-2.2904728556522018</v>
      </c>
      <c r="GH41">
        <v>-4.4057517128900364E-3</v>
      </c>
      <c r="GI41">
        <v>-2.5381134865710798E-7</v>
      </c>
      <c r="GJ41">
        <v>1.003023733513742E-10</v>
      </c>
      <c r="GK41">
        <v>-0.21653574801026471</v>
      </c>
      <c r="GL41">
        <v>-4.8444871181525379E-3</v>
      </c>
      <c r="GM41">
        <v>9.7516502630078669E-4</v>
      </c>
      <c r="GN41">
        <v>-1.6744518281107461E-5</v>
      </c>
      <c r="GO41">
        <v>4</v>
      </c>
      <c r="GP41">
        <v>2405</v>
      </c>
      <c r="GQ41">
        <v>1</v>
      </c>
      <c r="GR41">
        <v>23</v>
      </c>
      <c r="GS41">
        <v>27621533.100000001</v>
      </c>
      <c r="GT41">
        <v>27621533.100000001</v>
      </c>
      <c r="GU41">
        <v>1.31958</v>
      </c>
      <c r="GV41">
        <v>2.20947</v>
      </c>
      <c r="GW41">
        <v>1.94702</v>
      </c>
      <c r="GX41">
        <v>2.79175</v>
      </c>
      <c r="GY41">
        <v>2.19482</v>
      </c>
      <c r="GZ41">
        <v>2.3034699999999999</v>
      </c>
      <c r="HA41">
        <v>31.477</v>
      </c>
      <c r="HB41">
        <v>15.891999999999999</v>
      </c>
      <c r="HC41">
        <v>18</v>
      </c>
      <c r="HD41">
        <v>467.1</v>
      </c>
      <c r="HE41">
        <v>682.34299999999996</v>
      </c>
      <c r="HF41">
        <v>24.828099999999999</v>
      </c>
      <c r="HG41">
        <v>22.042999999999999</v>
      </c>
      <c r="HH41">
        <v>30.0002</v>
      </c>
      <c r="HI41">
        <v>21.805399999999999</v>
      </c>
      <c r="HJ41">
        <v>21.671099999999999</v>
      </c>
      <c r="HK41">
        <v>26.481200000000001</v>
      </c>
      <c r="HL41">
        <v>38.334400000000002</v>
      </c>
      <c r="HM41">
        <v>31.700800000000001</v>
      </c>
      <c r="HN41">
        <v>24.8017</v>
      </c>
      <c r="HO41">
        <v>440.18799999999999</v>
      </c>
      <c r="HP41">
        <v>14.8872</v>
      </c>
      <c r="HQ41">
        <v>101.366</v>
      </c>
      <c r="HR41">
        <v>101.361</v>
      </c>
    </row>
    <row r="42" spans="1:226" x14ac:dyDescent="0.2">
      <c r="A42">
        <v>26</v>
      </c>
      <c r="B42">
        <v>1657291993.5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1657291985.482759</v>
      </c>
      <c r="J42">
        <f t="shared" si="0"/>
        <v>6.7212430167099876E-3</v>
      </c>
      <c r="K42">
        <f t="shared" si="1"/>
        <v>6.7212430167099875</v>
      </c>
      <c r="L42">
        <f t="shared" si="2"/>
        <v>13.421497296051687</v>
      </c>
      <c r="M42">
        <f t="shared" si="3"/>
        <v>401.18372413793111</v>
      </c>
      <c r="N42">
        <f t="shared" si="4"/>
        <v>322.5789122778985</v>
      </c>
      <c r="O42">
        <f t="shared" si="5"/>
        <v>23.882610753449871</v>
      </c>
      <c r="P42">
        <f t="shared" si="6"/>
        <v>29.702235203618685</v>
      </c>
      <c r="Q42">
        <f t="shared" si="7"/>
        <v>0.34433659654114585</v>
      </c>
      <c r="R42">
        <f t="shared" si="8"/>
        <v>2.4309354894403574</v>
      </c>
      <c r="S42">
        <f t="shared" si="9"/>
        <v>0.31935441459116837</v>
      </c>
      <c r="T42">
        <f t="shared" si="10"/>
        <v>0.20168981012465798</v>
      </c>
      <c r="U42">
        <f t="shared" si="11"/>
        <v>321.51214117241375</v>
      </c>
      <c r="V42">
        <f t="shared" si="12"/>
        <v>26.213572203886748</v>
      </c>
      <c r="W42">
        <f t="shared" si="13"/>
        <v>25.044475862068971</v>
      </c>
      <c r="X42">
        <f t="shared" si="14"/>
        <v>3.188118631078475</v>
      </c>
      <c r="Y42">
        <f t="shared" si="15"/>
        <v>49.712738030306461</v>
      </c>
      <c r="Z42">
        <f t="shared" si="16"/>
        <v>1.6811614096880105</v>
      </c>
      <c r="AA42">
        <f t="shared" si="17"/>
        <v>3.3817517929974432</v>
      </c>
      <c r="AB42">
        <f t="shared" si="18"/>
        <v>1.5069572213904645</v>
      </c>
      <c r="AC42">
        <f t="shared" si="19"/>
        <v>-296.40681703691047</v>
      </c>
      <c r="AD42">
        <f t="shared" si="20"/>
        <v>130.14145754441159</v>
      </c>
      <c r="AE42">
        <f t="shared" si="21"/>
        <v>11.38587793032187</v>
      </c>
      <c r="AF42">
        <f t="shared" si="22"/>
        <v>166.63265961023677</v>
      </c>
      <c r="AG42">
        <f t="shared" si="23"/>
        <v>15.368349179361909</v>
      </c>
      <c r="AH42">
        <f t="shared" si="24"/>
        <v>6.7227591646111362</v>
      </c>
      <c r="AI42">
        <f t="shared" si="25"/>
        <v>13.421497296051687</v>
      </c>
      <c r="AJ42">
        <v>434.23449493190492</v>
      </c>
      <c r="AK42">
        <v>414.01673939393947</v>
      </c>
      <c r="AL42">
        <v>1.0125259790679071</v>
      </c>
      <c r="AM42">
        <v>64.272953184051289</v>
      </c>
      <c r="AN42">
        <f t="shared" si="26"/>
        <v>6.7212430167099875</v>
      </c>
      <c r="AO42">
        <v>14.85539768401267</v>
      </c>
      <c r="AP42">
        <v>22.735519393939391</v>
      </c>
      <c r="AQ42">
        <v>5.0436857451474821E-4</v>
      </c>
      <c r="AR42">
        <v>78.177363270553641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39201.072360547849</v>
      </c>
      <c r="AX42">
        <f t="shared" si="30"/>
        <v>1999.9720689655171</v>
      </c>
      <c r="AY42">
        <f t="shared" si="31"/>
        <v>1681.1768482758619</v>
      </c>
      <c r="AZ42">
        <f t="shared" si="32"/>
        <v>0.84060016355400824</v>
      </c>
      <c r="BA42">
        <f t="shared" si="33"/>
        <v>0.16075831565923593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1657291985.482759</v>
      </c>
      <c r="BH42">
        <v>401.18372413793111</v>
      </c>
      <c r="BI42">
        <v>422.86317241379322</v>
      </c>
      <c r="BJ42">
        <v>22.7072</v>
      </c>
      <c r="BK42">
        <v>14.8227275862069</v>
      </c>
      <c r="BL42">
        <v>405.29475862068961</v>
      </c>
      <c r="BM42">
        <v>22.726717241379308</v>
      </c>
      <c r="BN42">
        <v>499.97796551724127</v>
      </c>
      <c r="BO42">
        <v>73.936524137931016</v>
      </c>
      <c r="BP42">
        <v>9.9966917241379336E-2</v>
      </c>
      <c r="BQ42">
        <v>26.037493103448281</v>
      </c>
      <c r="BR42">
        <v>25.044475862068971</v>
      </c>
      <c r="BS42">
        <v>999.9000000000002</v>
      </c>
      <c r="BT42">
        <v>0</v>
      </c>
      <c r="BU42">
        <v>0</v>
      </c>
      <c r="BV42">
        <v>9994.6024137931017</v>
      </c>
      <c r="BW42">
        <v>0</v>
      </c>
      <c r="BX42">
        <v>1052.8805517241381</v>
      </c>
      <c r="BY42">
        <v>-21.679600000000001</v>
      </c>
      <c r="BZ42">
        <v>410.50510344827592</v>
      </c>
      <c r="CA42">
        <v>429.22558620689648</v>
      </c>
      <c r="CB42">
        <v>7.8844751724137936</v>
      </c>
      <c r="CC42">
        <v>422.86317241379322</v>
      </c>
      <c r="CD42">
        <v>14.8227275862069</v>
      </c>
      <c r="CE42">
        <v>1.6788913793103439</v>
      </c>
      <c r="CF42">
        <v>1.0959396551724141</v>
      </c>
      <c r="CG42">
        <v>14.7026275862069</v>
      </c>
      <c r="CH42">
        <v>8.2583579310344799</v>
      </c>
      <c r="CI42">
        <v>1999.9720689655171</v>
      </c>
      <c r="CJ42">
        <v>0.97999475862068974</v>
      </c>
      <c r="CK42">
        <v>2.0004941379310338E-2</v>
      </c>
      <c r="CL42">
        <v>0</v>
      </c>
      <c r="CM42">
        <v>2.2388758620689662</v>
      </c>
      <c r="CN42">
        <v>0</v>
      </c>
      <c r="CO42">
        <v>18989.15517241379</v>
      </c>
      <c r="CP42">
        <v>16749.19310344828</v>
      </c>
      <c r="CQ42">
        <v>40.417793103448268</v>
      </c>
      <c r="CR42">
        <v>40.672206896551721</v>
      </c>
      <c r="CS42">
        <v>40.008379310344829</v>
      </c>
      <c r="CT42">
        <v>40.040724137931043</v>
      </c>
      <c r="CU42">
        <v>39.301482758620679</v>
      </c>
      <c r="CV42">
        <v>1959.961724137931</v>
      </c>
      <c r="CW42">
        <v>40.010344827586202</v>
      </c>
      <c r="CX42">
        <v>0</v>
      </c>
      <c r="CY42">
        <v>1657291999.0999999</v>
      </c>
      <c r="CZ42">
        <v>0</v>
      </c>
      <c r="DA42">
        <v>1657289625.5</v>
      </c>
      <c r="DB42" t="s">
        <v>356</v>
      </c>
      <c r="DC42">
        <v>1657289625.5</v>
      </c>
      <c r="DD42">
        <v>1657289625.5</v>
      </c>
      <c r="DE42">
        <v>1</v>
      </c>
      <c r="DF42">
        <v>-2.37</v>
      </c>
      <c r="DG42">
        <v>0.13600000000000001</v>
      </c>
      <c r="DH42">
        <v>-4.4889999999999999</v>
      </c>
      <c r="DI42">
        <v>-1.7000000000000001E-2</v>
      </c>
      <c r="DJ42">
        <v>428</v>
      </c>
      <c r="DK42">
        <v>18</v>
      </c>
      <c r="DL42">
        <v>0.2</v>
      </c>
      <c r="DM42">
        <v>1.59</v>
      </c>
      <c r="DN42">
        <v>-20.856509756097559</v>
      </c>
      <c r="DO42">
        <v>-20.028901045296191</v>
      </c>
      <c r="DP42">
        <v>2.587642638161546</v>
      </c>
      <c r="DQ42">
        <v>0</v>
      </c>
      <c r="DR42">
        <v>7.8986919512195124</v>
      </c>
      <c r="DS42">
        <v>-0.27763986062716428</v>
      </c>
      <c r="DT42">
        <v>2.9686866868792738E-2</v>
      </c>
      <c r="DU42">
        <v>0</v>
      </c>
      <c r="DV42">
        <v>0</v>
      </c>
      <c r="DW42">
        <v>2</v>
      </c>
      <c r="DX42" t="s">
        <v>357</v>
      </c>
      <c r="DY42">
        <v>2.98773</v>
      </c>
      <c r="DZ42">
        <v>2.72479</v>
      </c>
      <c r="EA42">
        <v>7.71342E-2</v>
      </c>
      <c r="EB42">
        <v>7.9935199999999998E-2</v>
      </c>
      <c r="EC42">
        <v>8.6182099999999998E-2</v>
      </c>
      <c r="ED42">
        <v>6.2592400000000006E-2</v>
      </c>
      <c r="EE42">
        <v>29458.6</v>
      </c>
      <c r="EF42">
        <v>29496.400000000001</v>
      </c>
      <c r="EG42">
        <v>29639.1</v>
      </c>
      <c r="EH42">
        <v>29629.5</v>
      </c>
      <c r="EI42">
        <v>35889.1</v>
      </c>
      <c r="EJ42">
        <v>36916.400000000001</v>
      </c>
      <c r="EK42">
        <v>41758.6</v>
      </c>
      <c r="EL42">
        <v>42191.8</v>
      </c>
      <c r="EM42">
        <v>2.0005199999999999</v>
      </c>
      <c r="EN42">
        <v>2.2879499999999999</v>
      </c>
      <c r="EO42">
        <v>0.125945</v>
      </c>
      <c r="EP42">
        <v>0</v>
      </c>
      <c r="EQ42">
        <v>22.9833</v>
      </c>
      <c r="ER42">
        <v>999.9</v>
      </c>
      <c r="ES42">
        <v>54.4</v>
      </c>
      <c r="ET42">
        <v>25.9</v>
      </c>
      <c r="EU42">
        <v>24.682400000000001</v>
      </c>
      <c r="EV42">
        <v>61.878399999999999</v>
      </c>
      <c r="EW42">
        <v>28.032900000000001</v>
      </c>
      <c r="EX42">
        <v>2</v>
      </c>
      <c r="EY42">
        <v>-0.41416199999999997</v>
      </c>
      <c r="EZ42">
        <v>-1.0587800000000001</v>
      </c>
      <c r="FA42">
        <v>20.386399999999998</v>
      </c>
      <c r="FB42">
        <v>5.2193899999999998</v>
      </c>
      <c r="FC42">
        <v>12.0099</v>
      </c>
      <c r="FD42">
        <v>4.9908999999999999</v>
      </c>
      <c r="FE42">
        <v>3.2884799999999998</v>
      </c>
      <c r="FF42">
        <v>6109.3</v>
      </c>
      <c r="FG42">
        <v>9999</v>
      </c>
      <c r="FH42">
        <v>9999</v>
      </c>
      <c r="FI42">
        <v>99.4</v>
      </c>
      <c r="FJ42">
        <v>1.86693</v>
      </c>
      <c r="FK42">
        <v>1.8660000000000001</v>
      </c>
      <c r="FL42">
        <v>1.86554</v>
      </c>
      <c r="FM42">
        <v>1.8655299999999999</v>
      </c>
      <c r="FN42">
        <v>1.8672299999999999</v>
      </c>
      <c r="FO42">
        <v>1.8698399999999999</v>
      </c>
      <c r="FP42">
        <v>1.8684400000000001</v>
      </c>
      <c r="FQ42">
        <v>1.86992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-4.13</v>
      </c>
      <c r="GF42">
        <v>-1.9099999999999999E-2</v>
      </c>
      <c r="GG42">
        <v>-2.2904728556522018</v>
      </c>
      <c r="GH42">
        <v>-4.4057517128900364E-3</v>
      </c>
      <c r="GI42">
        <v>-2.5381134865710798E-7</v>
      </c>
      <c r="GJ42">
        <v>1.003023733513742E-10</v>
      </c>
      <c r="GK42">
        <v>-0.21653574801026471</v>
      </c>
      <c r="GL42">
        <v>-4.8444871181525379E-3</v>
      </c>
      <c r="GM42">
        <v>9.7516502630078669E-4</v>
      </c>
      <c r="GN42">
        <v>-1.6744518281107461E-5</v>
      </c>
      <c r="GO42">
        <v>4</v>
      </c>
      <c r="GP42">
        <v>2405</v>
      </c>
      <c r="GQ42">
        <v>1</v>
      </c>
      <c r="GR42">
        <v>23</v>
      </c>
      <c r="GS42">
        <v>27621533.199999999</v>
      </c>
      <c r="GT42">
        <v>27621533.199999999</v>
      </c>
      <c r="GU42">
        <v>1.3562000000000001</v>
      </c>
      <c r="GV42">
        <v>2.20825</v>
      </c>
      <c r="GW42">
        <v>1.94702</v>
      </c>
      <c r="GX42">
        <v>2.79175</v>
      </c>
      <c r="GY42">
        <v>2.19482</v>
      </c>
      <c r="GZ42">
        <v>2.3168899999999999</v>
      </c>
      <c r="HA42">
        <v>31.498799999999999</v>
      </c>
      <c r="HB42">
        <v>15.900700000000001</v>
      </c>
      <c r="HC42">
        <v>18</v>
      </c>
      <c r="HD42">
        <v>467.16300000000001</v>
      </c>
      <c r="HE42">
        <v>682.25900000000001</v>
      </c>
      <c r="HF42">
        <v>24.7836</v>
      </c>
      <c r="HG42">
        <v>22.046900000000001</v>
      </c>
      <c r="HH42">
        <v>30.000299999999999</v>
      </c>
      <c r="HI42">
        <v>21.8093</v>
      </c>
      <c r="HJ42">
        <v>21.675699999999999</v>
      </c>
      <c r="HK42">
        <v>27.258800000000001</v>
      </c>
      <c r="HL42">
        <v>38.334400000000002</v>
      </c>
      <c r="HM42">
        <v>31.308700000000002</v>
      </c>
      <c r="HN42">
        <v>24.757000000000001</v>
      </c>
      <c r="HO42">
        <v>460.51900000000001</v>
      </c>
      <c r="HP42">
        <v>14.879099999999999</v>
      </c>
      <c r="HQ42">
        <v>101.37</v>
      </c>
      <c r="HR42">
        <v>101.361</v>
      </c>
    </row>
    <row r="43" spans="1:226" x14ac:dyDescent="0.2">
      <c r="A43">
        <v>27</v>
      </c>
      <c r="B43">
        <v>1657291998.5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1657291991.018518</v>
      </c>
      <c r="J43">
        <f t="shared" si="0"/>
        <v>6.7334418933862206E-3</v>
      </c>
      <c r="K43">
        <f t="shared" si="1"/>
        <v>6.733441893386221</v>
      </c>
      <c r="L43">
        <f t="shared" si="2"/>
        <v>13.707653731236013</v>
      </c>
      <c r="M43">
        <f t="shared" si="3"/>
        <v>404.2700740740741</v>
      </c>
      <c r="N43">
        <f t="shared" si="4"/>
        <v>324.32358990919147</v>
      </c>
      <c r="O43">
        <f t="shared" si="5"/>
        <v>24.011826787937473</v>
      </c>
      <c r="P43">
        <f t="shared" si="6"/>
        <v>29.930795342180602</v>
      </c>
      <c r="Q43">
        <f t="shared" si="7"/>
        <v>0.34515898051956956</v>
      </c>
      <c r="R43">
        <f t="shared" si="8"/>
        <v>2.4312642227404249</v>
      </c>
      <c r="S43">
        <f t="shared" si="9"/>
        <v>0.32006511473467653</v>
      </c>
      <c r="T43">
        <f t="shared" si="10"/>
        <v>0.20214303918689497</v>
      </c>
      <c r="U43">
        <f t="shared" si="11"/>
        <v>321.51272804924366</v>
      </c>
      <c r="V43">
        <f t="shared" si="12"/>
        <v>26.214165848252541</v>
      </c>
      <c r="W43">
        <f t="shared" si="13"/>
        <v>25.047911111111109</v>
      </c>
      <c r="X43">
        <f t="shared" si="14"/>
        <v>3.1887714183335238</v>
      </c>
      <c r="Y43">
        <f t="shared" si="15"/>
        <v>49.737903277821729</v>
      </c>
      <c r="Z43">
        <f t="shared" si="16"/>
        <v>1.6824487703394246</v>
      </c>
      <c r="AA43">
        <f t="shared" si="17"/>
        <v>3.3826290604606837</v>
      </c>
      <c r="AB43">
        <f t="shared" si="18"/>
        <v>1.5063226479940992</v>
      </c>
      <c r="AC43">
        <f t="shared" si="19"/>
        <v>-296.94478749833235</v>
      </c>
      <c r="AD43">
        <f t="shared" si="20"/>
        <v>130.28350173183171</v>
      </c>
      <c r="AE43">
        <f t="shared" si="21"/>
        <v>11.397211837654293</v>
      </c>
      <c r="AF43">
        <f t="shared" si="22"/>
        <v>166.24865412039733</v>
      </c>
      <c r="AG43">
        <f t="shared" si="23"/>
        <v>19.179774877084242</v>
      </c>
      <c r="AH43">
        <f t="shared" si="24"/>
        <v>6.7129676533378921</v>
      </c>
      <c r="AI43">
        <f t="shared" si="25"/>
        <v>13.707653731236013</v>
      </c>
      <c r="AJ43">
        <v>447.93053169486723</v>
      </c>
      <c r="AK43">
        <v>423.37718787878782</v>
      </c>
      <c r="AL43">
        <v>2.0559458282900311</v>
      </c>
      <c r="AM43">
        <v>64.272953184051289</v>
      </c>
      <c r="AN43">
        <f t="shared" si="26"/>
        <v>6.733441893386221</v>
      </c>
      <c r="AO43">
        <v>14.878981496447309</v>
      </c>
      <c r="AP43">
        <v>22.751696363636359</v>
      </c>
      <c r="AQ43">
        <v>5.1248409868310659E-3</v>
      </c>
      <c r="AR43">
        <v>78.177363270553641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39208.597817740105</v>
      </c>
      <c r="AX43">
        <f t="shared" si="30"/>
        <v>1999.976666666666</v>
      </c>
      <c r="AY43">
        <f t="shared" si="31"/>
        <v>1681.1806342224056</v>
      </c>
      <c r="AZ43">
        <f t="shared" si="32"/>
        <v>0.84060012411265106</v>
      </c>
      <c r="BA43">
        <f t="shared" si="33"/>
        <v>0.1607582395374165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1657291991.018518</v>
      </c>
      <c r="BH43">
        <v>404.2700740740741</v>
      </c>
      <c r="BI43">
        <v>430.5432222222222</v>
      </c>
      <c r="BJ43">
        <v>22.724544444444451</v>
      </c>
      <c r="BK43">
        <v>14.851803703703711</v>
      </c>
      <c r="BL43">
        <v>408.39529629629629</v>
      </c>
      <c r="BM43">
        <v>22.743837037037039</v>
      </c>
      <c r="BN43">
        <v>499.98485185185189</v>
      </c>
      <c r="BO43">
        <v>73.936688888888895</v>
      </c>
      <c r="BP43">
        <v>9.9944692592592588E-2</v>
      </c>
      <c r="BQ43">
        <v>26.041877777777781</v>
      </c>
      <c r="BR43">
        <v>25.047911111111109</v>
      </c>
      <c r="BS43">
        <v>999.90000000000009</v>
      </c>
      <c r="BT43">
        <v>0</v>
      </c>
      <c r="BU43">
        <v>0</v>
      </c>
      <c r="BV43">
        <v>9996.7322222222228</v>
      </c>
      <c r="BW43">
        <v>0</v>
      </c>
      <c r="BX43">
        <v>1086.272592592592</v>
      </c>
      <c r="BY43">
        <v>-26.273240740740739</v>
      </c>
      <c r="BZ43">
        <v>413.67059259259258</v>
      </c>
      <c r="CA43">
        <v>437.03414814814818</v>
      </c>
      <c r="CB43">
        <v>7.8727562962962967</v>
      </c>
      <c r="CC43">
        <v>430.5432222222222</v>
      </c>
      <c r="CD43">
        <v>14.851803703703711</v>
      </c>
      <c r="CE43">
        <v>1.680177777777778</v>
      </c>
      <c r="CF43">
        <v>1.0980918518518521</v>
      </c>
      <c r="CG43">
        <v>14.714499999999999</v>
      </c>
      <c r="CH43">
        <v>8.2872559259259262</v>
      </c>
      <c r="CI43">
        <v>1999.976666666666</v>
      </c>
      <c r="CJ43">
        <v>0.97999599999999987</v>
      </c>
      <c r="CK43">
        <v>2.0003699999999999E-2</v>
      </c>
      <c r="CL43">
        <v>0</v>
      </c>
      <c r="CM43">
        <v>2.2632925925925922</v>
      </c>
      <c r="CN43">
        <v>0</v>
      </c>
      <c r="CO43">
        <v>18984.666666666661</v>
      </c>
      <c r="CP43">
        <v>16749.22962962963</v>
      </c>
      <c r="CQ43">
        <v>40.513629629629627</v>
      </c>
      <c r="CR43">
        <v>40.731185185185183</v>
      </c>
      <c r="CS43">
        <v>40.078555555555553</v>
      </c>
      <c r="CT43">
        <v>40.138703703703698</v>
      </c>
      <c r="CU43">
        <v>39.383962962962961</v>
      </c>
      <c r="CV43">
        <v>1959.9674074074071</v>
      </c>
      <c r="CW43">
        <v>40.007777777777783</v>
      </c>
      <c r="CX43">
        <v>0</v>
      </c>
      <c r="CY43">
        <v>1657292004.5</v>
      </c>
      <c r="CZ43">
        <v>0</v>
      </c>
      <c r="DA43">
        <v>1657289625.5</v>
      </c>
      <c r="DB43" t="s">
        <v>356</v>
      </c>
      <c r="DC43">
        <v>1657289625.5</v>
      </c>
      <c r="DD43">
        <v>1657289625.5</v>
      </c>
      <c r="DE43">
        <v>1</v>
      </c>
      <c r="DF43">
        <v>-2.37</v>
      </c>
      <c r="DG43">
        <v>0.13600000000000001</v>
      </c>
      <c r="DH43">
        <v>-4.4889999999999999</v>
      </c>
      <c r="DI43">
        <v>-1.7000000000000001E-2</v>
      </c>
      <c r="DJ43">
        <v>428</v>
      </c>
      <c r="DK43">
        <v>18</v>
      </c>
      <c r="DL43">
        <v>0.2</v>
      </c>
      <c r="DM43">
        <v>1.59</v>
      </c>
      <c r="DN43">
        <v>-23.837009756097562</v>
      </c>
      <c r="DO43">
        <v>-48.696882229965183</v>
      </c>
      <c r="DP43">
        <v>5.16178412901382</v>
      </c>
      <c r="DQ43">
        <v>0</v>
      </c>
      <c r="DR43">
        <v>7.8827173170731708</v>
      </c>
      <c r="DS43">
        <v>-0.17939790940765971</v>
      </c>
      <c r="DT43">
        <v>2.3066418312722801E-2</v>
      </c>
      <c r="DU43">
        <v>0</v>
      </c>
      <c r="DV43">
        <v>0</v>
      </c>
      <c r="DW43">
        <v>2</v>
      </c>
      <c r="DX43" t="s">
        <v>357</v>
      </c>
      <c r="DY43">
        <v>2.9876299999999998</v>
      </c>
      <c r="DZ43">
        <v>2.7247300000000001</v>
      </c>
      <c r="EA43">
        <v>7.8513700000000006E-2</v>
      </c>
      <c r="EB43">
        <v>8.19907E-2</v>
      </c>
      <c r="EC43">
        <v>8.6222499999999994E-2</v>
      </c>
      <c r="ED43">
        <v>6.2576999999999994E-2</v>
      </c>
      <c r="EE43">
        <v>29414.2</v>
      </c>
      <c r="EF43">
        <v>29430.2</v>
      </c>
      <c r="EG43">
        <v>29638.7</v>
      </c>
      <c r="EH43">
        <v>29629.200000000001</v>
      </c>
      <c r="EI43">
        <v>35887.199999999997</v>
      </c>
      <c r="EJ43">
        <v>36916.9</v>
      </c>
      <c r="EK43">
        <v>41758.300000000003</v>
      </c>
      <c r="EL43">
        <v>42191.6</v>
      </c>
      <c r="EM43">
        <v>2.0002300000000002</v>
      </c>
      <c r="EN43">
        <v>2.2880500000000001</v>
      </c>
      <c r="EO43">
        <v>0.125393</v>
      </c>
      <c r="EP43">
        <v>0</v>
      </c>
      <c r="EQ43">
        <v>22.989899999999999</v>
      </c>
      <c r="ER43">
        <v>999.9</v>
      </c>
      <c r="ES43">
        <v>54.3</v>
      </c>
      <c r="ET43">
        <v>25.9</v>
      </c>
      <c r="EU43">
        <v>24.6343</v>
      </c>
      <c r="EV43">
        <v>61.558399999999999</v>
      </c>
      <c r="EW43">
        <v>28.173100000000002</v>
      </c>
      <c r="EX43">
        <v>2</v>
      </c>
      <c r="EY43">
        <v>-0.41378599999999999</v>
      </c>
      <c r="EZ43">
        <v>-1.0023299999999999</v>
      </c>
      <c r="FA43">
        <v>20.386700000000001</v>
      </c>
      <c r="FB43">
        <v>5.2198399999999996</v>
      </c>
      <c r="FC43">
        <v>12.0097</v>
      </c>
      <c r="FD43">
        <v>4.9907500000000002</v>
      </c>
      <c r="FE43">
        <v>3.2885</v>
      </c>
      <c r="FF43">
        <v>6109.3</v>
      </c>
      <c r="FG43">
        <v>9999</v>
      </c>
      <c r="FH43">
        <v>9999</v>
      </c>
      <c r="FI43">
        <v>99.4</v>
      </c>
      <c r="FJ43">
        <v>1.86693</v>
      </c>
      <c r="FK43">
        <v>1.8660000000000001</v>
      </c>
      <c r="FL43">
        <v>1.86554</v>
      </c>
      <c r="FM43">
        <v>1.86551</v>
      </c>
      <c r="FN43">
        <v>1.8672299999999999</v>
      </c>
      <c r="FO43">
        <v>1.8698300000000001</v>
      </c>
      <c r="FP43">
        <v>1.8684400000000001</v>
      </c>
      <c r="FQ43">
        <v>1.8699300000000001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-4.1740000000000004</v>
      </c>
      <c r="GF43">
        <v>-1.89E-2</v>
      </c>
      <c r="GG43">
        <v>-2.2904728556522018</v>
      </c>
      <c r="GH43">
        <v>-4.4057517128900364E-3</v>
      </c>
      <c r="GI43">
        <v>-2.5381134865710798E-7</v>
      </c>
      <c r="GJ43">
        <v>1.003023733513742E-10</v>
      </c>
      <c r="GK43">
        <v>-0.21653574801026471</v>
      </c>
      <c r="GL43">
        <v>-4.8444871181525379E-3</v>
      </c>
      <c r="GM43">
        <v>9.7516502630078669E-4</v>
      </c>
      <c r="GN43">
        <v>-1.6744518281107461E-5</v>
      </c>
      <c r="GO43">
        <v>4</v>
      </c>
      <c r="GP43">
        <v>2405</v>
      </c>
      <c r="GQ43">
        <v>1</v>
      </c>
      <c r="GR43">
        <v>23</v>
      </c>
      <c r="GS43">
        <v>27621533.300000001</v>
      </c>
      <c r="GT43">
        <v>27621533.300000001</v>
      </c>
      <c r="GU43">
        <v>1.3952599999999999</v>
      </c>
      <c r="GV43">
        <v>2.20581</v>
      </c>
      <c r="GW43">
        <v>1.94702</v>
      </c>
      <c r="GX43">
        <v>2.79175</v>
      </c>
      <c r="GY43">
        <v>2.19482</v>
      </c>
      <c r="GZ43">
        <v>2.3107899999999999</v>
      </c>
      <c r="HA43">
        <v>31.498799999999999</v>
      </c>
      <c r="HB43">
        <v>15.900700000000001</v>
      </c>
      <c r="HC43">
        <v>18</v>
      </c>
      <c r="HD43">
        <v>467.03</v>
      </c>
      <c r="HE43">
        <v>682.40899999999999</v>
      </c>
      <c r="HF43">
        <v>24.735900000000001</v>
      </c>
      <c r="HG43">
        <v>22.050899999999999</v>
      </c>
      <c r="HH43">
        <v>30.000399999999999</v>
      </c>
      <c r="HI43">
        <v>21.8142</v>
      </c>
      <c r="HJ43">
        <v>21.680599999999998</v>
      </c>
      <c r="HK43">
        <v>27.999300000000002</v>
      </c>
      <c r="HL43">
        <v>38.334400000000002</v>
      </c>
      <c r="HM43">
        <v>30.9208</v>
      </c>
      <c r="HN43">
        <v>24.7041</v>
      </c>
      <c r="HO43">
        <v>473.89299999999997</v>
      </c>
      <c r="HP43">
        <v>14.879099999999999</v>
      </c>
      <c r="HQ43">
        <v>101.369</v>
      </c>
      <c r="HR43">
        <v>101.36</v>
      </c>
    </row>
    <row r="44" spans="1:226" x14ac:dyDescent="0.2">
      <c r="A44">
        <v>28</v>
      </c>
      <c r="B44">
        <v>1657292003.5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1657291995.7321429</v>
      </c>
      <c r="J44">
        <f t="shared" si="0"/>
        <v>6.7130419808354306E-3</v>
      </c>
      <c r="K44">
        <f t="shared" si="1"/>
        <v>6.7130419808354302</v>
      </c>
      <c r="L44">
        <f t="shared" si="2"/>
        <v>14.138540227658092</v>
      </c>
      <c r="M44">
        <f t="shared" si="3"/>
        <v>410.74003571428568</v>
      </c>
      <c r="N44">
        <f t="shared" si="4"/>
        <v>328.33332644414469</v>
      </c>
      <c r="O44">
        <f t="shared" si="5"/>
        <v>24.308664950531615</v>
      </c>
      <c r="P44">
        <f t="shared" si="6"/>
        <v>30.409772952629311</v>
      </c>
      <c r="Q44">
        <f t="shared" si="7"/>
        <v>0.34429580241449825</v>
      </c>
      <c r="R44">
        <f t="shared" si="8"/>
        <v>2.4321245513387981</v>
      </c>
      <c r="S44">
        <f t="shared" si="9"/>
        <v>0.31933057150685223</v>
      </c>
      <c r="T44">
        <f t="shared" si="10"/>
        <v>0.20167357280001524</v>
      </c>
      <c r="U44">
        <f t="shared" si="11"/>
        <v>321.51376247592049</v>
      </c>
      <c r="V44">
        <f t="shared" si="12"/>
        <v>26.220774666350334</v>
      </c>
      <c r="W44">
        <f t="shared" si="13"/>
        <v>25.047885714285709</v>
      </c>
      <c r="X44">
        <f t="shared" si="14"/>
        <v>3.1887665918432631</v>
      </c>
      <c r="Y44">
        <f t="shared" si="15"/>
        <v>49.769919527749416</v>
      </c>
      <c r="Z44">
        <f t="shared" si="16"/>
        <v>1.6835666967737906</v>
      </c>
      <c r="AA44">
        <f t="shared" si="17"/>
        <v>3.3826992543861985</v>
      </c>
      <c r="AB44">
        <f t="shared" si="18"/>
        <v>1.5051998950694725</v>
      </c>
      <c r="AC44">
        <f t="shared" si="19"/>
        <v>-296.04515135484246</v>
      </c>
      <c r="AD44">
        <f t="shared" si="20"/>
        <v>130.3789302870712</v>
      </c>
      <c r="AE44">
        <f t="shared" si="21"/>
        <v>11.401544049683769</v>
      </c>
      <c r="AF44">
        <f t="shared" si="22"/>
        <v>167.24908545783299</v>
      </c>
      <c r="AG44">
        <f t="shared" si="23"/>
        <v>23.458714462169304</v>
      </c>
      <c r="AH44">
        <f t="shared" si="24"/>
        <v>6.7085400898198877</v>
      </c>
      <c r="AI44">
        <f t="shared" si="25"/>
        <v>14.138540227658092</v>
      </c>
      <c r="AJ44">
        <v>463.73552548300643</v>
      </c>
      <c r="AK44">
        <v>436.27836969696949</v>
      </c>
      <c r="AL44">
        <v>2.6787897751000171</v>
      </c>
      <c r="AM44">
        <v>64.272953184051289</v>
      </c>
      <c r="AN44">
        <f t="shared" si="26"/>
        <v>6.7130419808354302</v>
      </c>
      <c r="AO44">
        <v>14.87849931327851</v>
      </c>
      <c r="AP44">
        <v>22.751187272727261</v>
      </c>
      <c r="AQ44">
        <v>-9.3284985756219487E-5</v>
      </c>
      <c r="AR44">
        <v>78.177363270553641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39229.739663401742</v>
      </c>
      <c r="AX44">
        <f t="shared" si="30"/>
        <v>1999.984285714286</v>
      </c>
      <c r="AY44">
        <f t="shared" si="31"/>
        <v>1681.186940142964</v>
      </c>
      <c r="AZ44">
        <f t="shared" si="32"/>
        <v>0.84060007478635523</v>
      </c>
      <c r="BA44">
        <f t="shared" si="33"/>
        <v>0.16075814433766572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1657291995.7321429</v>
      </c>
      <c r="BH44">
        <v>410.74003571428568</v>
      </c>
      <c r="BI44">
        <v>442.19657142857147</v>
      </c>
      <c r="BJ44">
        <v>22.73967142857142</v>
      </c>
      <c r="BK44">
        <v>14.87260357142857</v>
      </c>
      <c r="BL44">
        <v>414.89492857142858</v>
      </c>
      <c r="BM44">
        <v>22.75876785714286</v>
      </c>
      <c r="BN44">
        <v>500.00764285714291</v>
      </c>
      <c r="BO44">
        <v>73.936546428571447</v>
      </c>
      <c r="BP44">
        <v>9.9998121428571424E-2</v>
      </c>
      <c r="BQ44">
        <v>26.04222857142857</v>
      </c>
      <c r="BR44">
        <v>25.047885714285709</v>
      </c>
      <c r="BS44">
        <v>999.9000000000002</v>
      </c>
      <c r="BT44">
        <v>0</v>
      </c>
      <c r="BU44">
        <v>0</v>
      </c>
      <c r="BV44">
        <v>10002.38464285714</v>
      </c>
      <c r="BW44">
        <v>0</v>
      </c>
      <c r="BX44">
        <v>1085.058571428571</v>
      </c>
      <c r="BY44">
        <v>-31.456632142857131</v>
      </c>
      <c r="BZ44">
        <v>420.29750000000001</v>
      </c>
      <c r="CA44">
        <v>448.8725</v>
      </c>
      <c r="CB44">
        <v>7.867082142857142</v>
      </c>
      <c r="CC44">
        <v>442.19657142857147</v>
      </c>
      <c r="CD44">
        <v>14.87260357142857</v>
      </c>
      <c r="CE44">
        <v>1.6812932142857151</v>
      </c>
      <c r="CF44">
        <v>1.0996282142857139</v>
      </c>
      <c r="CG44">
        <v>14.72478571428571</v>
      </c>
      <c r="CH44">
        <v>8.3078764285714293</v>
      </c>
      <c r="CI44">
        <v>1999.984285714286</v>
      </c>
      <c r="CJ44">
        <v>0.9799970714285714</v>
      </c>
      <c r="CK44">
        <v>2.0002628571428569E-2</v>
      </c>
      <c r="CL44">
        <v>0</v>
      </c>
      <c r="CM44">
        <v>2.2929928571428571</v>
      </c>
      <c r="CN44">
        <v>0</v>
      </c>
      <c r="CO44">
        <v>18984.29285714286</v>
      </c>
      <c r="CP44">
        <v>16749.3</v>
      </c>
      <c r="CQ44">
        <v>40.586821428571419</v>
      </c>
      <c r="CR44">
        <v>40.780999999999999</v>
      </c>
      <c r="CS44">
        <v>40.144857142857141</v>
      </c>
      <c r="CT44">
        <v>40.223035714285707</v>
      </c>
      <c r="CU44">
        <v>39.457321428571412</v>
      </c>
      <c r="CV44">
        <v>1959.9782142857141</v>
      </c>
      <c r="CW44">
        <v>40.004642857142862</v>
      </c>
      <c r="CX44">
        <v>0</v>
      </c>
      <c r="CY44">
        <v>1657292009.3</v>
      </c>
      <c r="CZ44">
        <v>0</v>
      </c>
      <c r="DA44">
        <v>1657289625.5</v>
      </c>
      <c r="DB44" t="s">
        <v>356</v>
      </c>
      <c r="DC44">
        <v>1657289625.5</v>
      </c>
      <c r="DD44">
        <v>1657289625.5</v>
      </c>
      <c r="DE44">
        <v>1</v>
      </c>
      <c r="DF44">
        <v>-2.37</v>
      </c>
      <c r="DG44">
        <v>0.13600000000000001</v>
      </c>
      <c r="DH44">
        <v>-4.4889999999999999</v>
      </c>
      <c r="DI44">
        <v>-1.7000000000000001E-2</v>
      </c>
      <c r="DJ44">
        <v>428</v>
      </c>
      <c r="DK44">
        <v>18</v>
      </c>
      <c r="DL44">
        <v>0.2</v>
      </c>
      <c r="DM44">
        <v>1.59</v>
      </c>
      <c r="DN44">
        <v>-28.645005000000001</v>
      </c>
      <c r="DO44">
        <v>-66.636920825515915</v>
      </c>
      <c r="DP44">
        <v>6.4583077982916697</v>
      </c>
      <c r="DQ44">
        <v>0</v>
      </c>
      <c r="DR44">
        <v>7.8745232500000011</v>
      </c>
      <c r="DS44">
        <v>-4.382262664165059E-2</v>
      </c>
      <c r="DT44">
        <v>1.7793504908744061E-2</v>
      </c>
      <c r="DU44">
        <v>1</v>
      </c>
      <c r="DV44">
        <v>1</v>
      </c>
      <c r="DW44">
        <v>2</v>
      </c>
      <c r="DX44" t="s">
        <v>367</v>
      </c>
      <c r="DY44">
        <v>2.9877400000000001</v>
      </c>
      <c r="DZ44">
        <v>2.7248000000000001</v>
      </c>
      <c r="EA44">
        <v>8.0347199999999994E-2</v>
      </c>
      <c r="EB44">
        <v>8.4171499999999996E-2</v>
      </c>
      <c r="EC44">
        <v>8.6218799999999998E-2</v>
      </c>
      <c r="ED44">
        <v>6.2538300000000005E-2</v>
      </c>
      <c r="EE44">
        <v>29355.3</v>
      </c>
      <c r="EF44">
        <v>29360.7</v>
      </c>
      <c r="EG44">
        <v>29638.3</v>
      </c>
      <c r="EH44">
        <v>29629.5</v>
      </c>
      <c r="EI44">
        <v>35886.9</v>
      </c>
      <c r="EJ44">
        <v>36918.800000000003</v>
      </c>
      <c r="EK44">
        <v>41757.699999999997</v>
      </c>
      <c r="EL44">
        <v>42192</v>
      </c>
      <c r="EM44">
        <v>2.0003000000000002</v>
      </c>
      <c r="EN44">
        <v>2.2878500000000002</v>
      </c>
      <c r="EO44">
        <v>0.123933</v>
      </c>
      <c r="EP44">
        <v>0</v>
      </c>
      <c r="EQ44">
        <v>22.994499999999999</v>
      </c>
      <c r="ER44">
        <v>999.9</v>
      </c>
      <c r="ES44">
        <v>54.3</v>
      </c>
      <c r="ET44">
        <v>26</v>
      </c>
      <c r="EU44">
        <v>24.779399999999999</v>
      </c>
      <c r="EV44">
        <v>61.508400000000002</v>
      </c>
      <c r="EW44">
        <v>27.980799999999999</v>
      </c>
      <c r="EX44">
        <v>2</v>
      </c>
      <c r="EY44">
        <v>-0.41377999999999998</v>
      </c>
      <c r="EZ44">
        <v>-0.97555000000000003</v>
      </c>
      <c r="FA44">
        <v>20.386800000000001</v>
      </c>
      <c r="FB44">
        <v>5.2196899999999999</v>
      </c>
      <c r="FC44">
        <v>12.0097</v>
      </c>
      <c r="FD44">
        <v>4.99085</v>
      </c>
      <c r="FE44">
        <v>3.2885</v>
      </c>
      <c r="FF44">
        <v>6109.6</v>
      </c>
      <c r="FG44">
        <v>9999</v>
      </c>
      <c r="FH44">
        <v>9999</v>
      </c>
      <c r="FI44">
        <v>99.4</v>
      </c>
      <c r="FJ44">
        <v>1.86693</v>
      </c>
      <c r="FK44">
        <v>1.8660000000000001</v>
      </c>
      <c r="FL44">
        <v>1.86554</v>
      </c>
      <c r="FM44">
        <v>1.8654900000000001</v>
      </c>
      <c r="FN44">
        <v>1.8672200000000001</v>
      </c>
      <c r="FO44">
        <v>1.86981</v>
      </c>
      <c r="FP44">
        <v>1.8684400000000001</v>
      </c>
      <c r="FQ44">
        <v>1.86991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-4.2329999999999997</v>
      </c>
      <c r="GF44">
        <v>-1.89E-2</v>
      </c>
      <c r="GG44">
        <v>-2.2904728556522018</v>
      </c>
      <c r="GH44">
        <v>-4.4057517128900364E-3</v>
      </c>
      <c r="GI44">
        <v>-2.5381134865710798E-7</v>
      </c>
      <c r="GJ44">
        <v>1.003023733513742E-10</v>
      </c>
      <c r="GK44">
        <v>-0.21653574801026471</v>
      </c>
      <c r="GL44">
        <v>-4.8444871181525379E-3</v>
      </c>
      <c r="GM44">
        <v>9.7516502630078669E-4</v>
      </c>
      <c r="GN44">
        <v>-1.6744518281107461E-5</v>
      </c>
      <c r="GO44">
        <v>4</v>
      </c>
      <c r="GP44">
        <v>2405</v>
      </c>
      <c r="GQ44">
        <v>1</v>
      </c>
      <c r="GR44">
        <v>23</v>
      </c>
      <c r="GS44">
        <v>27621533.399999999</v>
      </c>
      <c r="GT44">
        <v>27621533.399999999</v>
      </c>
      <c r="GU44">
        <v>1.4331100000000001</v>
      </c>
      <c r="GV44">
        <v>2.20947</v>
      </c>
      <c r="GW44">
        <v>1.94702</v>
      </c>
      <c r="GX44">
        <v>2.79175</v>
      </c>
      <c r="GY44">
        <v>2.19482</v>
      </c>
      <c r="GZ44">
        <v>2.32056</v>
      </c>
      <c r="HA44">
        <v>31.498799999999999</v>
      </c>
      <c r="HB44">
        <v>15.891999999999999</v>
      </c>
      <c r="HC44">
        <v>18</v>
      </c>
      <c r="HD44">
        <v>467.108</v>
      </c>
      <c r="HE44">
        <v>682.29899999999998</v>
      </c>
      <c r="HF44">
        <v>24.685400000000001</v>
      </c>
      <c r="HG44">
        <v>22.0548</v>
      </c>
      <c r="HH44">
        <v>30.0002</v>
      </c>
      <c r="HI44">
        <v>21.818000000000001</v>
      </c>
      <c r="HJ44">
        <v>21.684899999999999</v>
      </c>
      <c r="HK44">
        <v>28.811199999999999</v>
      </c>
      <c r="HL44">
        <v>38.334400000000002</v>
      </c>
      <c r="HM44">
        <v>30.9208</v>
      </c>
      <c r="HN44">
        <v>24.655100000000001</v>
      </c>
      <c r="HO44">
        <v>493.93200000000002</v>
      </c>
      <c r="HP44">
        <v>14.879099999999999</v>
      </c>
      <c r="HQ44">
        <v>101.367</v>
      </c>
      <c r="HR44">
        <v>101.361</v>
      </c>
    </row>
    <row r="45" spans="1:226" x14ac:dyDescent="0.2">
      <c r="A45">
        <v>29</v>
      </c>
      <c r="B45">
        <v>1657292008.5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1657292001</v>
      </c>
      <c r="J45">
        <f t="shared" si="0"/>
        <v>6.7220146467372689E-3</v>
      </c>
      <c r="K45">
        <f t="shared" si="1"/>
        <v>6.7220146467372688</v>
      </c>
      <c r="L45">
        <f t="shared" si="2"/>
        <v>14.322512523882363</v>
      </c>
      <c r="M45">
        <f t="shared" si="3"/>
        <v>421.92603703703702</v>
      </c>
      <c r="N45">
        <f t="shared" si="4"/>
        <v>338.44770682708071</v>
      </c>
      <c r="O45">
        <f t="shared" si="5"/>
        <v>25.057552541921165</v>
      </c>
      <c r="P45">
        <f t="shared" si="6"/>
        <v>31.238012929606835</v>
      </c>
      <c r="Q45">
        <f t="shared" si="7"/>
        <v>0.34523723592509004</v>
      </c>
      <c r="R45">
        <f t="shared" si="8"/>
        <v>2.4312291877439063</v>
      </c>
      <c r="S45">
        <f t="shared" si="9"/>
        <v>0.32013210002107761</v>
      </c>
      <c r="T45">
        <f t="shared" si="10"/>
        <v>0.20218581520565532</v>
      </c>
      <c r="U45">
        <f t="shared" si="11"/>
        <v>321.51240116006863</v>
      </c>
      <c r="V45">
        <f t="shared" si="12"/>
        <v>26.214829924348543</v>
      </c>
      <c r="W45">
        <f t="shared" si="13"/>
        <v>25.042400000000001</v>
      </c>
      <c r="X45">
        <f t="shared" si="14"/>
        <v>3.1877242195447204</v>
      </c>
      <c r="Y45">
        <f t="shared" si="15"/>
        <v>49.800475386204454</v>
      </c>
      <c r="Z45">
        <f t="shared" si="16"/>
        <v>1.6842793414247288</v>
      </c>
      <c r="AA45">
        <f t="shared" si="17"/>
        <v>3.3820547461908399</v>
      </c>
      <c r="AB45">
        <f t="shared" si="18"/>
        <v>1.5034448781199916</v>
      </c>
      <c r="AC45">
        <f t="shared" si="19"/>
        <v>-296.44084592111358</v>
      </c>
      <c r="AD45">
        <f t="shared" si="20"/>
        <v>130.62775262142688</v>
      </c>
      <c r="AE45">
        <f t="shared" si="21"/>
        <v>11.427010552676057</v>
      </c>
      <c r="AF45">
        <f t="shared" si="22"/>
        <v>167.12631841305799</v>
      </c>
      <c r="AG45">
        <f t="shared" si="23"/>
        <v>27.289911020297279</v>
      </c>
      <c r="AH45">
        <f t="shared" si="24"/>
        <v>6.7184304658576499</v>
      </c>
      <c r="AI45">
        <f t="shared" si="25"/>
        <v>14.322512523882363</v>
      </c>
      <c r="AJ45">
        <v>480.30465390901873</v>
      </c>
      <c r="AK45">
        <v>451.24218787878777</v>
      </c>
      <c r="AL45">
        <v>3.040276115619359</v>
      </c>
      <c r="AM45">
        <v>64.272953184051289</v>
      </c>
      <c r="AN45">
        <f t="shared" si="26"/>
        <v>6.7220146467372688</v>
      </c>
      <c r="AO45">
        <v>14.86158028006682</v>
      </c>
      <c r="AP45">
        <v>22.745909696969701</v>
      </c>
      <c r="AQ45">
        <v>-3.2820963488533819E-4</v>
      </c>
      <c r="AR45">
        <v>78.177363270553641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39208.111398221292</v>
      </c>
      <c r="AX45">
        <f t="shared" si="30"/>
        <v>1999.977037037037</v>
      </c>
      <c r="AY45">
        <f t="shared" si="31"/>
        <v>1681.1807453333688</v>
      </c>
      <c r="AZ45">
        <f t="shared" si="32"/>
        <v>0.84060002400029332</v>
      </c>
      <c r="BA45">
        <f t="shared" si="33"/>
        <v>0.16075804632056614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1657292001</v>
      </c>
      <c r="BH45">
        <v>421.92603703703702</v>
      </c>
      <c r="BI45">
        <v>458.07492592592581</v>
      </c>
      <c r="BJ45">
        <v>22.749248148148151</v>
      </c>
      <c r="BK45">
        <v>14.870674074074079</v>
      </c>
      <c r="BL45">
        <v>426.13237037037038</v>
      </c>
      <c r="BM45">
        <v>22.76821851851852</v>
      </c>
      <c r="BN45">
        <v>500.00859259259261</v>
      </c>
      <c r="BO45">
        <v>73.93669629629629</v>
      </c>
      <c r="BP45">
        <v>0.10000726666666659</v>
      </c>
      <c r="BQ45">
        <v>26.039007407407411</v>
      </c>
      <c r="BR45">
        <v>25.042400000000001</v>
      </c>
      <c r="BS45">
        <v>999.90000000000009</v>
      </c>
      <c r="BT45">
        <v>0</v>
      </c>
      <c r="BU45">
        <v>0</v>
      </c>
      <c r="BV45">
        <v>9996.5018518518518</v>
      </c>
      <c r="BW45">
        <v>0</v>
      </c>
      <c r="BX45">
        <v>1084.4996296296299</v>
      </c>
      <c r="BY45">
        <v>-36.148885185185193</v>
      </c>
      <c r="BZ45">
        <v>431.74792592592598</v>
      </c>
      <c r="CA45">
        <v>464.98955555555563</v>
      </c>
      <c r="CB45">
        <v>7.8785896296296283</v>
      </c>
      <c r="CC45">
        <v>458.07492592592581</v>
      </c>
      <c r="CD45">
        <v>14.870674074074079</v>
      </c>
      <c r="CE45">
        <v>1.6820059259259259</v>
      </c>
      <c r="CF45">
        <v>1.099488518518519</v>
      </c>
      <c r="CG45">
        <v>14.73134814814815</v>
      </c>
      <c r="CH45">
        <v>8.30600037037037</v>
      </c>
      <c r="CI45">
        <v>1999.977037037037</v>
      </c>
      <c r="CJ45">
        <v>0.97999811111111101</v>
      </c>
      <c r="CK45">
        <v>2.000158888888888E-2</v>
      </c>
      <c r="CL45">
        <v>0</v>
      </c>
      <c r="CM45">
        <v>2.2653851851851852</v>
      </c>
      <c r="CN45">
        <v>0</v>
      </c>
      <c r="CO45">
        <v>18993.018518518518</v>
      </c>
      <c r="CP45">
        <v>16749.255555555559</v>
      </c>
      <c r="CQ45">
        <v>40.678037037037029</v>
      </c>
      <c r="CR45">
        <v>40.842333333333329</v>
      </c>
      <c r="CS45">
        <v>40.215037037037028</v>
      </c>
      <c r="CT45">
        <v>40.319185185185177</v>
      </c>
      <c r="CU45">
        <v>39.536777777777779</v>
      </c>
      <c r="CV45">
        <v>1959.9744444444441</v>
      </c>
      <c r="CW45">
        <v>40.001111111111108</v>
      </c>
      <c r="CX45">
        <v>0</v>
      </c>
      <c r="CY45">
        <v>1657292014.0999999</v>
      </c>
      <c r="CZ45">
        <v>0</v>
      </c>
      <c r="DA45">
        <v>1657289625.5</v>
      </c>
      <c r="DB45" t="s">
        <v>356</v>
      </c>
      <c r="DC45">
        <v>1657289625.5</v>
      </c>
      <c r="DD45">
        <v>1657289625.5</v>
      </c>
      <c r="DE45">
        <v>1</v>
      </c>
      <c r="DF45">
        <v>-2.37</v>
      </c>
      <c r="DG45">
        <v>0.13600000000000001</v>
      </c>
      <c r="DH45">
        <v>-4.4889999999999999</v>
      </c>
      <c r="DI45">
        <v>-1.7000000000000001E-2</v>
      </c>
      <c r="DJ45">
        <v>428</v>
      </c>
      <c r="DK45">
        <v>18</v>
      </c>
      <c r="DL45">
        <v>0.2</v>
      </c>
      <c r="DM45">
        <v>1.59</v>
      </c>
      <c r="DN45">
        <v>-32.479995000000002</v>
      </c>
      <c r="DO45">
        <v>-57.554812007504637</v>
      </c>
      <c r="DP45">
        <v>5.6589325070612917</v>
      </c>
      <c r="DQ45">
        <v>0</v>
      </c>
      <c r="DR45">
        <v>7.8713050000000004</v>
      </c>
      <c r="DS45">
        <v>0.1031720825515815</v>
      </c>
      <c r="DT45">
        <v>1.3502055769400421E-2</v>
      </c>
      <c r="DU45">
        <v>0</v>
      </c>
      <c r="DV45">
        <v>0</v>
      </c>
      <c r="DW45">
        <v>2</v>
      </c>
      <c r="DX45" t="s">
        <v>357</v>
      </c>
      <c r="DY45">
        <v>2.9876999999999998</v>
      </c>
      <c r="DZ45">
        <v>2.72458</v>
      </c>
      <c r="EA45">
        <v>8.2408899999999993E-2</v>
      </c>
      <c r="EB45">
        <v>8.6357699999999996E-2</v>
      </c>
      <c r="EC45">
        <v>8.6203600000000005E-2</v>
      </c>
      <c r="ED45">
        <v>6.2524999999999997E-2</v>
      </c>
      <c r="EE45">
        <v>29289</v>
      </c>
      <c r="EF45">
        <v>29290.799999999999</v>
      </c>
      <c r="EG45">
        <v>29637.8</v>
      </c>
      <c r="EH45">
        <v>29629.7</v>
      </c>
      <c r="EI45">
        <v>35886.9</v>
      </c>
      <c r="EJ45">
        <v>36919.5</v>
      </c>
      <c r="EK45">
        <v>41756.9</v>
      </c>
      <c r="EL45">
        <v>42192.1</v>
      </c>
      <c r="EM45">
        <v>2.0005799999999998</v>
      </c>
      <c r="EN45">
        <v>2.2879700000000001</v>
      </c>
      <c r="EO45">
        <v>0.123419</v>
      </c>
      <c r="EP45">
        <v>0</v>
      </c>
      <c r="EQ45">
        <v>22.9984</v>
      </c>
      <c r="ER45">
        <v>999.9</v>
      </c>
      <c r="ES45">
        <v>54.2</v>
      </c>
      <c r="ET45">
        <v>26</v>
      </c>
      <c r="EU45">
        <v>24.736699999999999</v>
      </c>
      <c r="EV45">
        <v>61.668399999999998</v>
      </c>
      <c r="EW45">
        <v>28.097000000000001</v>
      </c>
      <c r="EX45">
        <v>2</v>
      </c>
      <c r="EY45">
        <v>-0.41355399999999998</v>
      </c>
      <c r="EZ45">
        <v>-0.99297100000000005</v>
      </c>
      <c r="FA45">
        <v>20.386800000000001</v>
      </c>
      <c r="FB45">
        <v>5.2199900000000001</v>
      </c>
      <c r="FC45">
        <v>12.009399999999999</v>
      </c>
      <c r="FD45">
        <v>4.99085</v>
      </c>
      <c r="FE45">
        <v>3.2885</v>
      </c>
      <c r="FF45">
        <v>6109.6</v>
      </c>
      <c r="FG45">
        <v>9999</v>
      </c>
      <c r="FH45">
        <v>9999</v>
      </c>
      <c r="FI45">
        <v>99.4</v>
      </c>
      <c r="FJ45">
        <v>1.86693</v>
      </c>
      <c r="FK45">
        <v>1.8660000000000001</v>
      </c>
      <c r="FL45">
        <v>1.86554</v>
      </c>
      <c r="FM45">
        <v>1.8655299999999999</v>
      </c>
      <c r="FN45">
        <v>1.8672299999999999</v>
      </c>
      <c r="FO45">
        <v>1.8698300000000001</v>
      </c>
      <c r="FP45">
        <v>1.8684499999999999</v>
      </c>
      <c r="FQ45">
        <v>1.86991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-4.3010000000000002</v>
      </c>
      <c r="GF45">
        <v>-1.9E-2</v>
      </c>
      <c r="GG45">
        <v>-2.2904728556522018</v>
      </c>
      <c r="GH45">
        <v>-4.4057517128900364E-3</v>
      </c>
      <c r="GI45">
        <v>-2.5381134865710798E-7</v>
      </c>
      <c r="GJ45">
        <v>1.003023733513742E-10</v>
      </c>
      <c r="GK45">
        <v>-0.21653574801026471</v>
      </c>
      <c r="GL45">
        <v>-4.8444871181525379E-3</v>
      </c>
      <c r="GM45">
        <v>9.7516502630078669E-4</v>
      </c>
      <c r="GN45">
        <v>-1.6744518281107461E-5</v>
      </c>
      <c r="GO45">
        <v>4</v>
      </c>
      <c r="GP45">
        <v>2405</v>
      </c>
      <c r="GQ45">
        <v>1</v>
      </c>
      <c r="GR45">
        <v>23</v>
      </c>
      <c r="GS45">
        <v>27621533.5</v>
      </c>
      <c r="GT45">
        <v>27621533.5</v>
      </c>
      <c r="GU45">
        <v>1.47461</v>
      </c>
      <c r="GV45">
        <v>2.20581</v>
      </c>
      <c r="GW45">
        <v>1.94702</v>
      </c>
      <c r="GX45">
        <v>2.79175</v>
      </c>
      <c r="GY45">
        <v>2.19482</v>
      </c>
      <c r="GZ45">
        <v>2.31812</v>
      </c>
      <c r="HA45">
        <v>31.520600000000002</v>
      </c>
      <c r="HB45">
        <v>15.891999999999999</v>
      </c>
      <c r="HC45">
        <v>18</v>
      </c>
      <c r="HD45">
        <v>467.30700000000002</v>
      </c>
      <c r="HE45">
        <v>682.46900000000005</v>
      </c>
      <c r="HF45">
        <v>24.634799999999998</v>
      </c>
      <c r="HG45">
        <v>22.059100000000001</v>
      </c>
      <c r="HH45">
        <v>30.000299999999999</v>
      </c>
      <c r="HI45">
        <v>21.822399999999998</v>
      </c>
      <c r="HJ45">
        <v>21.689599999999999</v>
      </c>
      <c r="HK45">
        <v>29.5809</v>
      </c>
      <c r="HL45">
        <v>38.334400000000002</v>
      </c>
      <c r="HM45">
        <v>30.5276</v>
      </c>
      <c r="HN45">
        <v>24.621500000000001</v>
      </c>
      <c r="HO45">
        <v>507.30599999999998</v>
      </c>
      <c r="HP45">
        <v>14.879099999999999</v>
      </c>
      <c r="HQ45">
        <v>101.36499999999999</v>
      </c>
      <c r="HR45">
        <v>101.36199999999999</v>
      </c>
    </row>
    <row r="46" spans="1:226" x14ac:dyDescent="0.2">
      <c r="A46">
        <v>30</v>
      </c>
      <c r="B46">
        <v>1657292013.5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1657292005.7142861</v>
      </c>
      <c r="J46">
        <f t="shared" si="0"/>
        <v>6.7222907994755696E-3</v>
      </c>
      <c r="K46">
        <f t="shared" si="1"/>
        <v>6.7222907994755694</v>
      </c>
      <c r="L46">
        <f t="shared" si="2"/>
        <v>14.598483457603741</v>
      </c>
      <c r="M46">
        <f t="shared" si="3"/>
        <v>434.68032142857129</v>
      </c>
      <c r="N46">
        <f t="shared" si="4"/>
        <v>349.54261183076318</v>
      </c>
      <c r="O46">
        <f t="shared" si="5"/>
        <v>25.879081012850815</v>
      </c>
      <c r="P46">
        <f t="shared" si="6"/>
        <v>32.182420317865223</v>
      </c>
      <c r="Q46">
        <f t="shared" si="7"/>
        <v>0.34568466467773334</v>
      </c>
      <c r="R46">
        <f t="shared" si="8"/>
        <v>2.4308340549155645</v>
      </c>
      <c r="S46">
        <f t="shared" si="9"/>
        <v>0.32051318389745886</v>
      </c>
      <c r="T46">
        <f t="shared" si="10"/>
        <v>0.20242934468771426</v>
      </c>
      <c r="U46">
        <f t="shared" si="11"/>
        <v>321.51286541357553</v>
      </c>
      <c r="V46">
        <f t="shared" si="12"/>
        <v>26.210028016646802</v>
      </c>
      <c r="W46">
        <f t="shared" si="13"/>
        <v>25.032985714285719</v>
      </c>
      <c r="X46">
        <f t="shared" si="14"/>
        <v>3.1859360506221517</v>
      </c>
      <c r="Y46">
        <f t="shared" si="15"/>
        <v>49.811862670972509</v>
      </c>
      <c r="Z46">
        <f t="shared" si="16"/>
        <v>1.6841914775996818</v>
      </c>
      <c r="AA46">
        <f t="shared" si="17"/>
        <v>3.3811051972186776</v>
      </c>
      <c r="AB46">
        <f t="shared" si="18"/>
        <v>1.5017445730224699</v>
      </c>
      <c r="AC46">
        <f t="shared" si="19"/>
        <v>-296.4530242568726</v>
      </c>
      <c r="AD46">
        <f t="shared" si="20"/>
        <v>131.21821575370691</v>
      </c>
      <c r="AE46">
        <f t="shared" si="21"/>
        <v>11.479712218054322</v>
      </c>
      <c r="AF46">
        <f t="shared" si="22"/>
        <v>167.75776912846416</v>
      </c>
      <c r="AG46">
        <f t="shared" si="23"/>
        <v>29.299044359433804</v>
      </c>
      <c r="AH46">
        <f t="shared" si="24"/>
        <v>6.7235899055093462</v>
      </c>
      <c r="AI46">
        <f t="shared" si="25"/>
        <v>14.598483457603741</v>
      </c>
      <c r="AJ46">
        <v>497.18233984559151</v>
      </c>
      <c r="AK46">
        <v>467.15437575757602</v>
      </c>
      <c r="AL46">
        <v>3.2048907144074388</v>
      </c>
      <c r="AM46">
        <v>64.272953184051289</v>
      </c>
      <c r="AN46">
        <f t="shared" si="26"/>
        <v>6.7222907994755694</v>
      </c>
      <c r="AO46">
        <v>14.85609027302308</v>
      </c>
      <c r="AP46">
        <v>22.74027151515152</v>
      </c>
      <c r="AQ46">
        <v>-2.0127128560100581E-4</v>
      </c>
      <c r="AR46">
        <v>78.177363270553641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39199.007033605827</v>
      </c>
      <c r="AX46">
        <f t="shared" si="30"/>
        <v>1999.980357142857</v>
      </c>
      <c r="AY46">
        <f t="shared" si="31"/>
        <v>1681.1835002142877</v>
      </c>
      <c r="AZ46">
        <f t="shared" si="32"/>
        <v>0.84060000600006002</v>
      </c>
      <c r="BA46">
        <f t="shared" si="33"/>
        <v>0.16075801158011579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1657292005.7142861</v>
      </c>
      <c r="BH46">
        <v>434.68032142857129</v>
      </c>
      <c r="BI46">
        <v>473.34600000000012</v>
      </c>
      <c r="BJ46">
        <v>22.747975</v>
      </c>
      <c r="BK46">
        <v>14.86326785714286</v>
      </c>
      <c r="BL46">
        <v>438.94517857142858</v>
      </c>
      <c r="BM46">
        <v>22.766957142857141</v>
      </c>
      <c r="BN46">
        <v>500.00399999999991</v>
      </c>
      <c r="BO46">
        <v>73.936953571428575</v>
      </c>
      <c r="BP46">
        <v>0.1000311535714286</v>
      </c>
      <c r="BQ46">
        <v>26.034260714285711</v>
      </c>
      <c r="BR46">
        <v>25.032985714285719</v>
      </c>
      <c r="BS46">
        <v>999.9000000000002</v>
      </c>
      <c r="BT46">
        <v>0</v>
      </c>
      <c r="BU46">
        <v>0</v>
      </c>
      <c r="BV46">
        <v>9993.880357142858</v>
      </c>
      <c r="BW46">
        <v>0</v>
      </c>
      <c r="BX46">
        <v>1085.552857142857</v>
      </c>
      <c r="BY46">
        <v>-38.665650000000007</v>
      </c>
      <c r="BZ46">
        <v>444.79853571428572</v>
      </c>
      <c r="CA46">
        <v>480.48753571428568</v>
      </c>
      <c r="CB46">
        <v>7.8847164285714282</v>
      </c>
      <c r="CC46">
        <v>473.34600000000012</v>
      </c>
      <c r="CD46">
        <v>14.86326785714286</v>
      </c>
      <c r="CE46">
        <v>1.6819175</v>
      </c>
      <c r="CF46">
        <v>1.098944642857143</v>
      </c>
      <c r="CG46">
        <v>14.730525</v>
      </c>
      <c r="CH46">
        <v>8.2987128571428581</v>
      </c>
      <c r="CI46">
        <v>1999.980357142857</v>
      </c>
      <c r="CJ46">
        <v>0.97999910714285698</v>
      </c>
      <c r="CK46">
        <v>2.0000592857142861E-2</v>
      </c>
      <c r="CL46">
        <v>0</v>
      </c>
      <c r="CM46">
        <v>2.2548678571428571</v>
      </c>
      <c r="CN46">
        <v>0</v>
      </c>
      <c r="CO46">
        <v>19002.66071428571</v>
      </c>
      <c r="CP46">
        <v>16749.29285714286</v>
      </c>
      <c r="CQ46">
        <v>40.756500000000003</v>
      </c>
      <c r="CR46">
        <v>40.89928571428571</v>
      </c>
      <c r="CS46">
        <v>40.287714285714287</v>
      </c>
      <c r="CT46">
        <v>40.401571428571422</v>
      </c>
      <c r="CU46">
        <v>39.613607142857141</v>
      </c>
      <c r="CV46">
        <v>1959.98</v>
      </c>
      <c r="CW46">
        <v>40</v>
      </c>
      <c r="CX46">
        <v>0</v>
      </c>
      <c r="CY46">
        <v>1657292019.5</v>
      </c>
      <c r="CZ46">
        <v>0</v>
      </c>
      <c r="DA46">
        <v>1657289625.5</v>
      </c>
      <c r="DB46" t="s">
        <v>356</v>
      </c>
      <c r="DC46">
        <v>1657289625.5</v>
      </c>
      <c r="DD46">
        <v>1657289625.5</v>
      </c>
      <c r="DE46">
        <v>1</v>
      </c>
      <c r="DF46">
        <v>-2.37</v>
      </c>
      <c r="DG46">
        <v>0.13600000000000001</v>
      </c>
      <c r="DH46">
        <v>-4.4889999999999999</v>
      </c>
      <c r="DI46">
        <v>-1.7000000000000001E-2</v>
      </c>
      <c r="DJ46">
        <v>428</v>
      </c>
      <c r="DK46">
        <v>18</v>
      </c>
      <c r="DL46">
        <v>0.2</v>
      </c>
      <c r="DM46">
        <v>1.59</v>
      </c>
      <c r="DN46">
        <v>-37.092280000000002</v>
      </c>
      <c r="DO46">
        <v>-32.814042776735427</v>
      </c>
      <c r="DP46">
        <v>3.2758913625302051</v>
      </c>
      <c r="DQ46">
        <v>0</v>
      </c>
      <c r="DR46">
        <v>7.8815412500000006</v>
      </c>
      <c r="DS46">
        <v>8.2225103189491361E-2</v>
      </c>
      <c r="DT46">
        <v>8.9387997481485005E-3</v>
      </c>
      <c r="DU46">
        <v>1</v>
      </c>
      <c r="DV46">
        <v>1</v>
      </c>
      <c r="DW46">
        <v>2</v>
      </c>
      <c r="DX46" t="s">
        <v>367</v>
      </c>
      <c r="DY46">
        <v>2.98766</v>
      </c>
      <c r="DZ46">
        <v>2.7246700000000001</v>
      </c>
      <c r="EA46">
        <v>8.4562399999999996E-2</v>
      </c>
      <c r="EB46">
        <v>8.8561100000000004E-2</v>
      </c>
      <c r="EC46">
        <v>8.6184499999999997E-2</v>
      </c>
      <c r="ED46">
        <v>6.2503100000000006E-2</v>
      </c>
      <c r="EE46">
        <v>29220.9</v>
      </c>
      <c r="EF46">
        <v>29220</v>
      </c>
      <c r="EG46">
        <v>29638.400000000001</v>
      </c>
      <c r="EH46">
        <v>29629.5</v>
      </c>
      <c r="EI46">
        <v>35888.300000000003</v>
      </c>
      <c r="EJ46">
        <v>36920.199999999997</v>
      </c>
      <c r="EK46">
        <v>41757.599999999999</v>
      </c>
      <c r="EL46">
        <v>42191.9</v>
      </c>
      <c r="EM46">
        <v>2.0001699999999998</v>
      </c>
      <c r="EN46">
        <v>2.28783</v>
      </c>
      <c r="EO46">
        <v>0.123028</v>
      </c>
      <c r="EP46">
        <v>0</v>
      </c>
      <c r="EQ46">
        <v>23.002800000000001</v>
      </c>
      <c r="ER46">
        <v>999.9</v>
      </c>
      <c r="ES46">
        <v>54.2</v>
      </c>
      <c r="ET46">
        <v>26</v>
      </c>
      <c r="EU46">
        <v>24.734500000000001</v>
      </c>
      <c r="EV46">
        <v>61.828400000000002</v>
      </c>
      <c r="EW46">
        <v>27.960699999999999</v>
      </c>
      <c r="EX46">
        <v>2</v>
      </c>
      <c r="EY46">
        <v>-0.41319099999999997</v>
      </c>
      <c r="EZ46">
        <v>-1.0243199999999999</v>
      </c>
      <c r="FA46">
        <v>20.386600000000001</v>
      </c>
      <c r="FB46">
        <v>5.2193899999999998</v>
      </c>
      <c r="FC46">
        <v>12.0097</v>
      </c>
      <c r="FD46">
        <v>4.9906499999999996</v>
      </c>
      <c r="FE46">
        <v>3.2884799999999998</v>
      </c>
      <c r="FF46">
        <v>6109.9</v>
      </c>
      <c r="FG46">
        <v>9999</v>
      </c>
      <c r="FH46">
        <v>9999</v>
      </c>
      <c r="FI46">
        <v>99.4</v>
      </c>
      <c r="FJ46">
        <v>1.86693</v>
      </c>
      <c r="FK46">
        <v>1.8660000000000001</v>
      </c>
      <c r="FL46">
        <v>1.86554</v>
      </c>
      <c r="FM46">
        <v>1.8655200000000001</v>
      </c>
      <c r="FN46">
        <v>1.8672500000000001</v>
      </c>
      <c r="FO46">
        <v>1.8698300000000001</v>
      </c>
      <c r="FP46">
        <v>1.8684400000000001</v>
      </c>
      <c r="FQ46">
        <v>1.8699300000000001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-4.3719999999999999</v>
      </c>
      <c r="GF46">
        <v>-1.9099999999999999E-2</v>
      </c>
      <c r="GG46">
        <v>-2.2904728556522018</v>
      </c>
      <c r="GH46">
        <v>-4.4057517128900364E-3</v>
      </c>
      <c r="GI46">
        <v>-2.5381134865710798E-7</v>
      </c>
      <c r="GJ46">
        <v>1.003023733513742E-10</v>
      </c>
      <c r="GK46">
        <v>-0.21653574801026471</v>
      </c>
      <c r="GL46">
        <v>-4.8444871181525379E-3</v>
      </c>
      <c r="GM46">
        <v>9.7516502630078669E-4</v>
      </c>
      <c r="GN46">
        <v>-1.6744518281107461E-5</v>
      </c>
      <c r="GO46">
        <v>4</v>
      </c>
      <c r="GP46">
        <v>2405</v>
      </c>
      <c r="GQ46">
        <v>1</v>
      </c>
      <c r="GR46">
        <v>23</v>
      </c>
      <c r="GS46">
        <v>27621533.600000001</v>
      </c>
      <c r="GT46">
        <v>27621533.600000001</v>
      </c>
      <c r="GU46">
        <v>1.5124500000000001</v>
      </c>
      <c r="GV46">
        <v>2.1997100000000001</v>
      </c>
      <c r="GW46">
        <v>1.94702</v>
      </c>
      <c r="GX46">
        <v>2.79175</v>
      </c>
      <c r="GY46">
        <v>2.19482</v>
      </c>
      <c r="GZ46">
        <v>2.32666</v>
      </c>
      <c r="HA46">
        <v>31.520600000000002</v>
      </c>
      <c r="HB46">
        <v>15.900700000000001</v>
      </c>
      <c r="HC46">
        <v>18</v>
      </c>
      <c r="HD46">
        <v>467.11200000000002</v>
      </c>
      <c r="HE46">
        <v>682.41300000000001</v>
      </c>
      <c r="HF46">
        <v>24.602699999999999</v>
      </c>
      <c r="HG46">
        <v>22.062799999999999</v>
      </c>
      <c r="HH46">
        <v>30.000399999999999</v>
      </c>
      <c r="HI46">
        <v>21.826799999999999</v>
      </c>
      <c r="HJ46">
        <v>21.694900000000001</v>
      </c>
      <c r="HK46">
        <v>30.3963</v>
      </c>
      <c r="HL46">
        <v>38.334400000000002</v>
      </c>
      <c r="HM46">
        <v>30.137</v>
      </c>
      <c r="HN46">
        <v>24.594799999999999</v>
      </c>
      <c r="HO46">
        <v>527.34100000000001</v>
      </c>
      <c r="HP46">
        <v>14.879099999999999</v>
      </c>
      <c r="HQ46">
        <v>101.367</v>
      </c>
      <c r="HR46">
        <v>101.361</v>
      </c>
    </row>
    <row r="47" spans="1:226" x14ac:dyDescent="0.2">
      <c r="A47">
        <v>31</v>
      </c>
      <c r="B47">
        <v>1657292018.5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1657292011</v>
      </c>
      <c r="J47">
        <f t="shared" si="0"/>
        <v>6.7163710224764899E-3</v>
      </c>
      <c r="K47">
        <f t="shared" si="1"/>
        <v>6.7163710224764896</v>
      </c>
      <c r="L47">
        <f t="shared" si="2"/>
        <v>14.933002346190891</v>
      </c>
      <c r="M47">
        <f t="shared" si="3"/>
        <v>450.46381481481473</v>
      </c>
      <c r="N47">
        <f t="shared" si="4"/>
        <v>363.20747430519424</v>
      </c>
      <c r="O47">
        <f t="shared" si="5"/>
        <v>26.890768720875538</v>
      </c>
      <c r="P47">
        <f t="shared" si="6"/>
        <v>33.350960864670888</v>
      </c>
      <c r="Q47">
        <f t="shared" si="7"/>
        <v>0.34574009689285895</v>
      </c>
      <c r="R47">
        <f t="shared" si="8"/>
        <v>2.4298762869593902</v>
      </c>
      <c r="S47">
        <f t="shared" si="9"/>
        <v>0.32055170789144322</v>
      </c>
      <c r="T47">
        <f t="shared" si="10"/>
        <v>0.20245476004436058</v>
      </c>
      <c r="U47">
        <f t="shared" si="11"/>
        <v>321.5119217622277</v>
      </c>
      <c r="V47">
        <f t="shared" si="12"/>
        <v>26.203909095027264</v>
      </c>
      <c r="W47">
        <f t="shared" si="13"/>
        <v>25.02288888888889</v>
      </c>
      <c r="X47">
        <f t="shared" si="14"/>
        <v>3.1840192129363882</v>
      </c>
      <c r="Y47">
        <f t="shared" si="15"/>
        <v>49.822517427131814</v>
      </c>
      <c r="Z47">
        <f t="shared" si="16"/>
        <v>1.683753768901004</v>
      </c>
      <c r="AA47">
        <f t="shared" si="17"/>
        <v>3.3795035976726528</v>
      </c>
      <c r="AB47">
        <f t="shared" si="18"/>
        <v>1.5002654440353842</v>
      </c>
      <c r="AC47">
        <f t="shared" si="19"/>
        <v>-296.19196209121321</v>
      </c>
      <c r="AD47">
        <f t="shared" si="20"/>
        <v>131.44003681687923</v>
      </c>
      <c r="AE47">
        <f t="shared" si="21"/>
        <v>11.502604556033191</v>
      </c>
      <c r="AF47">
        <f t="shared" si="22"/>
        <v>168.26260104392691</v>
      </c>
      <c r="AG47">
        <f t="shared" si="23"/>
        <v>30.648148853211691</v>
      </c>
      <c r="AH47">
        <f t="shared" si="24"/>
        <v>6.725578601985144</v>
      </c>
      <c r="AI47">
        <f t="shared" si="25"/>
        <v>14.933002346190891</v>
      </c>
      <c r="AJ47">
        <v>514.27554734526871</v>
      </c>
      <c r="AK47">
        <v>483.53063030303002</v>
      </c>
      <c r="AL47">
        <v>3.2857094111150009</v>
      </c>
      <c r="AM47">
        <v>64.272953184051289</v>
      </c>
      <c r="AN47">
        <f t="shared" si="26"/>
        <v>6.7163710224764896</v>
      </c>
      <c r="AO47">
        <v>14.854080107596481</v>
      </c>
      <c r="AP47">
        <v>22.73160727272727</v>
      </c>
      <c r="AQ47">
        <v>-2.2072510005332431E-4</v>
      </c>
      <c r="AR47">
        <v>78.177363270553641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39176.466928147878</v>
      </c>
      <c r="AX47">
        <f t="shared" si="30"/>
        <v>1999.9744444444441</v>
      </c>
      <c r="AY47">
        <f t="shared" si="31"/>
        <v>1681.178533555558</v>
      </c>
      <c r="AZ47">
        <f t="shared" si="32"/>
        <v>0.84060000777787858</v>
      </c>
      <c r="BA47">
        <f t="shared" si="33"/>
        <v>0.16075801501130568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1657292011</v>
      </c>
      <c r="BH47">
        <v>450.46381481481473</v>
      </c>
      <c r="BI47">
        <v>490.87748148148142</v>
      </c>
      <c r="BJ47">
        <v>22.74207777777778</v>
      </c>
      <c r="BK47">
        <v>14.85486296296297</v>
      </c>
      <c r="BL47">
        <v>454.80125925925933</v>
      </c>
      <c r="BM47">
        <v>22.761137037037042</v>
      </c>
      <c r="BN47">
        <v>499.99588888888889</v>
      </c>
      <c r="BO47">
        <v>73.936929629629631</v>
      </c>
      <c r="BP47">
        <v>0.1000068962962963</v>
      </c>
      <c r="BQ47">
        <v>26.02625185185186</v>
      </c>
      <c r="BR47">
        <v>25.02288888888889</v>
      </c>
      <c r="BS47">
        <v>999.90000000000009</v>
      </c>
      <c r="BT47">
        <v>0</v>
      </c>
      <c r="BU47">
        <v>0</v>
      </c>
      <c r="BV47">
        <v>9987.6148148148131</v>
      </c>
      <c r="BW47">
        <v>0</v>
      </c>
      <c r="BX47">
        <v>1088.318888888889</v>
      </c>
      <c r="BY47">
        <v>-40.4135925925926</v>
      </c>
      <c r="BZ47">
        <v>460.94670370370369</v>
      </c>
      <c r="CA47">
        <v>498.27933333333328</v>
      </c>
      <c r="CB47">
        <v>7.8872192592592603</v>
      </c>
      <c r="CC47">
        <v>490.87748148148142</v>
      </c>
      <c r="CD47">
        <v>14.85486296296297</v>
      </c>
      <c r="CE47">
        <v>1.68148037037037</v>
      </c>
      <c r="CF47">
        <v>1.0983233333333331</v>
      </c>
      <c r="CG47">
        <v>14.7264962962963</v>
      </c>
      <c r="CH47">
        <v>8.2903785185185193</v>
      </c>
      <c r="CI47">
        <v>1999.9744444444441</v>
      </c>
      <c r="CJ47">
        <v>0.97999977777777758</v>
      </c>
      <c r="CK47">
        <v>1.999992222222222E-2</v>
      </c>
      <c r="CL47">
        <v>0</v>
      </c>
      <c r="CM47">
        <v>2.236525925925926</v>
      </c>
      <c r="CN47">
        <v>0</v>
      </c>
      <c r="CO47">
        <v>19025.548148148151</v>
      </c>
      <c r="CP47">
        <v>16749.248148148152</v>
      </c>
      <c r="CQ47">
        <v>40.849296296296288</v>
      </c>
      <c r="CR47">
        <v>40.955851851851847</v>
      </c>
      <c r="CS47">
        <v>40.370111111111108</v>
      </c>
      <c r="CT47">
        <v>40.485851851851848</v>
      </c>
      <c r="CU47">
        <v>39.691962962962947</v>
      </c>
      <c r="CV47">
        <v>1959.974074074074</v>
      </c>
      <c r="CW47">
        <v>40</v>
      </c>
      <c r="CX47">
        <v>0</v>
      </c>
      <c r="CY47">
        <v>1657292024.3</v>
      </c>
      <c r="CZ47">
        <v>0</v>
      </c>
      <c r="DA47">
        <v>1657289625.5</v>
      </c>
      <c r="DB47" t="s">
        <v>356</v>
      </c>
      <c r="DC47">
        <v>1657289625.5</v>
      </c>
      <c r="DD47">
        <v>1657289625.5</v>
      </c>
      <c r="DE47">
        <v>1</v>
      </c>
      <c r="DF47">
        <v>-2.37</v>
      </c>
      <c r="DG47">
        <v>0.13600000000000001</v>
      </c>
      <c r="DH47">
        <v>-4.4889999999999999</v>
      </c>
      <c r="DI47">
        <v>-1.7000000000000001E-2</v>
      </c>
      <c r="DJ47">
        <v>428</v>
      </c>
      <c r="DK47">
        <v>18</v>
      </c>
      <c r="DL47">
        <v>0.2</v>
      </c>
      <c r="DM47">
        <v>1.59</v>
      </c>
      <c r="DN47">
        <v>-39.0296375</v>
      </c>
      <c r="DO47">
        <v>-21.630852157598419</v>
      </c>
      <c r="DP47">
        <v>2.1494661061165279</v>
      </c>
      <c r="DQ47">
        <v>0</v>
      </c>
      <c r="DR47">
        <v>7.8844732499999992</v>
      </c>
      <c r="DS47">
        <v>3.7883639774854573E-2</v>
      </c>
      <c r="DT47">
        <v>5.8630586674107057E-3</v>
      </c>
      <c r="DU47">
        <v>1</v>
      </c>
      <c r="DV47">
        <v>1</v>
      </c>
      <c r="DW47">
        <v>2</v>
      </c>
      <c r="DX47" t="s">
        <v>367</v>
      </c>
      <c r="DY47">
        <v>2.9875500000000001</v>
      </c>
      <c r="DZ47">
        <v>2.7247300000000001</v>
      </c>
      <c r="EA47">
        <v>8.6736499999999994E-2</v>
      </c>
      <c r="EB47">
        <v>9.0732900000000005E-2</v>
      </c>
      <c r="EC47">
        <v>8.6162900000000001E-2</v>
      </c>
      <c r="ED47">
        <v>6.2480399999999998E-2</v>
      </c>
      <c r="EE47">
        <v>29151.8</v>
      </c>
      <c r="EF47">
        <v>29150.2</v>
      </c>
      <c r="EG47">
        <v>29638.7</v>
      </c>
      <c r="EH47">
        <v>29629.3</v>
      </c>
      <c r="EI47">
        <v>35889.5</v>
      </c>
      <c r="EJ47">
        <v>36920.800000000003</v>
      </c>
      <c r="EK47">
        <v>41758</v>
      </c>
      <c r="EL47">
        <v>42191.6</v>
      </c>
      <c r="EM47">
        <v>2.0002800000000001</v>
      </c>
      <c r="EN47">
        <v>2.2874300000000001</v>
      </c>
      <c r="EO47">
        <v>0.121519</v>
      </c>
      <c r="EP47">
        <v>0</v>
      </c>
      <c r="EQ47">
        <v>23.008800000000001</v>
      </c>
      <c r="ER47">
        <v>999.9</v>
      </c>
      <c r="ES47">
        <v>54.1</v>
      </c>
      <c r="ET47">
        <v>26</v>
      </c>
      <c r="EU47">
        <v>24.690799999999999</v>
      </c>
      <c r="EV47">
        <v>61.688400000000001</v>
      </c>
      <c r="EW47">
        <v>28.145</v>
      </c>
      <c r="EX47">
        <v>2</v>
      </c>
      <c r="EY47">
        <v>-0.41302100000000003</v>
      </c>
      <c r="EZ47">
        <v>-1.0429999999999999</v>
      </c>
      <c r="FA47">
        <v>20.386399999999998</v>
      </c>
      <c r="FB47">
        <v>5.2199900000000001</v>
      </c>
      <c r="FC47">
        <v>12.0098</v>
      </c>
      <c r="FD47">
        <v>4.9907000000000004</v>
      </c>
      <c r="FE47">
        <v>3.2884199999999999</v>
      </c>
      <c r="FF47">
        <v>6109.9</v>
      </c>
      <c r="FG47">
        <v>9999</v>
      </c>
      <c r="FH47">
        <v>9999</v>
      </c>
      <c r="FI47">
        <v>99.4</v>
      </c>
      <c r="FJ47">
        <v>1.8669199999999999</v>
      </c>
      <c r="FK47">
        <v>1.8660000000000001</v>
      </c>
      <c r="FL47">
        <v>1.86554</v>
      </c>
      <c r="FM47">
        <v>1.8655200000000001</v>
      </c>
      <c r="FN47">
        <v>1.8672500000000001</v>
      </c>
      <c r="FO47">
        <v>1.86981</v>
      </c>
      <c r="FP47">
        <v>1.8684400000000001</v>
      </c>
      <c r="FQ47">
        <v>1.8698900000000001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-4.4459999999999997</v>
      </c>
      <c r="GF47">
        <v>-1.9199999999999998E-2</v>
      </c>
      <c r="GG47">
        <v>-2.2904728556522018</v>
      </c>
      <c r="GH47">
        <v>-4.4057517128900364E-3</v>
      </c>
      <c r="GI47">
        <v>-2.5381134865710798E-7</v>
      </c>
      <c r="GJ47">
        <v>1.003023733513742E-10</v>
      </c>
      <c r="GK47">
        <v>-0.21653574801026471</v>
      </c>
      <c r="GL47">
        <v>-4.8444871181525379E-3</v>
      </c>
      <c r="GM47">
        <v>9.7516502630078669E-4</v>
      </c>
      <c r="GN47">
        <v>-1.6744518281107461E-5</v>
      </c>
      <c r="GO47">
        <v>4</v>
      </c>
      <c r="GP47">
        <v>2405</v>
      </c>
      <c r="GQ47">
        <v>1</v>
      </c>
      <c r="GR47">
        <v>23</v>
      </c>
      <c r="GS47">
        <v>27621533.600000001</v>
      </c>
      <c r="GT47">
        <v>27621533.600000001</v>
      </c>
      <c r="GU47">
        <v>1.5527299999999999</v>
      </c>
      <c r="GV47">
        <v>2.20581</v>
      </c>
      <c r="GW47">
        <v>1.94702</v>
      </c>
      <c r="GX47">
        <v>2.79053</v>
      </c>
      <c r="GY47">
        <v>2.19482</v>
      </c>
      <c r="GZ47">
        <v>2.2875999999999999</v>
      </c>
      <c r="HA47">
        <v>31.542400000000001</v>
      </c>
      <c r="HB47">
        <v>15.891999999999999</v>
      </c>
      <c r="HC47">
        <v>18</v>
      </c>
      <c r="HD47">
        <v>467.21199999999999</v>
      </c>
      <c r="HE47">
        <v>682.13900000000001</v>
      </c>
      <c r="HF47">
        <v>24.577999999999999</v>
      </c>
      <c r="HG47">
        <v>22.067699999999999</v>
      </c>
      <c r="HH47">
        <v>30.000299999999999</v>
      </c>
      <c r="HI47">
        <v>21.831600000000002</v>
      </c>
      <c r="HJ47">
        <v>21.6996</v>
      </c>
      <c r="HK47">
        <v>31.152999999999999</v>
      </c>
      <c r="HL47">
        <v>38.334400000000002</v>
      </c>
      <c r="HM47">
        <v>30.137</v>
      </c>
      <c r="HN47">
        <v>24.573399999999999</v>
      </c>
      <c r="HO47">
        <v>540.71299999999997</v>
      </c>
      <c r="HP47">
        <v>14.879099999999999</v>
      </c>
      <c r="HQ47">
        <v>101.36799999999999</v>
      </c>
      <c r="HR47">
        <v>101.36</v>
      </c>
    </row>
    <row r="48" spans="1:226" x14ac:dyDescent="0.2">
      <c r="A48">
        <v>32</v>
      </c>
      <c r="B48">
        <v>1657292023</v>
      </c>
      <c r="C48">
        <v>246.5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1657292015.4444439</v>
      </c>
      <c r="J48">
        <f t="shared" si="0"/>
        <v>6.7208791654362427E-3</v>
      </c>
      <c r="K48">
        <f t="shared" si="1"/>
        <v>6.7208791654362425</v>
      </c>
      <c r="L48">
        <f t="shared" si="2"/>
        <v>15.093219069401375</v>
      </c>
      <c r="M48">
        <f t="shared" si="3"/>
        <v>464.44981481481477</v>
      </c>
      <c r="N48">
        <f t="shared" si="4"/>
        <v>376.08253509720953</v>
      </c>
      <c r="O48">
        <f t="shared" si="5"/>
        <v>27.844060340033717</v>
      </c>
      <c r="P48">
        <f t="shared" si="6"/>
        <v>34.386517484196631</v>
      </c>
      <c r="Q48">
        <f t="shared" si="7"/>
        <v>0.34628620174011182</v>
      </c>
      <c r="R48">
        <f t="shared" si="8"/>
        <v>2.4318606358980914</v>
      </c>
      <c r="S48">
        <f t="shared" si="9"/>
        <v>0.3210402991322574</v>
      </c>
      <c r="T48">
        <f t="shared" si="10"/>
        <v>0.20276483904291881</v>
      </c>
      <c r="U48">
        <f t="shared" si="11"/>
        <v>321.51211138216439</v>
      </c>
      <c r="V48">
        <f t="shared" si="12"/>
        <v>26.194051130843935</v>
      </c>
      <c r="W48">
        <f t="shared" si="13"/>
        <v>25.014229629629629</v>
      </c>
      <c r="X48">
        <f t="shared" si="14"/>
        <v>3.1823760936923513</v>
      </c>
      <c r="Y48">
        <f t="shared" si="15"/>
        <v>49.835540257655744</v>
      </c>
      <c r="Z48">
        <f t="shared" si="16"/>
        <v>1.6833637238378973</v>
      </c>
      <c r="AA48">
        <f t="shared" si="17"/>
        <v>3.377837814408561</v>
      </c>
      <c r="AB48">
        <f t="shared" si="18"/>
        <v>1.499012369854454</v>
      </c>
      <c r="AC48">
        <f t="shared" si="19"/>
        <v>-296.3907711957383</v>
      </c>
      <c r="AD48">
        <f t="shared" si="20"/>
        <v>131.59010780520543</v>
      </c>
      <c r="AE48">
        <f t="shared" si="21"/>
        <v>11.505358593935105</v>
      </c>
      <c r="AF48">
        <f t="shared" si="22"/>
        <v>168.21680658556664</v>
      </c>
      <c r="AG48">
        <f t="shared" si="23"/>
        <v>31.322430698438637</v>
      </c>
      <c r="AH48">
        <f t="shared" si="24"/>
        <v>6.7241429920996794</v>
      </c>
      <c r="AI48">
        <f t="shared" si="25"/>
        <v>15.093219069401375</v>
      </c>
      <c r="AJ48">
        <v>529.69756329371853</v>
      </c>
      <c r="AK48">
        <v>498.53429090909088</v>
      </c>
      <c r="AL48">
        <v>3.3439554386425638</v>
      </c>
      <c r="AM48">
        <v>64.272953184051289</v>
      </c>
      <c r="AN48">
        <f t="shared" si="26"/>
        <v>6.7208791654362425</v>
      </c>
      <c r="AO48">
        <v>14.845572550696881</v>
      </c>
      <c r="AP48">
        <v>22.72766787878788</v>
      </c>
      <c r="AQ48">
        <v>-4.2548913410769249E-5</v>
      </c>
      <c r="AR48">
        <v>78.177363270553641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39226.440987643342</v>
      </c>
      <c r="AX48">
        <f t="shared" si="30"/>
        <v>1999.9762962962959</v>
      </c>
      <c r="AY48">
        <f t="shared" si="31"/>
        <v>1681.1800342221918</v>
      </c>
      <c r="AZ48">
        <f t="shared" si="32"/>
        <v>0.8405999797775231</v>
      </c>
      <c r="BA48">
        <f t="shared" si="33"/>
        <v>0.16075796097061965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1657292015.4444439</v>
      </c>
      <c r="BH48">
        <v>464.44981481481477</v>
      </c>
      <c r="BI48">
        <v>505.78511111111112</v>
      </c>
      <c r="BJ48">
        <v>22.736759259259269</v>
      </c>
      <c r="BK48">
        <v>14.85110740740741</v>
      </c>
      <c r="BL48">
        <v>468.85155555555548</v>
      </c>
      <c r="BM48">
        <v>22.755892592592591</v>
      </c>
      <c r="BN48">
        <v>499.99096296296301</v>
      </c>
      <c r="BO48">
        <v>73.937155555555563</v>
      </c>
      <c r="BP48">
        <v>9.9944659259259258E-2</v>
      </c>
      <c r="BQ48">
        <v>26.01791851851852</v>
      </c>
      <c r="BR48">
        <v>25.014229629629629</v>
      </c>
      <c r="BS48">
        <v>999.90000000000009</v>
      </c>
      <c r="BT48">
        <v>0</v>
      </c>
      <c r="BU48">
        <v>0</v>
      </c>
      <c r="BV48">
        <v>10000.574074074069</v>
      </c>
      <c r="BW48">
        <v>0</v>
      </c>
      <c r="BX48">
        <v>1091.825555555555</v>
      </c>
      <c r="BY48">
        <v>-41.335144444444452</v>
      </c>
      <c r="BZ48">
        <v>475.25562962962971</v>
      </c>
      <c r="CA48">
        <v>513.40981481481481</v>
      </c>
      <c r="CB48">
        <v>7.8856518518518506</v>
      </c>
      <c r="CC48">
        <v>505.78511111111112</v>
      </c>
      <c r="CD48">
        <v>14.85110740740741</v>
      </c>
      <c r="CE48">
        <v>1.6810918518518521</v>
      </c>
      <c r="CF48">
        <v>1.09805</v>
      </c>
      <c r="CG48">
        <v>14.722925925925921</v>
      </c>
      <c r="CH48">
        <v>8.2867066666666656</v>
      </c>
      <c r="CI48">
        <v>1999.9762962962959</v>
      </c>
      <c r="CJ48">
        <v>0.98000066666666663</v>
      </c>
      <c r="CK48">
        <v>1.9999033333333329E-2</v>
      </c>
      <c r="CL48">
        <v>0</v>
      </c>
      <c r="CM48">
        <v>2.2254814814814812</v>
      </c>
      <c r="CN48">
        <v>0</v>
      </c>
      <c r="CO48">
        <v>19050.833333333328</v>
      </c>
      <c r="CP48">
        <v>16749.262962962959</v>
      </c>
      <c r="CQ48">
        <v>40.923370370370357</v>
      </c>
      <c r="CR48">
        <v>41.00437037037036</v>
      </c>
      <c r="CS48">
        <v>40.435000000000002</v>
      </c>
      <c r="CT48">
        <v>40.553037037037043</v>
      </c>
      <c r="CU48">
        <v>39.756703703703707</v>
      </c>
      <c r="CV48">
        <v>1959.976666666666</v>
      </c>
      <c r="CW48">
        <v>39.998148148148147</v>
      </c>
      <c r="CX48">
        <v>0</v>
      </c>
      <c r="CY48">
        <v>1657292028.5</v>
      </c>
      <c r="CZ48">
        <v>0</v>
      </c>
      <c r="DA48">
        <v>1657289625.5</v>
      </c>
      <c r="DB48" t="s">
        <v>356</v>
      </c>
      <c r="DC48">
        <v>1657289625.5</v>
      </c>
      <c r="DD48">
        <v>1657289625.5</v>
      </c>
      <c r="DE48">
        <v>1</v>
      </c>
      <c r="DF48">
        <v>-2.37</v>
      </c>
      <c r="DG48">
        <v>0.13600000000000001</v>
      </c>
      <c r="DH48">
        <v>-4.4889999999999999</v>
      </c>
      <c r="DI48">
        <v>-1.7000000000000001E-2</v>
      </c>
      <c r="DJ48">
        <v>428</v>
      </c>
      <c r="DK48">
        <v>18</v>
      </c>
      <c r="DL48">
        <v>0.2</v>
      </c>
      <c r="DM48">
        <v>1.59</v>
      </c>
      <c r="DN48">
        <v>-40.622209756097547</v>
      </c>
      <c r="DO48">
        <v>-13.28728013937293</v>
      </c>
      <c r="DP48">
        <v>1.3372940180216639</v>
      </c>
      <c r="DQ48">
        <v>0</v>
      </c>
      <c r="DR48">
        <v>7.8854741463414637</v>
      </c>
      <c r="DS48">
        <v>-2.189059233449233E-2</v>
      </c>
      <c r="DT48">
        <v>4.9812364884828904E-3</v>
      </c>
      <c r="DU48">
        <v>1</v>
      </c>
      <c r="DV48">
        <v>1</v>
      </c>
      <c r="DW48">
        <v>2</v>
      </c>
      <c r="DX48" t="s">
        <v>367</v>
      </c>
      <c r="DY48">
        <v>2.98767</v>
      </c>
      <c r="DZ48">
        <v>2.7248199999999998</v>
      </c>
      <c r="EA48">
        <v>8.8697700000000004E-2</v>
      </c>
      <c r="EB48">
        <v>9.2644000000000004E-2</v>
      </c>
      <c r="EC48">
        <v>8.6150199999999996E-2</v>
      </c>
      <c r="ED48">
        <v>6.2490700000000003E-2</v>
      </c>
      <c r="EE48">
        <v>29088.9</v>
      </c>
      <c r="EF48">
        <v>29088.3</v>
      </c>
      <c r="EG48">
        <v>29638.400000000001</v>
      </c>
      <c r="EH48">
        <v>29628.7</v>
      </c>
      <c r="EI48">
        <v>35889.800000000003</v>
      </c>
      <c r="EJ48">
        <v>36919.9</v>
      </c>
      <c r="EK48">
        <v>41757.699999999997</v>
      </c>
      <c r="EL48">
        <v>42190.9</v>
      </c>
      <c r="EM48">
        <v>2.0001199999999999</v>
      </c>
      <c r="EN48">
        <v>2.2875200000000002</v>
      </c>
      <c r="EO48">
        <v>0.120625</v>
      </c>
      <c r="EP48">
        <v>0</v>
      </c>
      <c r="EQ48">
        <v>23.012699999999999</v>
      </c>
      <c r="ER48">
        <v>999.9</v>
      </c>
      <c r="ES48">
        <v>54</v>
      </c>
      <c r="ET48">
        <v>26</v>
      </c>
      <c r="EU48">
        <v>24.642199999999999</v>
      </c>
      <c r="EV48">
        <v>61.668399999999998</v>
      </c>
      <c r="EW48">
        <v>28.084900000000001</v>
      </c>
      <c r="EX48">
        <v>2</v>
      </c>
      <c r="EY48">
        <v>-0.41261199999999998</v>
      </c>
      <c r="EZ48">
        <v>-1.09345</v>
      </c>
      <c r="FA48">
        <v>20.386099999999999</v>
      </c>
      <c r="FB48">
        <v>5.22058</v>
      </c>
      <c r="FC48">
        <v>12.0097</v>
      </c>
      <c r="FD48">
        <v>4.9908999999999999</v>
      </c>
      <c r="FE48">
        <v>3.2886299999999999</v>
      </c>
      <c r="FF48">
        <v>6110.2</v>
      </c>
      <c r="FG48">
        <v>9999</v>
      </c>
      <c r="FH48">
        <v>9999</v>
      </c>
      <c r="FI48">
        <v>99.4</v>
      </c>
      <c r="FJ48">
        <v>1.8669199999999999</v>
      </c>
      <c r="FK48">
        <v>1.8660000000000001</v>
      </c>
      <c r="FL48">
        <v>1.86554</v>
      </c>
      <c r="FM48">
        <v>1.86551</v>
      </c>
      <c r="FN48">
        <v>1.8672200000000001</v>
      </c>
      <c r="FO48">
        <v>1.8698300000000001</v>
      </c>
      <c r="FP48">
        <v>1.8684400000000001</v>
      </c>
      <c r="FQ48">
        <v>1.8698999999999999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-4.5129999999999999</v>
      </c>
      <c r="GF48">
        <v>-1.9199999999999998E-2</v>
      </c>
      <c r="GG48">
        <v>-2.2904728556522018</v>
      </c>
      <c r="GH48">
        <v>-4.4057517128900364E-3</v>
      </c>
      <c r="GI48">
        <v>-2.5381134865710798E-7</v>
      </c>
      <c r="GJ48">
        <v>1.003023733513742E-10</v>
      </c>
      <c r="GK48">
        <v>-0.21653574801026471</v>
      </c>
      <c r="GL48">
        <v>-4.8444871181525379E-3</v>
      </c>
      <c r="GM48">
        <v>9.7516502630078669E-4</v>
      </c>
      <c r="GN48">
        <v>-1.6744518281107461E-5</v>
      </c>
      <c r="GO48">
        <v>4</v>
      </c>
      <c r="GP48">
        <v>2405</v>
      </c>
      <c r="GQ48">
        <v>1</v>
      </c>
      <c r="GR48">
        <v>23</v>
      </c>
      <c r="GS48">
        <v>27621533.699999999</v>
      </c>
      <c r="GT48">
        <v>27621533.699999999</v>
      </c>
      <c r="GU48">
        <v>1.58813</v>
      </c>
      <c r="GV48">
        <v>2.2021500000000001</v>
      </c>
      <c r="GW48">
        <v>1.94702</v>
      </c>
      <c r="GX48">
        <v>2.79175</v>
      </c>
      <c r="GY48">
        <v>2.19482</v>
      </c>
      <c r="GZ48">
        <v>2.3120099999999999</v>
      </c>
      <c r="HA48">
        <v>31.542400000000001</v>
      </c>
      <c r="HB48">
        <v>15.900700000000001</v>
      </c>
      <c r="HC48">
        <v>18</v>
      </c>
      <c r="HD48">
        <v>467.161</v>
      </c>
      <c r="HE48">
        <v>682.29</v>
      </c>
      <c r="HF48">
        <v>24.561299999999999</v>
      </c>
      <c r="HG48">
        <v>22.070900000000002</v>
      </c>
      <c r="HH48">
        <v>30.000399999999999</v>
      </c>
      <c r="HI48">
        <v>21.835699999999999</v>
      </c>
      <c r="HJ48">
        <v>21.704499999999999</v>
      </c>
      <c r="HK48">
        <v>31.836200000000002</v>
      </c>
      <c r="HL48">
        <v>38.334400000000002</v>
      </c>
      <c r="HM48">
        <v>29.749199999999998</v>
      </c>
      <c r="HN48">
        <v>24.567699999999999</v>
      </c>
      <c r="HO48">
        <v>554.07000000000005</v>
      </c>
      <c r="HP48">
        <v>14.879099999999999</v>
      </c>
      <c r="HQ48">
        <v>101.367</v>
      </c>
      <c r="HR48">
        <v>101.358</v>
      </c>
    </row>
    <row r="49" spans="1:226" x14ac:dyDescent="0.2">
      <c r="A49">
        <v>33</v>
      </c>
      <c r="B49">
        <v>1657292028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1657292020.4629631</v>
      </c>
      <c r="J49">
        <f t="shared" si="0"/>
        <v>6.7144556432602049E-3</v>
      </c>
      <c r="K49">
        <f t="shared" si="1"/>
        <v>6.7144556432602052</v>
      </c>
      <c r="L49">
        <f t="shared" si="2"/>
        <v>15.238738083231459</v>
      </c>
      <c r="M49">
        <f t="shared" si="3"/>
        <v>480.61166666666662</v>
      </c>
      <c r="N49">
        <f t="shared" si="4"/>
        <v>391.06296291233917</v>
      </c>
      <c r="O49">
        <f t="shared" si="5"/>
        <v>28.953327879517047</v>
      </c>
      <c r="P49">
        <f t="shared" si="6"/>
        <v>35.583290895385595</v>
      </c>
      <c r="Q49">
        <f t="shared" si="7"/>
        <v>0.34644635297596832</v>
      </c>
      <c r="R49">
        <f t="shared" si="8"/>
        <v>2.4317546693299237</v>
      </c>
      <c r="S49">
        <f t="shared" si="9"/>
        <v>0.32117699135339972</v>
      </c>
      <c r="T49">
        <f t="shared" si="10"/>
        <v>0.20285216468234346</v>
      </c>
      <c r="U49">
        <f t="shared" si="11"/>
        <v>321.51164384208442</v>
      </c>
      <c r="V49">
        <f t="shared" si="12"/>
        <v>26.18566484282962</v>
      </c>
      <c r="W49">
        <f t="shared" si="13"/>
        <v>25.000677777777781</v>
      </c>
      <c r="X49">
        <f t="shared" si="14"/>
        <v>3.1798060782330326</v>
      </c>
      <c r="Y49">
        <f t="shared" si="15"/>
        <v>49.85012301453623</v>
      </c>
      <c r="Z49">
        <f t="shared" si="16"/>
        <v>1.6828226869473664</v>
      </c>
      <c r="AA49">
        <f t="shared" si="17"/>
        <v>3.375764361617839</v>
      </c>
      <c r="AB49">
        <f t="shared" si="18"/>
        <v>1.4969833912856663</v>
      </c>
      <c r="AC49">
        <f t="shared" si="19"/>
        <v>-296.10749386777502</v>
      </c>
      <c r="AD49">
        <f t="shared" si="20"/>
        <v>132.0004973776517</v>
      </c>
      <c r="AE49">
        <f t="shared" si="21"/>
        <v>11.540355687418607</v>
      </c>
      <c r="AF49">
        <f t="shared" si="22"/>
        <v>168.94500303937969</v>
      </c>
      <c r="AG49">
        <f t="shared" si="23"/>
        <v>31.823481940261043</v>
      </c>
      <c r="AH49">
        <f t="shared" si="24"/>
        <v>6.723638745884049</v>
      </c>
      <c r="AI49">
        <f t="shared" si="25"/>
        <v>15.238738083231459</v>
      </c>
      <c r="AJ49">
        <v>546.72206423423938</v>
      </c>
      <c r="AK49">
        <v>515.30586060606026</v>
      </c>
      <c r="AL49">
        <v>3.3638147619973662</v>
      </c>
      <c r="AM49">
        <v>64.272953184051289</v>
      </c>
      <c r="AN49">
        <f t="shared" si="26"/>
        <v>6.7144556432602052</v>
      </c>
      <c r="AO49">
        <v>14.84380729958357</v>
      </c>
      <c r="AP49">
        <v>22.71867878787878</v>
      </c>
      <c r="AQ49">
        <v>-1.2576871331279691E-4</v>
      </c>
      <c r="AR49">
        <v>78.177363270553641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39225.200127981625</v>
      </c>
      <c r="AX49">
        <f t="shared" si="30"/>
        <v>1999.9744444444441</v>
      </c>
      <c r="AY49">
        <f t="shared" si="31"/>
        <v>1681.178389555484</v>
      </c>
      <c r="AZ49">
        <f t="shared" si="32"/>
        <v>0.84059993577692149</v>
      </c>
      <c r="BA49">
        <f t="shared" si="33"/>
        <v>0.16075787604945843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1657292020.4629631</v>
      </c>
      <c r="BH49">
        <v>480.61166666666662</v>
      </c>
      <c r="BI49">
        <v>522.6775555555555</v>
      </c>
      <c r="BJ49">
        <v>22.729325925925931</v>
      </c>
      <c r="BK49">
        <v>14.844355555555561</v>
      </c>
      <c r="BL49">
        <v>485.08774074074068</v>
      </c>
      <c r="BM49">
        <v>22.74855185185185</v>
      </c>
      <c r="BN49">
        <v>500.00048148148147</v>
      </c>
      <c r="BO49">
        <v>73.937529629629637</v>
      </c>
      <c r="BP49">
        <v>9.9979992592592576E-2</v>
      </c>
      <c r="BQ49">
        <v>26.00754074074074</v>
      </c>
      <c r="BR49">
        <v>25.000677777777781</v>
      </c>
      <c r="BS49">
        <v>999.90000000000009</v>
      </c>
      <c r="BT49">
        <v>0</v>
      </c>
      <c r="BU49">
        <v>0</v>
      </c>
      <c r="BV49">
        <v>9999.8296296296303</v>
      </c>
      <c r="BW49">
        <v>0</v>
      </c>
      <c r="BX49">
        <v>1096.5303703703701</v>
      </c>
      <c r="BY49">
        <v>-42.065737037037032</v>
      </c>
      <c r="BZ49">
        <v>491.7897407407408</v>
      </c>
      <c r="CA49">
        <v>530.55311111111098</v>
      </c>
      <c r="CB49">
        <v>7.8849625925925926</v>
      </c>
      <c r="CC49">
        <v>522.6775555555555</v>
      </c>
      <c r="CD49">
        <v>14.844355555555561</v>
      </c>
      <c r="CE49">
        <v>1.680549259259259</v>
      </c>
      <c r="CF49">
        <v>1.0975562962962959</v>
      </c>
      <c r="CG49">
        <v>14.71792962962963</v>
      </c>
      <c r="CH49">
        <v>8.2800781481481476</v>
      </c>
      <c r="CI49">
        <v>1999.9744444444441</v>
      </c>
      <c r="CJ49">
        <v>0.98000166666666655</v>
      </c>
      <c r="CK49">
        <v>1.9998025925925929E-2</v>
      </c>
      <c r="CL49">
        <v>0</v>
      </c>
      <c r="CM49">
        <v>2.2653851851851852</v>
      </c>
      <c r="CN49">
        <v>0</v>
      </c>
      <c r="CO49">
        <v>19087.285185185181</v>
      </c>
      <c r="CP49">
        <v>16749.248148148152</v>
      </c>
      <c r="CQ49">
        <v>40.997370370370362</v>
      </c>
      <c r="CR49">
        <v>41.055370370370369</v>
      </c>
      <c r="CS49">
        <v>40.504333333333342</v>
      </c>
      <c r="CT49">
        <v>40.634</v>
      </c>
      <c r="CU49">
        <v>39.828518518518507</v>
      </c>
      <c r="CV49">
        <v>1959.978148148148</v>
      </c>
      <c r="CW49">
        <v>39.995185185185193</v>
      </c>
      <c r="CX49">
        <v>0</v>
      </c>
      <c r="CY49">
        <v>1657292033.9000001</v>
      </c>
      <c r="CZ49">
        <v>0</v>
      </c>
      <c r="DA49">
        <v>1657289625.5</v>
      </c>
      <c r="DB49" t="s">
        <v>356</v>
      </c>
      <c r="DC49">
        <v>1657289625.5</v>
      </c>
      <c r="DD49">
        <v>1657289625.5</v>
      </c>
      <c r="DE49">
        <v>1</v>
      </c>
      <c r="DF49">
        <v>-2.37</v>
      </c>
      <c r="DG49">
        <v>0.13600000000000001</v>
      </c>
      <c r="DH49">
        <v>-4.4889999999999999</v>
      </c>
      <c r="DI49">
        <v>-1.7000000000000001E-2</v>
      </c>
      <c r="DJ49">
        <v>428</v>
      </c>
      <c r="DK49">
        <v>18</v>
      </c>
      <c r="DL49">
        <v>0.2</v>
      </c>
      <c r="DM49">
        <v>1.59</v>
      </c>
      <c r="DN49">
        <v>-41.573314634146342</v>
      </c>
      <c r="DO49">
        <v>-9.0370724738676209</v>
      </c>
      <c r="DP49">
        <v>0.91086617864294261</v>
      </c>
      <c r="DQ49">
        <v>0</v>
      </c>
      <c r="DR49">
        <v>7.8863519512195106</v>
      </c>
      <c r="DS49">
        <v>-9.9039721254078183E-3</v>
      </c>
      <c r="DT49">
        <v>5.8331680801497971E-3</v>
      </c>
      <c r="DU49">
        <v>1</v>
      </c>
      <c r="DV49">
        <v>1</v>
      </c>
      <c r="DW49">
        <v>2</v>
      </c>
      <c r="DX49" t="s">
        <v>367</v>
      </c>
      <c r="DY49">
        <v>2.9877199999999999</v>
      </c>
      <c r="DZ49">
        <v>2.7247300000000001</v>
      </c>
      <c r="EA49">
        <v>9.0858999999999995E-2</v>
      </c>
      <c r="EB49">
        <v>9.4750799999999996E-2</v>
      </c>
      <c r="EC49">
        <v>8.6128300000000005E-2</v>
      </c>
      <c r="ED49">
        <v>6.24252E-2</v>
      </c>
      <c r="EE49">
        <v>29019.599999999999</v>
      </c>
      <c r="EF49">
        <v>29020.799999999999</v>
      </c>
      <c r="EG49">
        <v>29638.1</v>
      </c>
      <c r="EH49">
        <v>29628.6</v>
      </c>
      <c r="EI49">
        <v>35890.400000000001</v>
      </c>
      <c r="EJ49">
        <v>36922.6</v>
      </c>
      <c r="EK49">
        <v>41757.300000000003</v>
      </c>
      <c r="EL49">
        <v>42191</v>
      </c>
      <c r="EM49">
        <v>2.0005999999999999</v>
      </c>
      <c r="EN49">
        <v>2.2874300000000001</v>
      </c>
      <c r="EO49">
        <v>0.11947000000000001</v>
      </c>
      <c r="EP49">
        <v>0</v>
      </c>
      <c r="EQ49">
        <v>23.0166</v>
      </c>
      <c r="ER49">
        <v>999.9</v>
      </c>
      <c r="ES49">
        <v>53.9</v>
      </c>
      <c r="ET49">
        <v>26</v>
      </c>
      <c r="EU49">
        <v>24.596699999999998</v>
      </c>
      <c r="EV49">
        <v>61.678400000000003</v>
      </c>
      <c r="EW49">
        <v>27.9848</v>
      </c>
      <c r="EX49">
        <v>2</v>
      </c>
      <c r="EY49">
        <v>-0.41182200000000002</v>
      </c>
      <c r="EZ49">
        <v>-2.5436800000000002</v>
      </c>
      <c r="FA49">
        <v>20.363299999999999</v>
      </c>
      <c r="FB49">
        <v>5.2207299999999996</v>
      </c>
      <c r="FC49">
        <v>12.0099</v>
      </c>
      <c r="FD49">
        <v>4.9908999999999999</v>
      </c>
      <c r="FE49">
        <v>3.2886500000000001</v>
      </c>
      <c r="FF49">
        <v>6110.2</v>
      </c>
      <c r="FG49">
        <v>9999</v>
      </c>
      <c r="FH49">
        <v>9999</v>
      </c>
      <c r="FI49">
        <v>99.4</v>
      </c>
      <c r="FJ49">
        <v>1.8669100000000001</v>
      </c>
      <c r="FK49">
        <v>1.8660000000000001</v>
      </c>
      <c r="FL49">
        <v>1.86554</v>
      </c>
      <c r="FM49">
        <v>1.86547</v>
      </c>
      <c r="FN49">
        <v>1.8672200000000001</v>
      </c>
      <c r="FO49">
        <v>1.86982</v>
      </c>
      <c r="FP49">
        <v>1.8684400000000001</v>
      </c>
      <c r="FQ49">
        <v>1.86985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-4.5890000000000004</v>
      </c>
      <c r="GF49">
        <v>-1.9400000000000001E-2</v>
      </c>
      <c r="GG49">
        <v>-2.2904728556522018</v>
      </c>
      <c r="GH49">
        <v>-4.4057517128900364E-3</v>
      </c>
      <c r="GI49">
        <v>-2.5381134865710798E-7</v>
      </c>
      <c r="GJ49">
        <v>1.003023733513742E-10</v>
      </c>
      <c r="GK49">
        <v>-0.21653574801026471</v>
      </c>
      <c r="GL49">
        <v>-4.8444871181525379E-3</v>
      </c>
      <c r="GM49">
        <v>9.7516502630078669E-4</v>
      </c>
      <c r="GN49">
        <v>-1.6744518281107461E-5</v>
      </c>
      <c r="GO49">
        <v>4</v>
      </c>
      <c r="GP49">
        <v>2405</v>
      </c>
      <c r="GQ49">
        <v>1</v>
      </c>
      <c r="GR49">
        <v>23</v>
      </c>
      <c r="GS49">
        <v>27621533.800000001</v>
      </c>
      <c r="GT49">
        <v>27621533.800000001</v>
      </c>
      <c r="GU49">
        <v>1.62842</v>
      </c>
      <c r="GV49">
        <v>2.1972700000000001</v>
      </c>
      <c r="GW49">
        <v>1.94702</v>
      </c>
      <c r="GX49">
        <v>2.79175</v>
      </c>
      <c r="GY49">
        <v>2.19482</v>
      </c>
      <c r="GZ49">
        <v>2.3278799999999999</v>
      </c>
      <c r="HA49">
        <v>31.542400000000001</v>
      </c>
      <c r="HB49">
        <v>15.8569</v>
      </c>
      <c r="HC49">
        <v>18</v>
      </c>
      <c r="HD49">
        <v>467.47800000000001</v>
      </c>
      <c r="HE49">
        <v>682.26800000000003</v>
      </c>
      <c r="HF49">
        <v>24.599900000000002</v>
      </c>
      <c r="HG49">
        <v>22.075600000000001</v>
      </c>
      <c r="HH49">
        <v>30.000900000000001</v>
      </c>
      <c r="HI49">
        <v>21.840299999999999</v>
      </c>
      <c r="HJ49">
        <v>21.709099999999999</v>
      </c>
      <c r="HK49">
        <v>32.647399999999998</v>
      </c>
      <c r="HL49">
        <v>38.334400000000002</v>
      </c>
      <c r="HM49">
        <v>29.373999999999999</v>
      </c>
      <c r="HN49">
        <v>25.146799999999999</v>
      </c>
      <c r="HO49">
        <v>574.10699999999997</v>
      </c>
      <c r="HP49">
        <v>14.885199999999999</v>
      </c>
      <c r="HQ49">
        <v>101.366</v>
      </c>
      <c r="HR49">
        <v>101.35899999999999</v>
      </c>
    </row>
    <row r="50" spans="1:226" x14ac:dyDescent="0.2">
      <c r="A50">
        <v>34</v>
      </c>
      <c r="B50">
        <v>1657292033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1657292025.481482</v>
      </c>
      <c r="J50">
        <f t="shared" si="0"/>
        <v>6.7247284304715266E-3</v>
      </c>
      <c r="K50">
        <f t="shared" si="1"/>
        <v>6.7247284304715267</v>
      </c>
      <c r="L50">
        <f t="shared" si="2"/>
        <v>15.245558142074474</v>
      </c>
      <c r="M50">
        <f t="shared" si="3"/>
        <v>497.00085185185191</v>
      </c>
      <c r="N50">
        <f t="shared" si="4"/>
        <v>407.08384118209466</v>
      </c>
      <c r="O50">
        <f t="shared" si="5"/>
        <v>30.139804684808912</v>
      </c>
      <c r="P50">
        <f t="shared" si="6"/>
        <v>36.797109311685766</v>
      </c>
      <c r="Q50">
        <f t="shared" si="7"/>
        <v>0.34735861116758937</v>
      </c>
      <c r="R50">
        <f t="shared" si="8"/>
        <v>2.4329312288942577</v>
      </c>
      <c r="S50">
        <f t="shared" si="9"/>
        <v>0.32197254373611667</v>
      </c>
      <c r="T50">
        <f t="shared" si="10"/>
        <v>0.20335885307210672</v>
      </c>
      <c r="U50">
        <f t="shared" si="11"/>
        <v>321.50991395309461</v>
      </c>
      <c r="V50">
        <f t="shared" si="12"/>
        <v>26.175858659917612</v>
      </c>
      <c r="W50">
        <f t="shared" si="13"/>
        <v>24.99088148148148</v>
      </c>
      <c r="X50">
        <f t="shared" si="14"/>
        <v>3.1779494076396095</v>
      </c>
      <c r="Y50">
        <f t="shared" si="15"/>
        <v>49.855080214952324</v>
      </c>
      <c r="Z50">
        <f t="shared" si="16"/>
        <v>1.6823387975308857</v>
      </c>
      <c r="AA50">
        <f t="shared" si="17"/>
        <v>3.374458109940671</v>
      </c>
      <c r="AB50">
        <f t="shared" si="18"/>
        <v>1.4956106101087239</v>
      </c>
      <c r="AC50">
        <f t="shared" si="19"/>
        <v>-296.56052378379434</v>
      </c>
      <c r="AD50">
        <f t="shared" si="20"/>
        <v>132.49137568156232</v>
      </c>
      <c r="AE50">
        <f t="shared" si="21"/>
        <v>11.576719648330029</v>
      </c>
      <c r="AF50">
        <f t="shared" si="22"/>
        <v>169.01748549919262</v>
      </c>
      <c r="AG50">
        <f t="shared" si="23"/>
        <v>32.110085523965608</v>
      </c>
      <c r="AH50">
        <f t="shared" si="24"/>
        <v>6.7264462581227615</v>
      </c>
      <c r="AI50">
        <f t="shared" si="25"/>
        <v>15.245558142074474</v>
      </c>
      <c r="AJ50">
        <v>563.70224420003069</v>
      </c>
      <c r="AK50">
        <v>532.20304242424231</v>
      </c>
      <c r="AL50">
        <v>3.3832584586672612</v>
      </c>
      <c r="AM50">
        <v>64.272953184051289</v>
      </c>
      <c r="AN50">
        <f t="shared" si="26"/>
        <v>6.7247284304715267</v>
      </c>
      <c r="AO50">
        <v>14.829643620410041</v>
      </c>
      <c r="AP50">
        <v>22.71629636363636</v>
      </c>
      <c r="AQ50">
        <v>-5.6228188394518523E-5</v>
      </c>
      <c r="AR50">
        <v>78.177363270553641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39255.062444353949</v>
      </c>
      <c r="AX50">
        <f t="shared" si="30"/>
        <v>1999.9648148148151</v>
      </c>
      <c r="AY50">
        <f t="shared" si="31"/>
        <v>1681.170200666543</v>
      </c>
      <c r="AZ50">
        <f t="shared" si="32"/>
        <v>0.84059988866464608</v>
      </c>
      <c r="BA50">
        <f t="shared" si="33"/>
        <v>0.16075778512276703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1657292025.481482</v>
      </c>
      <c r="BH50">
        <v>497.00085185185191</v>
      </c>
      <c r="BI50">
        <v>539.54477777777777</v>
      </c>
      <c r="BJ50">
        <v>22.72254074074074</v>
      </c>
      <c r="BK50">
        <v>14.83418518518519</v>
      </c>
      <c r="BL50">
        <v>501.55222222222221</v>
      </c>
      <c r="BM50">
        <v>22.741851851851852</v>
      </c>
      <c r="BN50">
        <v>499.99807407407411</v>
      </c>
      <c r="BO50">
        <v>73.938374074074076</v>
      </c>
      <c r="BP50">
        <v>9.9948344444444448E-2</v>
      </c>
      <c r="BQ50">
        <v>26.001000000000001</v>
      </c>
      <c r="BR50">
        <v>24.99088148148148</v>
      </c>
      <c r="BS50">
        <v>999.90000000000009</v>
      </c>
      <c r="BT50">
        <v>0</v>
      </c>
      <c r="BU50">
        <v>0</v>
      </c>
      <c r="BV50">
        <v>10007.42037037037</v>
      </c>
      <c r="BW50">
        <v>0</v>
      </c>
      <c r="BX50">
        <v>1101.830740740741</v>
      </c>
      <c r="BY50">
        <v>-42.543900000000001</v>
      </c>
      <c r="BZ50">
        <v>508.55648148148163</v>
      </c>
      <c r="CA50">
        <v>547.66881481481494</v>
      </c>
      <c r="CB50">
        <v>7.8883477777777777</v>
      </c>
      <c r="CC50">
        <v>539.54477777777777</v>
      </c>
      <c r="CD50">
        <v>14.83418518518519</v>
      </c>
      <c r="CE50">
        <v>1.680066666666667</v>
      </c>
      <c r="CF50">
        <v>1.0968170370370369</v>
      </c>
      <c r="CG50">
        <v>14.71348148148148</v>
      </c>
      <c r="CH50">
        <v>8.2701477777777779</v>
      </c>
      <c r="CI50">
        <v>1999.9648148148151</v>
      </c>
      <c r="CJ50">
        <v>0.98000288888888876</v>
      </c>
      <c r="CK50">
        <v>1.9996781481481481E-2</v>
      </c>
      <c r="CL50">
        <v>0</v>
      </c>
      <c r="CM50">
        <v>2.2509962962962962</v>
      </c>
      <c r="CN50">
        <v>0</v>
      </c>
      <c r="CO50">
        <v>19122.04074074074</v>
      </c>
      <c r="CP50">
        <v>16749.18148148149</v>
      </c>
      <c r="CQ50">
        <v>41.076111111111103</v>
      </c>
      <c r="CR50">
        <v>41.108518518518501</v>
      </c>
      <c r="CS50">
        <v>40.569259259259248</v>
      </c>
      <c r="CT50">
        <v>40.719629629629623</v>
      </c>
      <c r="CU50">
        <v>39.900222222222233</v>
      </c>
      <c r="CV50">
        <v>1959.9718518518509</v>
      </c>
      <c r="CW50">
        <v>39.991851851851848</v>
      </c>
      <c r="CX50">
        <v>0</v>
      </c>
      <c r="CY50">
        <v>1657292038.7</v>
      </c>
      <c r="CZ50">
        <v>0</v>
      </c>
      <c r="DA50">
        <v>1657289625.5</v>
      </c>
      <c r="DB50" t="s">
        <v>356</v>
      </c>
      <c r="DC50">
        <v>1657289625.5</v>
      </c>
      <c r="DD50">
        <v>1657289625.5</v>
      </c>
      <c r="DE50">
        <v>1</v>
      </c>
      <c r="DF50">
        <v>-2.37</v>
      </c>
      <c r="DG50">
        <v>0.13600000000000001</v>
      </c>
      <c r="DH50">
        <v>-4.4889999999999999</v>
      </c>
      <c r="DI50">
        <v>-1.7000000000000001E-2</v>
      </c>
      <c r="DJ50">
        <v>428</v>
      </c>
      <c r="DK50">
        <v>18</v>
      </c>
      <c r="DL50">
        <v>0.2</v>
      </c>
      <c r="DM50">
        <v>1.59</v>
      </c>
      <c r="DN50">
        <v>-42.104448780487807</v>
      </c>
      <c r="DO50">
        <v>-6.44847595818824</v>
      </c>
      <c r="DP50">
        <v>0.65298167722471023</v>
      </c>
      <c r="DQ50">
        <v>0</v>
      </c>
      <c r="DR50">
        <v>7.8867065853658547</v>
      </c>
      <c r="DS50">
        <v>1.7365923344948488E-2</v>
      </c>
      <c r="DT50">
        <v>6.1112226271680002E-3</v>
      </c>
      <c r="DU50">
        <v>1</v>
      </c>
      <c r="DV50">
        <v>1</v>
      </c>
      <c r="DW50">
        <v>2</v>
      </c>
      <c r="DX50" t="s">
        <v>367</v>
      </c>
      <c r="DY50">
        <v>2.98759</v>
      </c>
      <c r="DZ50">
        <v>2.7248700000000001</v>
      </c>
      <c r="EA50">
        <v>9.2996300000000004E-2</v>
      </c>
      <c r="EB50">
        <v>9.6820699999999996E-2</v>
      </c>
      <c r="EC50">
        <v>8.6121100000000006E-2</v>
      </c>
      <c r="ED50">
        <v>6.2346100000000002E-2</v>
      </c>
      <c r="EE50">
        <v>28951.5</v>
      </c>
      <c r="EF50">
        <v>28954.400000000001</v>
      </c>
      <c r="EG50">
        <v>29638.1</v>
      </c>
      <c r="EH50">
        <v>29628.6</v>
      </c>
      <c r="EI50">
        <v>35890.9</v>
      </c>
      <c r="EJ50">
        <v>36925.699999999997</v>
      </c>
      <c r="EK50">
        <v>41757.5</v>
      </c>
      <c r="EL50">
        <v>42190.9</v>
      </c>
      <c r="EM50">
        <v>2.0001000000000002</v>
      </c>
      <c r="EN50">
        <v>2.2875200000000002</v>
      </c>
      <c r="EO50">
        <v>0.11988</v>
      </c>
      <c r="EP50">
        <v>0</v>
      </c>
      <c r="EQ50">
        <v>23.022200000000002</v>
      </c>
      <c r="ER50">
        <v>999.9</v>
      </c>
      <c r="ES50">
        <v>53.8</v>
      </c>
      <c r="ET50">
        <v>26.1</v>
      </c>
      <c r="EU50">
        <v>24.698799999999999</v>
      </c>
      <c r="EV50">
        <v>61.538400000000003</v>
      </c>
      <c r="EW50">
        <v>28.0288</v>
      </c>
      <c r="EX50">
        <v>2</v>
      </c>
      <c r="EY50">
        <v>-0.41011399999999998</v>
      </c>
      <c r="EZ50">
        <v>-2.3774199999999999</v>
      </c>
      <c r="FA50">
        <v>20.3721</v>
      </c>
      <c r="FB50">
        <v>5.2214799999999997</v>
      </c>
      <c r="FC50">
        <v>12.0098</v>
      </c>
      <c r="FD50">
        <v>4.9909499999999998</v>
      </c>
      <c r="FE50">
        <v>3.2886500000000001</v>
      </c>
      <c r="FF50">
        <v>6110.2</v>
      </c>
      <c r="FG50">
        <v>9999</v>
      </c>
      <c r="FH50">
        <v>9999</v>
      </c>
      <c r="FI50">
        <v>99.4</v>
      </c>
      <c r="FJ50">
        <v>1.8669100000000001</v>
      </c>
      <c r="FK50">
        <v>1.8660000000000001</v>
      </c>
      <c r="FL50">
        <v>1.86554</v>
      </c>
      <c r="FM50">
        <v>1.86551</v>
      </c>
      <c r="FN50">
        <v>1.8672200000000001</v>
      </c>
      <c r="FO50">
        <v>1.86982</v>
      </c>
      <c r="FP50">
        <v>1.8684400000000001</v>
      </c>
      <c r="FQ50">
        <v>1.8698900000000001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-4.665</v>
      </c>
      <c r="GF50">
        <v>-1.9400000000000001E-2</v>
      </c>
      <c r="GG50">
        <v>-2.2904728556522018</v>
      </c>
      <c r="GH50">
        <v>-4.4057517128900364E-3</v>
      </c>
      <c r="GI50">
        <v>-2.5381134865710798E-7</v>
      </c>
      <c r="GJ50">
        <v>1.003023733513742E-10</v>
      </c>
      <c r="GK50">
        <v>-0.21653574801026471</v>
      </c>
      <c r="GL50">
        <v>-4.8444871181525379E-3</v>
      </c>
      <c r="GM50">
        <v>9.7516502630078669E-4</v>
      </c>
      <c r="GN50">
        <v>-1.6744518281107461E-5</v>
      </c>
      <c r="GO50">
        <v>4</v>
      </c>
      <c r="GP50">
        <v>2405</v>
      </c>
      <c r="GQ50">
        <v>1</v>
      </c>
      <c r="GR50">
        <v>23</v>
      </c>
      <c r="GS50">
        <v>27621533.899999999</v>
      </c>
      <c r="GT50">
        <v>27621533.899999999</v>
      </c>
      <c r="GU50">
        <v>1.6650400000000001</v>
      </c>
      <c r="GV50">
        <v>2.1972700000000001</v>
      </c>
      <c r="GW50">
        <v>1.94702</v>
      </c>
      <c r="GX50">
        <v>2.79053</v>
      </c>
      <c r="GY50">
        <v>2.19482</v>
      </c>
      <c r="GZ50">
        <v>2.3132299999999999</v>
      </c>
      <c r="HA50">
        <v>31.564299999999999</v>
      </c>
      <c r="HB50">
        <v>15.891999999999999</v>
      </c>
      <c r="HC50">
        <v>18</v>
      </c>
      <c r="HD50">
        <v>467.226</v>
      </c>
      <c r="HE50">
        <v>682.41499999999996</v>
      </c>
      <c r="HF50">
        <v>25.138400000000001</v>
      </c>
      <c r="HG50">
        <v>22.079799999999999</v>
      </c>
      <c r="HH50">
        <v>30.000900000000001</v>
      </c>
      <c r="HI50">
        <v>21.844899999999999</v>
      </c>
      <c r="HJ50">
        <v>21.713699999999999</v>
      </c>
      <c r="HK50">
        <v>33.383400000000002</v>
      </c>
      <c r="HL50">
        <v>38.334400000000002</v>
      </c>
      <c r="HM50">
        <v>29.373999999999999</v>
      </c>
      <c r="HN50">
        <v>25.1584</v>
      </c>
      <c r="HO50">
        <v>587.46400000000006</v>
      </c>
      <c r="HP50">
        <v>14.888199999999999</v>
      </c>
      <c r="HQ50">
        <v>101.367</v>
      </c>
      <c r="HR50">
        <v>101.358</v>
      </c>
    </row>
    <row r="51" spans="1:226" x14ac:dyDescent="0.2">
      <c r="A51">
        <v>35</v>
      </c>
      <c r="B51">
        <v>1657292038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1657292030.5</v>
      </c>
      <c r="J51">
        <f t="shared" si="0"/>
        <v>6.7460984455787925E-3</v>
      </c>
      <c r="K51">
        <f t="shared" si="1"/>
        <v>6.7460984455787925</v>
      </c>
      <c r="L51">
        <f t="shared" si="2"/>
        <v>15.31358126652415</v>
      </c>
      <c r="M51">
        <f t="shared" si="3"/>
        <v>513.53214814814805</v>
      </c>
      <c r="N51">
        <f t="shared" si="4"/>
        <v>422.94732094134957</v>
      </c>
      <c r="O51">
        <f t="shared" si="5"/>
        <v>31.314474646678008</v>
      </c>
      <c r="P51">
        <f t="shared" si="6"/>
        <v>38.021258528480523</v>
      </c>
      <c r="Q51">
        <f t="shared" si="7"/>
        <v>0.34841443617179541</v>
      </c>
      <c r="R51">
        <f t="shared" si="8"/>
        <v>2.430201595958295</v>
      </c>
      <c r="S51">
        <f t="shared" si="9"/>
        <v>0.32285346041364166</v>
      </c>
      <c r="T51">
        <f t="shared" si="10"/>
        <v>0.20392347351641613</v>
      </c>
      <c r="U51">
        <f t="shared" si="11"/>
        <v>321.50959044444431</v>
      </c>
      <c r="V51">
        <f t="shared" si="12"/>
        <v>26.173235726168521</v>
      </c>
      <c r="W51">
        <f t="shared" si="13"/>
        <v>24.99214814814815</v>
      </c>
      <c r="X51">
        <f t="shared" si="14"/>
        <v>3.178189422859389</v>
      </c>
      <c r="Y51">
        <f t="shared" si="15"/>
        <v>49.83112577979194</v>
      </c>
      <c r="Z51">
        <f t="shared" si="16"/>
        <v>1.6819097116686081</v>
      </c>
      <c r="AA51">
        <f t="shared" si="17"/>
        <v>3.3752191734561903</v>
      </c>
      <c r="AB51">
        <f t="shared" si="18"/>
        <v>1.4962797111907808</v>
      </c>
      <c r="AC51">
        <f t="shared" si="19"/>
        <v>-297.50294145002476</v>
      </c>
      <c r="AD51">
        <f t="shared" si="20"/>
        <v>132.67609221997287</v>
      </c>
      <c r="AE51">
        <f t="shared" si="21"/>
        <v>11.606177214374615</v>
      </c>
      <c r="AF51">
        <f t="shared" si="22"/>
        <v>168.28891842876703</v>
      </c>
      <c r="AG51">
        <f t="shared" si="23"/>
        <v>32.291061080799302</v>
      </c>
      <c r="AH51">
        <f t="shared" si="24"/>
        <v>6.7357073924894042</v>
      </c>
      <c r="AI51">
        <f t="shared" si="25"/>
        <v>15.31358126652415</v>
      </c>
      <c r="AJ51">
        <v>580.87909972490604</v>
      </c>
      <c r="AK51">
        <v>549.21183030303007</v>
      </c>
      <c r="AL51">
        <v>3.4058794236219812</v>
      </c>
      <c r="AM51">
        <v>64.272953184051289</v>
      </c>
      <c r="AN51">
        <f t="shared" si="26"/>
        <v>6.7460984455787925</v>
      </c>
      <c r="AO51">
        <v>14.799519661860529</v>
      </c>
      <c r="AP51">
        <v>22.711315151515141</v>
      </c>
      <c r="AQ51">
        <v>-1.083892742534398E-4</v>
      </c>
      <c r="AR51">
        <v>78.177363270553641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39187.326300645444</v>
      </c>
      <c r="AX51">
        <f t="shared" si="30"/>
        <v>1999.9633333333329</v>
      </c>
      <c r="AY51">
        <f t="shared" si="31"/>
        <v>1681.1689111111104</v>
      </c>
      <c r="AZ51">
        <f t="shared" si="32"/>
        <v>0.84059986655310892</v>
      </c>
      <c r="BA51">
        <f t="shared" si="33"/>
        <v>0.16075774244750041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1657292030.5</v>
      </c>
      <c r="BH51">
        <v>513.53214814814805</v>
      </c>
      <c r="BI51">
        <v>556.4312962962963</v>
      </c>
      <c r="BJ51">
        <v>22.716625925925921</v>
      </c>
      <c r="BK51">
        <v>14.81756296296296</v>
      </c>
      <c r="BL51">
        <v>518.15962962962965</v>
      </c>
      <c r="BM51">
        <v>22.736003703703702</v>
      </c>
      <c r="BN51">
        <v>500.01081481481492</v>
      </c>
      <c r="BO51">
        <v>73.938674074074086</v>
      </c>
      <c r="BP51">
        <v>0.1000373592592593</v>
      </c>
      <c r="BQ51">
        <v>26.00481111111111</v>
      </c>
      <c r="BR51">
        <v>24.99214814814815</v>
      </c>
      <c r="BS51">
        <v>999.90000000000009</v>
      </c>
      <c r="BT51">
        <v>0</v>
      </c>
      <c r="BU51">
        <v>0</v>
      </c>
      <c r="BV51">
        <v>9989.5081481481466</v>
      </c>
      <c r="BW51">
        <v>0</v>
      </c>
      <c r="BX51">
        <v>1106.8970370370371</v>
      </c>
      <c r="BY51">
        <v>-42.899281481481481</v>
      </c>
      <c r="BZ51">
        <v>525.46885185185181</v>
      </c>
      <c r="CA51">
        <v>564.8001481481482</v>
      </c>
      <c r="CB51">
        <v>7.8990533333333319</v>
      </c>
      <c r="CC51">
        <v>556.4312962962963</v>
      </c>
      <c r="CD51">
        <v>14.81756296296296</v>
      </c>
      <c r="CE51">
        <v>1.6796359259259259</v>
      </c>
      <c r="CF51">
        <v>1.0955914814814811</v>
      </c>
      <c r="CG51">
        <v>14.709496296296299</v>
      </c>
      <c r="CH51">
        <v>8.253683333333333</v>
      </c>
      <c r="CI51">
        <v>1999.9633333333329</v>
      </c>
      <c r="CJ51">
        <v>0.98000388888888867</v>
      </c>
      <c r="CK51">
        <v>1.9995748148148151E-2</v>
      </c>
      <c r="CL51">
        <v>0</v>
      </c>
      <c r="CM51">
        <v>2.2963370370370368</v>
      </c>
      <c r="CN51">
        <v>0</v>
      </c>
      <c r="CO51">
        <v>19152.492592592589</v>
      </c>
      <c r="CP51">
        <v>16749.18518518519</v>
      </c>
      <c r="CQ51">
        <v>41.152444444444441</v>
      </c>
      <c r="CR51">
        <v>41.159481481481492</v>
      </c>
      <c r="CS51">
        <v>40.636296296296287</v>
      </c>
      <c r="CT51">
        <v>40.807518518518513</v>
      </c>
      <c r="CU51">
        <v>39.976555555555542</v>
      </c>
      <c r="CV51">
        <v>1959.972962962963</v>
      </c>
      <c r="CW51">
        <v>39.990370370370371</v>
      </c>
      <c r="CX51">
        <v>0</v>
      </c>
      <c r="CY51">
        <v>1657292043.5</v>
      </c>
      <c r="CZ51">
        <v>0</v>
      </c>
      <c r="DA51">
        <v>1657289625.5</v>
      </c>
      <c r="DB51" t="s">
        <v>356</v>
      </c>
      <c r="DC51">
        <v>1657289625.5</v>
      </c>
      <c r="DD51">
        <v>1657289625.5</v>
      </c>
      <c r="DE51">
        <v>1</v>
      </c>
      <c r="DF51">
        <v>-2.37</v>
      </c>
      <c r="DG51">
        <v>0.13600000000000001</v>
      </c>
      <c r="DH51">
        <v>-4.4889999999999999</v>
      </c>
      <c r="DI51">
        <v>-1.7000000000000001E-2</v>
      </c>
      <c r="DJ51">
        <v>428</v>
      </c>
      <c r="DK51">
        <v>18</v>
      </c>
      <c r="DL51">
        <v>0.2</v>
      </c>
      <c r="DM51">
        <v>1.59</v>
      </c>
      <c r="DN51">
        <v>-42.655702499999997</v>
      </c>
      <c r="DO51">
        <v>-4.3512011257034926</v>
      </c>
      <c r="DP51">
        <v>0.42323234309744079</v>
      </c>
      <c r="DQ51">
        <v>0</v>
      </c>
      <c r="DR51">
        <v>7.8933949999999999</v>
      </c>
      <c r="DS51">
        <v>0.11362559099437811</v>
      </c>
      <c r="DT51">
        <v>1.26417585801976E-2</v>
      </c>
      <c r="DU51">
        <v>0</v>
      </c>
      <c r="DV51">
        <v>0</v>
      </c>
      <c r="DW51">
        <v>2</v>
      </c>
      <c r="DX51" t="s">
        <v>357</v>
      </c>
      <c r="DY51">
        <v>2.9875500000000001</v>
      </c>
      <c r="DZ51">
        <v>2.72437</v>
      </c>
      <c r="EA51">
        <v>9.5117499999999994E-2</v>
      </c>
      <c r="EB51">
        <v>9.8868200000000003E-2</v>
      </c>
      <c r="EC51">
        <v>8.6108699999999996E-2</v>
      </c>
      <c r="ED51">
        <v>6.2332699999999998E-2</v>
      </c>
      <c r="EE51">
        <v>28882.6</v>
      </c>
      <c r="EF51">
        <v>28888.7</v>
      </c>
      <c r="EG51">
        <v>29636.9</v>
      </c>
      <c r="EH51">
        <v>29628.400000000001</v>
      </c>
      <c r="EI51">
        <v>35890.1</v>
      </c>
      <c r="EJ51">
        <v>36926.1</v>
      </c>
      <c r="EK51">
        <v>41755.9</v>
      </c>
      <c r="EL51">
        <v>42190.7</v>
      </c>
      <c r="EM51">
        <v>2.0003000000000002</v>
      </c>
      <c r="EN51">
        <v>2.28748</v>
      </c>
      <c r="EO51">
        <v>0.120848</v>
      </c>
      <c r="EP51">
        <v>0</v>
      </c>
      <c r="EQ51">
        <v>23.028099999999998</v>
      </c>
      <c r="ER51">
        <v>999.9</v>
      </c>
      <c r="ES51">
        <v>53.7</v>
      </c>
      <c r="ET51">
        <v>26.1</v>
      </c>
      <c r="EU51">
        <v>24.651900000000001</v>
      </c>
      <c r="EV51">
        <v>61.848399999999998</v>
      </c>
      <c r="EW51">
        <v>28.097000000000001</v>
      </c>
      <c r="EX51">
        <v>2</v>
      </c>
      <c r="EY51">
        <v>-0.41076200000000002</v>
      </c>
      <c r="EZ51">
        <v>-1.8651500000000001</v>
      </c>
      <c r="FA51">
        <v>20.378799999999998</v>
      </c>
      <c r="FB51">
        <v>5.2207299999999996</v>
      </c>
      <c r="FC51">
        <v>12.0098</v>
      </c>
      <c r="FD51">
        <v>4.9912000000000001</v>
      </c>
      <c r="FE51">
        <v>3.2886500000000001</v>
      </c>
      <c r="FF51">
        <v>6110.4</v>
      </c>
      <c r="FG51">
        <v>9999</v>
      </c>
      <c r="FH51">
        <v>9999</v>
      </c>
      <c r="FI51">
        <v>99.4</v>
      </c>
      <c r="FJ51">
        <v>1.86693</v>
      </c>
      <c r="FK51">
        <v>1.8660000000000001</v>
      </c>
      <c r="FL51">
        <v>1.86554</v>
      </c>
      <c r="FM51">
        <v>1.8654999999999999</v>
      </c>
      <c r="FN51">
        <v>1.8672200000000001</v>
      </c>
      <c r="FO51">
        <v>1.86982</v>
      </c>
      <c r="FP51">
        <v>1.8684400000000001</v>
      </c>
      <c r="FQ51">
        <v>1.86992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-4.742</v>
      </c>
      <c r="GF51">
        <v>-1.95E-2</v>
      </c>
      <c r="GG51">
        <v>-2.2904728556522018</v>
      </c>
      <c r="GH51">
        <v>-4.4057517128900364E-3</v>
      </c>
      <c r="GI51">
        <v>-2.5381134865710798E-7</v>
      </c>
      <c r="GJ51">
        <v>1.003023733513742E-10</v>
      </c>
      <c r="GK51">
        <v>-0.21653574801026471</v>
      </c>
      <c r="GL51">
        <v>-4.8444871181525379E-3</v>
      </c>
      <c r="GM51">
        <v>9.7516502630078669E-4</v>
      </c>
      <c r="GN51">
        <v>-1.6744518281107461E-5</v>
      </c>
      <c r="GO51">
        <v>4</v>
      </c>
      <c r="GP51">
        <v>2405</v>
      </c>
      <c r="GQ51">
        <v>1</v>
      </c>
      <c r="GR51">
        <v>23</v>
      </c>
      <c r="GS51">
        <v>27621534</v>
      </c>
      <c r="GT51">
        <v>27621534</v>
      </c>
      <c r="GU51">
        <v>1.7053199999999999</v>
      </c>
      <c r="GV51">
        <v>2.18994</v>
      </c>
      <c r="GW51">
        <v>1.94702</v>
      </c>
      <c r="GX51">
        <v>2.79175</v>
      </c>
      <c r="GY51">
        <v>2.19482</v>
      </c>
      <c r="GZ51">
        <v>2.32422</v>
      </c>
      <c r="HA51">
        <v>31.586099999999998</v>
      </c>
      <c r="HB51">
        <v>15.8832</v>
      </c>
      <c r="HC51">
        <v>18</v>
      </c>
      <c r="HD51">
        <v>467.38299999999998</v>
      </c>
      <c r="HE51">
        <v>682.43399999999997</v>
      </c>
      <c r="HF51">
        <v>25.2197</v>
      </c>
      <c r="HG51">
        <v>22.084</v>
      </c>
      <c r="HH51">
        <v>30.0002</v>
      </c>
      <c r="HI51">
        <v>21.849499999999999</v>
      </c>
      <c r="HJ51">
        <v>21.7182</v>
      </c>
      <c r="HK51">
        <v>34.182499999999997</v>
      </c>
      <c r="HL51">
        <v>38.0563</v>
      </c>
      <c r="HM51">
        <v>28.985600000000002</v>
      </c>
      <c r="HN51">
        <v>25.1601</v>
      </c>
      <c r="HO51">
        <v>607.50199999999995</v>
      </c>
      <c r="HP51">
        <v>14.8925</v>
      </c>
      <c r="HQ51">
        <v>101.363</v>
      </c>
      <c r="HR51">
        <v>101.358</v>
      </c>
    </row>
    <row r="52" spans="1:226" x14ac:dyDescent="0.2">
      <c r="A52">
        <v>36</v>
      </c>
      <c r="B52">
        <v>1657292043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1657292035.2142861</v>
      </c>
      <c r="J52">
        <f t="shared" si="0"/>
        <v>6.7507967487863757E-3</v>
      </c>
      <c r="K52">
        <f t="shared" si="1"/>
        <v>6.7507967487863754</v>
      </c>
      <c r="L52">
        <f t="shared" si="2"/>
        <v>15.243856813169497</v>
      </c>
      <c r="M52">
        <f t="shared" si="3"/>
        <v>529.16182142857144</v>
      </c>
      <c r="N52">
        <f t="shared" si="4"/>
        <v>438.30803102497634</v>
      </c>
      <c r="O52">
        <f t="shared" si="5"/>
        <v>32.451877592426861</v>
      </c>
      <c r="P52">
        <f t="shared" si="6"/>
        <v>39.178599158743459</v>
      </c>
      <c r="Q52">
        <f t="shared" si="7"/>
        <v>0.34804879205610267</v>
      </c>
      <c r="R52">
        <f t="shared" si="8"/>
        <v>2.4311328450060121</v>
      </c>
      <c r="S52">
        <f t="shared" si="9"/>
        <v>0.32254833787741127</v>
      </c>
      <c r="T52">
        <f t="shared" si="10"/>
        <v>0.20372791160602133</v>
      </c>
      <c r="U52">
        <f t="shared" si="11"/>
        <v>321.50863800000002</v>
      </c>
      <c r="V52">
        <f t="shared" si="12"/>
        <v>26.184157402748745</v>
      </c>
      <c r="W52">
        <f t="shared" si="13"/>
        <v>25.003732142857139</v>
      </c>
      <c r="X52">
        <f t="shared" si="14"/>
        <v>3.1803851591759211</v>
      </c>
      <c r="Y52">
        <f t="shared" si="15"/>
        <v>49.787113785567449</v>
      </c>
      <c r="Z52">
        <f t="shared" si="16"/>
        <v>1.6816617950373469</v>
      </c>
      <c r="AA52">
        <f t="shared" si="17"/>
        <v>3.3777049263796366</v>
      </c>
      <c r="AB52">
        <f t="shared" si="18"/>
        <v>1.4987233641385742</v>
      </c>
      <c r="AC52">
        <f t="shared" si="19"/>
        <v>-297.71013662147919</v>
      </c>
      <c r="AD52">
        <f t="shared" si="20"/>
        <v>132.83945018173824</v>
      </c>
      <c r="AE52">
        <f t="shared" si="21"/>
        <v>11.617418716942995</v>
      </c>
      <c r="AF52">
        <f t="shared" si="22"/>
        <v>168.25537027720208</v>
      </c>
      <c r="AG52">
        <f t="shared" si="23"/>
        <v>32.389458563576611</v>
      </c>
      <c r="AH52">
        <f t="shared" si="24"/>
        <v>6.7378132593424898</v>
      </c>
      <c r="AI52">
        <f t="shared" si="25"/>
        <v>15.243856813169497</v>
      </c>
      <c r="AJ52">
        <v>597.97401330629111</v>
      </c>
      <c r="AK52">
        <v>566.30918787878784</v>
      </c>
      <c r="AL52">
        <v>3.4274142355871269</v>
      </c>
      <c r="AM52">
        <v>64.272953184051289</v>
      </c>
      <c r="AN52">
        <f t="shared" si="26"/>
        <v>6.7507967487863754</v>
      </c>
      <c r="AO52">
        <v>14.798028618826489</v>
      </c>
      <c r="AP52">
        <v>22.71559454545455</v>
      </c>
      <c r="AQ52">
        <v>-1.2948687307205199E-4</v>
      </c>
      <c r="AR52">
        <v>78.177363270553641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39208.640972236681</v>
      </c>
      <c r="AX52">
        <f t="shared" si="30"/>
        <v>1999.9575</v>
      </c>
      <c r="AY52">
        <f t="shared" si="31"/>
        <v>1681.164</v>
      </c>
      <c r="AZ52">
        <f t="shared" si="32"/>
        <v>0.84059986274708343</v>
      </c>
      <c r="BA52">
        <f t="shared" si="33"/>
        <v>0.16075773510187091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1657292035.2142861</v>
      </c>
      <c r="BH52">
        <v>529.16182142857144</v>
      </c>
      <c r="BI52">
        <v>572.30778571428573</v>
      </c>
      <c r="BJ52">
        <v>22.713196428571429</v>
      </c>
      <c r="BK52">
        <v>14.81143928571429</v>
      </c>
      <c r="BL52">
        <v>533.86135714285717</v>
      </c>
      <c r="BM52">
        <v>22.732621428571431</v>
      </c>
      <c r="BN52">
        <v>499.99835714285712</v>
      </c>
      <c r="BO52">
        <v>73.939021428571422</v>
      </c>
      <c r="BP52">
        <v>9.9954121428571435E-2</v>
      </c>
      <c r="BQ52">
        <v>26.017253571428569</v>
      </c>
      <c r="BR52">
        <v>25.003732142857139</v>
      </c>
      <c r="BS52">
        <v>999.9000000000002</v>
      </c>
      <c r="BT52">
        <v>0</v>
      </c>
      <c r="BU52">
        <v>0</v>
      </c>
      <c r="BV52">
        <v>9995.5567857142851</v>
      </c>
      <c r="BW52">
        <v>0</v>
      </c>
      <c r="BX52">
        <v>1110.77</v>
      </c>
      <c r="BY52">
        <v>-43.146157142857149</v>
      </c>
      <c r="BZ52">
        <v>541.45996428571436</v>
      </c>
      <c r="CA52">
        <v>580.91200000000003</v>
      </c>
      <c r="CB52">
        <v>7.9017546428571421</v>
      </c>
      <c r="CC52">
        <v>572.30778571428573</v>
      </c>
      <c r="CD52">
        <v>14.81143928571429</v>
      </c>
      <c r="CE52">
        <v>1.6793910714285709</v>
      </c>
      <c r="CF52">
        <v>1.095143214285714</v>
      </c>
      <c r="CG52">
        <v>14.707232142857141</v>
      </c>
      <c r="CH52">
        <v>8.2476632142857138</v>
      </c>
      <c r="CI52">
        <v>1999.9575</v>
      </c>
      <c r="CJ52">
        <v>0.98000489285714287</v>
      </c>
      <c r="CK52">
        <v>1.9994721428571428E-2</v>
      </c>
      <c r="CL52">
        <v>0</v>
      </c>
      <c r="CM52">
        <v>2.2752821428571428</v>
      </c>
      <c r="CN52">
        <v>0</v>
      </c>
      <c r="CO52">
        <v>19172.139285714289</v>
      </c>
      <c r="CP52">
        <v>16749.146428571428</v>
      </c>
      <c r="CQ52">
        <v>41.229642857142849</v>
      </c>
      <c r="CR52">
        <v>41.207357142857127</v>
      </c>
      <c r="CS52">
        <v>40.700714285714277</v>
      </c>
      <c r="CT52">
        <v>40.885821428571433</v>
      </c>
      <c r="CU52">
        <v>40.053285714285707</v>
      </c>
      <c r="CV52">
        <v>1959.9675</v>
      </c>
      <c r="CW52">
        <v>39.99</v>
      </c>
      <c r="CX52">
        <v>0</v>
      </c>
      <c r="CY52">
        <v>1657292048.9000001</v>
      </c>
      <c r="CZ52">
        <v>0</v>
      </c>
      <c r="DA52">
        <v>1657289625.5</v>
      </c>
      <c r="DB52" t="s">
        <v>356</v>
      </c>
      <c r="DC52">
        <v>1657289625.5</v>
      </c>
      <c r="DD52">
        <v>1657289625.5</v>
      </c>
      <c r="DE52">
        <v>1</v>
      </c>
      <c r="DF52">
        <v>-2.37</v>
      </c>
      <c r="DG52">
        <v>0.13600000000000001</v>
      </c>
      <c r="DH52">
        <v>-4.4889999999999999</v>
      </c>
      <c r="DI52">
        <v>-1.7000000000000001E-2</v>
      </c>
      <c r="DJ52">
        <v>428</v>
      </c>
      <c r="DK52">
        <v>18</v>
      </c>
      <c r="DL52">
        <v>0.2</v>
      </c>
      <c r="DM52">
        <v>1.59</v>
      </c>
      <c r="DN52">
        <v>-42.977962499999997</v>
      </c>
      <c r="DO52">
        <v>-3.3928896810505602</v>
      </c>
      <c r="DP52">
        <v>0.33123587493469092</v>
      </c>
      <c r="DQ52">
        <v>0</v>
      </c>
      <c r="DR52">
        <v>7.8988092500000011</v>
      </c>
      <c r="DS52">
        <v>7.7174521575966826E-2</v>
      </c>
      <c r="DT52">
        <v>1.1744433018988171E-2</v>
      </c>
      <c r="DU52">
        <v>1</v>
      </c>
      <c r="DV52">
        <v>1</v>
      </c>
      <c r="DW52">
        <v>2</v>
      </c>
      <c r="DX52" t="s">
        <v>367</v>
      </c>
      <c r="DY52">
        <v>2.9876</v>
      </c>
      <c r="DZ52">
        <v>2.7248800000000002</v>
      </c>
      <c r="EA52">
        <v>9.7220000000000001E-2</v>
      </c>
      <c r="EB52">
        <v>0.10088900000000001</v>
      </c>
      <c r="EC52">
        <v>8.61238E-2</v>
      </c>
      <c r="ED52">
        <v>6.2447299999999997E-2</v>
      </c>
      <c r="EE52">
        <v>28815.5</v>
      </c>
      <c r="EF52">
        <v>28823.4</v>
      </c>
      <c r="EG52">
        <v>29636.9</v>
      </c>
      <c r="EH52">
        <v>29627.9</v>
      </c>
      <c r="EI52">
        <v>35889.4</v>
      </c>
      <c r="EJ52">
        <v>36920.9</v>
      </c>
      <c r="EK52">
        <v>41755.800000000003</v>
      </c>
      <c r="EL52">
        <v>42189.9</v>
      </c>
      <c r="EM52">
        <v>2.00007</v>
      </c>
      <c r="EN52">
        <v>2.2871700000000001</v>
      </c>
      <c r="EO52">
        <v>0.121556</v>
      </c>
      <c r="EP52">
        <v>0</v>
      </c>
      <c r="EQ52">
        <v>23.034400000000002</v>
      </c>
      <c r="ER52">
        <v>999.9</v>
      </c>
      <c r="ES52">
        <v>53.7</v>
      </c>
      <c r="ET52">
        <v>26.1</v>
      </c>
      <c r="EU52">
        <v>24.652799999999999</v>
      </c>
      <c r="EV52">
        <v>61.738399999999999</v>
      </c>
      <c r="EW52">
        <v>28.040900000000001</v>
      </c>
      <c r="EX52">
        <v>2</v>
      </c>
      <c r="EY52">
        <v>-0.410638</v>
      </c>
      <c r="EZ52">
        <v>-1.6497900000000001</v>
      </c>
      <c r="FA52">
        <v>20.3813</v>
      </c>
      <c r="FB52">
        <v>5.2208800000000002</v>
      </c>
      <c r="FC52">
        <v>12.0098</v>
      </c>
      <c r="FD52">
        <v>4.9908000000000001</v>
      </c>
      <c r="FE52">
        <v>3.2886500000000001</v>
      </c>
      <c r="FF52">
        <v>6110.4</v>
      </c>
      <c r="FG52">
        <v>9999</v>
      </c>
      <c r="FH52">
        <v>9999</v>
      </c>
      <c r="FI52">
        <v>99.4</v>
      </c>
      <c r="FJ52">
        <v>1.86694</v>
      </c>
      <c r="FK52">
        <v>1.8660000000000001</v>
      </c>
      <c r="FL52">
        <v>1.86554</v>
      </c>
      <c r="FM52">
        <v>1.8655200000000001</v>
      </c>
      <c r="FN52">
        <v>1.8672500000000001</v>
      </c>
      <c r="FO52">
        <v>1.8698300000000001</v>
      </c>
      <c r="FP52">
        <v>1.8684400000000001</v>
      </c>
      <c r="FQ52">
        <v>1.86988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-4.82</v>
      </c>
      <c r="GF52">
        <v>-1.9400000000000001E-2</v>
      </c>
      <c r="GG52">
        <v>-2.2904728556522018</v>
      </c>
      <c r="GH52">
        <v>-4.4057517128900364E-3</v>
      </c>
      <c r="GI52">
        <v>-2.5381134865710798E-7</v>
      </c>
      <c r="GJ52">
        <v>1.003023733513742E-10</v>
      </c>
      <c r="GK52">
        <v>-0.21653574801026471</v>
      </c>
      <c r="GL52">
        <v>-4.8444871181525379E-3</v>
      </c>
      <c r="GM52">
        <v>9.7516502630078669E-4</v>
      </c>
      <c r="GN52">
        <v>-1.6744518281107461E-5</v>
      </c>
      <c r="GO52">
        <v>4</v>
      </c>
      <c r="GP52">
        <v>2405</v>
      </c>
      <c r="GQ52">
        <v>1</v>
      </c>
      <c r="GR52">
        <v>23</v>
      </c>
      <c r="GS52">
        <v>27621534.100000001</v>
      </c>
      <c r="GT52">
        <v>27621534.100000001</v>
      </c>
      <c r="GU52">
        <v>1.74072</v>
      </c>
      <c r="GV52">
        <v>2.1997100000000001</v>
      </c>
      <c r="GW52">
        <v>1.94702</v>
      </c>
      <c r="GX52">
        <v>2.79175</v>
      </c>
      <c r="GY52">
        <v>2.19482</v>
      </c>
      <c r="GZ52">
        <v>2.2961399999999998</v>
      </c>
      <c r="HA52">
        <v>31.586099999999998</v>
      </c>
      <c r="HB52">
        <v>15.891999999999999</v>
      </c>
      <c r="HC52">
        <v>18</v>
      </c>
      <c r="HD52">
        <v>467.29199999999997</v>
      </c>
      <c r="HE52">
        <v>682.255</v>
      </c>
      <c r="HF52">
        <v>25.218900000000001</v>
      </c>
      <c r="HG52">
        <v>22.0886</v>
      </c>
      <c r="HH52">
        <v>30.0002</v>
      </c>
      <c r="HI52">
        <v>21.854099999999999</v>
      </c>
      <c r="HJ52">
        <v>21.723700000000001</v>
      </c>
      <c r="HK52">
        <v>34.904899999999998</v>
      </c>
      <c r="HL52">
        <v>38.0563</v>
      </c>
      <c r="HM52">
        <v>28.6</v>
      </c>
      <c r="HN52">
        <v>25.185099999999998</v>
      </c>
      <c r="HO52">
        <v>620.85900000000004</v>
      </c>
      <c r="HP52">
        <v>14.8878</v>
      </c>
      <c r="HQ52">
        <v>101.363</v>
      </c>
      <c r="HR52">
        <v>101.35599999999999</v>
      </c>
    </row>
    <row r="53" spans="1:226" x14ac:dyDescent="0.2">
      <c r="A53">
        <v>37</v>
      </c>
      <c r="B53">
        <v>1657292048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1657292040.5</v>
      </c>
      <c r="J53">
        <f t="shared" si="0"/>
        <v>6.7543781482952191E-3</v>
      </c>
      <c r="K53">
        <f t="shared" si="1"/>
        <v>6.7543781482952188</v>
      </c>
      <c r="L53">
        <f t="shared" si="2"/>
        <v>15.162104586888312</v>
      </c>
      <c r="M53">
        <f t="shared" si="3"/>
        <v>546.77511111111119</v>
      </c>
      <c r="N53">
        <f t="shared" si="4"/>
        <v>455.59268065339239</v>
      </c>
      <c r="O53">
        <f t="shared" si="5"/>
        <v>33.731834040797544</v>
      </c>
      <c r="P53">
        <f t="shared" si="6"/>
        <v>40.482931550145622</v>
      </c>
      <c r="Q53">
        <f t="shared" si="7"/>
        <v>0.34747717059437627</v>
      </c>
      <c r="R53">
        <f t="shared" si="8"/>
        <v>2.4300309512025531</v>
      </c>
      <c r="S53">
        <f t="shared" si="9"/>
        <v>0.32204650905251014</v>
      </c>
      <c r="T53">
        <f t="shared" si="10"/>
        <v>0.20340859580523279</v>
      </c>
      <c r="U53">
        <f t="shared" si="11"/>
        <v>321.5129119687374</v>
      </c>
      <c r="V53">
        <f t="shared" si="12"/>
        <v>26.202048269492231</v>
      </c>
      <c r="W53">
        <f t="shared" si="13"/>
        <v>25.021696296296291</v>
      </c>
      <c r="X53">
        <f t="shared" si="14"/>
        <v>3.1837928710650147</v>
      </c>
      <c r="Y53">
        <f t="shared" si="15"/>
        <v>49.740485008547417</v>
      </c>
      <c r="Z53">
        <f t="shared" si="16"/>
        <v>1.6819666522696408</v>
      </c>
      <c r="AA53">
        <f t="shared" si="17"/>
        <v>3.3814842215161578</v>
      </c>
      <c r="AB53">
        <f t="shared" si="18"/>
        <v>1.5018262187953739</v>
      </c>
      <c r="AC53">
        <f t="shared" si="19"/>
        <v>-297.86807633981914</v>
      </c>
      <c r="AD53">
        <f t="shared" si="20"/>
        <v>132.9021048005481</v>
      </c>
      <c r="AE53">
        <f t="shared" si="21"/>
        <v>11.630322850331623</v>
      </c>
      <c r="AF53">
        <f t="shared" si="22"/>
        <v>168.17726327979796</v>
      </c>
      <c r="AG53">
        <f t="shared" si="23"/>
        <v>32.448223203980767</v>
      </c>
      <c r="AH53">
        <f t="shared" si="24"/>
        <v>6.738002939938422</v>
      </c>
      <c r="AI53">
        <f t="shared" si="25"/>
        <v>15.162104586888312</v>
      </c>
      <c r="AJ53">
        <v>615.0750927889012</v>
      </c>
      <c r="AK53">
        <v>583.47938181818188</v>
      </c>
      <c r="AL53">
        <v>3.435688057734307</v>
      </c>
      <c r="AM53">
        <v>64.272953184051289</v>
      </c>
      <c r="AN53">
        <f t="shared" si="26"/>
        <v>6.7543781482952188</v>
      </c>
      <c r="AO53">
        <v>14.838394604732301</v>
      </c>
      <c r="AP53">
        <v>22.733105454545449</v>
      </c>
      <c r="AQ53">
        <v>5.635835569571152E-3</v>
      </c>
      <c r="AR53">
        <v>78.177363270553641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39179.03252787394</v>
      </c>
      <c r="AX53">
        <f t="shared" si="30"/>
        <v>1999.9833333333329</v>
      </c>
      <c r="AY53">
        <f t="shared" si="31"/>
        <v>1681.1857782221434</v>
      </c>
      <c r="AZ53">
        <f t="shared" si="32"/>
        <v>0.84059989411018943</v>
      </c>
      <c r="BA53">
        <f t="shared" si="33"/>
        <v>0.16075779563266568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1657292040.5</v>
      </c>
      <c r="BH53">
        <v>546.77511111111119</v>
      </c>
      <c r="BI53">
        <v>590.13348148148157</v>
      </c>
      <c r="BJ53">
        <v>22.717166666666671</v>
      </c>
      <c r="BK53">
        <v>14.81533703703704</v>
      </c>
      <c r="BL53">
        <v>551.55588888888894</v>
      </c>
      <c r="BM53">
        <v>22.73654074074074</v>
      </c>
      <c r="BN53">
        <v>500.00581481481481</v>
      </c>
      <c r="BO53">
        <v>73.939440740740736</v>
      </c>
      <c r="BP53">
        <v>0.10001483703703699</v>
      </c>
      <c r="BQ53">
        <v>26.036155555555549</v>
      </c>
      <c r="BR53">
        <v>25.021696296296291</v>
      </c>
      <c r="BS53">
        <v>999.90000000000009</v>
      </c>
      <c r="BT53">
        <v>0</v>
      </c>
      <c r="BU53">
        <v>0</v>
      </c>
      <c r="BV53">
        <v>9988.2877777777776</v>
      </c>
      <c r="BW53">
        <v>0</v>
      </c>
      <c r="BX53">
        <v>1113.6914814814811</v>
      </c>
      <c r="BY53">
        <v>-43.35849259259259</v>
      </c>
      <c r="BZ53">
        <v>559.485111111111</v>
      </c>
      <c r="CA53">
        <v>599.00829629629618</v>
      </c>
      <c r="CB53">
        <v>7.9018351851851847</v>
      </c>
      <c r="CC53">
        <v>590.13348148148157</v>
      </c>
      <c r="CD53">
        <v>14.81533703703704</v>
      </c>
      <c r="CE53">
        <v>1.679694814814815</v>
      </c>
      <c r="CF53">
        <v>1.0954374074074069</v>
      </c>
      <c r="CG53">
        <v>14.71003333333333</v>
      </c>
      <c r="CH53">
        <v>8.2516155555555564</v>
      </c>
      <c r="CI53">
        <v>1999.9833333333329</v>
      </c>
      <c r="CJ53">
        <v>0.98000388888888901</v>
      </c>
      <c r="CK53">
        <v>1.9995774074074071E-2</v>
      </c>
      <c r="CL53">
        <v>0</v>
      </c>
      <c r="CM53">
        <v>2.287385185185185</v>
      </c>
      <c r="CN53">
        <v>0</v>
      </c>
      <c r="CO53">
        <v>19180.325925925928</v>
      </c>
      <c r="CP53">
        <v>16749.34444444445</v>
      </c>
      <c r="CQ53">
        <v>41.312259259259243</v>
      </c>
      <c r="CR53">
        <v>41.261259259259248</v>
      </c>
      <c r="CS53">
        <v>40.775222222222233</v>
      </c>
      <c r="CT53">
        <v>40.96729629629629</v>
      </c>
      <c r="CU53">
        <v>40.13159259259259</v>
      </c>
      <c r="CV53">
        <v>1959.99</v>
      </c>
      <c r="CW53">
        <v>39.992592592592587</v>
      </c>
      <c r="CX53">
        <v>0</v>
      </c>
      <c r="CY53">
        <v>1657292053.7</v>
      </c>
      <c r="CZ53">
        <v>0</v>
      </c>
      <c r="DA53">
        <v>1657289625.5</v>
      </c>
      <c r="DB53" t="s">
        <v>356</v>
      </c>
      <c r="DC53">
        <v>1657289625.5</v>
      </c>
      <c r="DD53">
        <v>1657289625.5</v>
      </c>
      <c r="DE53">
        <v>1</v>
      </c>
      <c r="DF53">
        <v>-2.37</v>
      </c>
      <c r="DG53">
        <v>0.13600000000000001</v>
      </c>
      <c r="DH53">
        <v>-4.4889999999999999</v>
      </c>
      <c r="DI53">
        <v>-1.7000000000000001E-2</v>
      </c>
      <c r="DJ53">
        <v>428</v>
      </c>
      <c r="DK53">
        <v>18</v>
      </c>
      <c r="DL53">
        <v>0.2</v>
      </c>
      <c r="DM53">
        <v>1.59</v>
      </c>
      <c r="DN53">
        <v>-43.211444999999998</v>
      </c>
      <c r="DO53">
        <v>-2.4395076923075791</v>
      </c>
      <c r="DP53">
        <v>0.24335347742532909</v>
      </c>
      <c r="DQ53">
        <v>0</v>
      </c>
      <c r="DR53">
        <v>7.8997792499999999</v>
      </c>
      <c r="DS53">
        <v>-1.609362101315678E-2</v>
      </c>
      <c r="DT53">
        <v>1.094388536752376E-2</v>
      </c>
      <c r="DU53">
        <v>1</v>
      </c>
      <c r="DV53">
        <v>1</v>
      </c>
      <c r="DW53">
        <v>2</v>
      </c>
      <c r="DX53" t="s">
        <v>367</v>
      </c>
      <c r="DY53">
        <v>2.9872899999999998</v>
      </c>
      <c r="DZ53">
        <v>2.7244999999999999</v>
      </c>
      <c r="EA53">
        <v>9.9297899999999995E-2</v>
      </c>
      <c r="EB53">
        <v>0.102882</v>
      </c>
      <c r="EC53">
        <v>8.6171399999999995E-2</v>
      </c>
      <c r="ED53">
        <v>6.2415499999999999E-2</v>
      </c>
      <c r="EE53">
        <v>28749.9</v>
      </c>
      <c r="EF53">
        <v>28759.4</v>
      </c>
      <c r="EG53">
        <v>29637.599999999999</v>
      </c>
      <c r="EH53">
        <v>29627.7</v>
      </c>
      <c r="EI53">
        <v>35888.5</v>
      </c>
      <c r="EJ53">
        <v>36921.9</v>
      </c>
      <c r="EK53">
        <v>41756.9</v>
      </c>
      <c r="EL53">
        <v>42189.599999999999</v>
      </c>
      <c r="EM53">
        <v>1.9999</v>
      </c>
      <c r="EN53">
        <v>2.2872699999999999</v>
      </c>
      <c r="EO53">
        <v>0.12207800000000001</v>
      </c>
      <c r="EP53">
        <v>0</v>
      </c>
      <c r="EQ53">
        <v>23.040199999999999</v>
      </c>
      <c r="ER53">
        <v>999.9</v>
      </c>
      <c r="ES53">
        <v>53.6</v>
      </c>
      <c r="ET53">
        <v>26.1</v>
      </c>
      <c r="EU53">
        <v>24.606400000000001</v>
      </c>
      <c r="EV53">
        <v>61.748399999999997</v>
      </c>
      <c r="EW53">
        <v>28.177099999999999</v>
      </c>
      <c r="EX53">
        <v>2</v>
      </c>
      <c r="EY53">
        <v>-0.41061700000000001</v>
      </c>
      <c r="EZ53">
        <v>-1.4639899999999999</v>
      </c>
      <c r="FA53">
        <v>20.382300000000001</v>
      </c>
      <c r="FB53">
        <v>5.2166899999999998</v>
      </c>
      <c r="FC53">
        <v>12.0099</v>
      </c>
      <c r="FD53">
        <v>4.9896500000000001</v>
      </c>
      <c r="FE53">
        <v>3.2878799999999999</v>
      </c>
      <c r="FF53">
        <v>6110.7</v>
      </c>
      <c r="FG53">
        <v>9999</v>
      </c>
      <c r="FH53">
        <v>9999</v>
      </c>
      <c r="FI53">
        <v>99.4</v>
      </c>
      <c r="FJ53">
        <v>1.86694</v>
      </c>
      <c r="FK53">
        <v>1.8660000000000001</v>
      </c>
      <c r="FL53">
        <v>1.86554</v>
      </c>
      <c r="FM53">
        <v>1.8655299999999999</v>
      </c>
      <c r="FN53">
        <v>1.8672200000000001</v>
      </c>
      <c r="FO53">
        <v>1.86982</v>
      </c>
      <c r="FP53">
        <v>1.8684400000000001</v>
      </c>
      <c r="FQ53">
        <v>1.8698699999999999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-4.8970000000000002</v>
      </c>
      <c r="GF53">
        <v>-1.9099999999999999E-2</v>
      </c>
      <c r="GG53">
        <v>-2.2904728556522018</v>
      </c>
      <c r="GH53">
        <v>-4.4057517128900364E-3</v>
      </c>
      <c r="GI53">
        <v>-2.5381134865710798E-7</v>
      </c>
      <c r="GJ53">
        <v>1.003023733513742E-10</v>
      </c>
      <c r="GK53">
        <v>-0.21653574801026471</v>
      </c>
      <c r="GL53">
        <v>-4.8444871181525379E-3</v>
      </c>
      <c r="GM53">
        <v>9.7516502630078669E-4</v>
      </c>
      <c r="GN53">
        <v>-1.6744518281107461E-5</v>
      </c>
      <c r="GO53">
        <v>4</v>
      </c>
      <c r="GP53">
        <v>2405</v>
      </c>
      <c r="GQ53">
        <v>1</v>
      </c>
      <c r="GR53">
        <v>23</v>
      </c>
      <c r="GS53">
        <v>27621534.100000001</v>
      </c>
      <c r="GT53">
        <v>27621534.100000001</v>
      </c>
      <c r="GU53">
        <v>1.78101</v>
      </c>
      <c r="GV53">
        <v>2.1984900000000001</v>
      </c>
      <c r="GW53">
        <v>1.94702</v>
      </c>
      <c r="GX53">
        <v>2.79175</v>
      </c>
      <c r="GY53">
        <v>2.19482</v>
      </c>
      <c r="GZ53">
        <v>2.32056</v>
      </c>
      <c r="HA53">
        <v>31.586099999999998</v>
      </c>
      <c r="HB53">
        <v>15.8832</v>
      </c>
      <c r="HC53">
        <v>18</v>
      </c>
      <c r="HD53">
        <v>467.23399999999998</v>
      </c>
      <c r="HE53">
        <v>682.40099999999995</v>
      </c>
      <c r="HF53">
        <v>25.215499999999999</v>
      </c>
      <c r="HG53">
        <v>22.092300000000002</v>
      </c>
      <c r="HH53">
        <v>30.0002</v>
      </c>
      <c r="HI53">
        <v>21.859100000000002</v>
      </c>
      <c r="HJ53">
        <v>21.728200000000001</v>
      </c>
      <c r="HK53">
        <v>35.688099999999999</v>
      </c>
      <c r="HL53">
        <v>37.764800000000001</v>
      </c>
      <c r="HM53">
        <v>28.6</v>
      </c>
      <c r="HN53">
        <v>25.152200000000001</v>
      </c>
      <c r="HO53">
        <v>640.89599999999996</v>
      </c>
      <c r="HP53">
        <v>14.9655</v>
      </c>
      <c r="HQ53">
        <v>101.36499999999999</v>
      </c>
      <c r="HR53">
        <v>101.355</v>
      </c>
    </row>
    <row r="54" spans="1:226" x14ac:dyDescent="0.2">
      <c r="A54">
        <v>38</v>
      </c>
      <c r="B54">
        <v>1657292053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1657292045.2142861</v>
      </c>
      <c r="J54">
        <f t="shared" si="0"/>
        <v>6.7618986250489966E-3</v>
      </c>
      <c r="K54">
        <f t="shared" si="1"/>
        <v>6.761898625048997</v>
      </c>
      <c r="L54">
        <f t="shared" si="2"/>
        <v>15.13759235059336</v>
      </c>
      <c r="M54">
        <f t="shared" si="3"/>
        <v>562.55757142857158</v>
      </c>
      <c r="N54">
        <f t="shared" si="4"/>
        <v>470.92389358539452</v>
      </c>
      <c r="O54">
        <f t="shared" si="5"/>
        <v>34.867220189310245</v>
      </c>
      <c r="P54">
        <f t="shared" si="6"/>
        <v>41.651780636623819</v>
      </c>
      <c r="Q54">
        <f t="shared" si="7"/>
        <v>0.34731580848770621</v>
      </c>
      <c r="R54">
        <f t="shared" si="8"/>
        <v>2.4316313103393519</v>
      </c>
      <c r="S54">
        <f t="shared" si="9"/>
        <v>0.32192324717854232</v>
      </c>
      <c r="T54">
        <f t="shared" si="10"/>
        <v>0.20332852765252679</v>
      </c>
      <c r="U54">
        <f t="shared" si="11"/>
        <v>321.51227064846967</v>
      </c>
      <c r="V54">
        <f t="shared" si="12"/>
        <v>26.217002933297302</v>
      </c>
      <c r="W54">
        <f t="shared" si="13"/>
        <v>25.037114285714281</v>
      </c>
      <c r="X54">
        <f t="shared" si="14"/>
        <v>3.1867201320858451</v>
      </c>
      <c r="Y54">
        <f t="shared" si="15"/>
        <v>49.710193270498863</v>
      </c>
      <c r="Z54">
        <f t="shared" si="16"/>
        <v>1.6826721112582501</v>
      </c>
      <c r="AA54">
        <f t="shared" si="17"/>
        <v>3.3849639290315392</v>
      </c>
      <c r="AB54">
        <f t="shared" si="18"/>
        <v>1.504048020827595</v>
      </c>
      <c r="AC54">
        <f t="shared" si="19"/>
        <v>-298.19972936466075</v>
      </c>
      <c r="AD54">
        <f t="shared" si="20"/>
        <v>133.24779610706446</v>
      </c>
      <c r="AE54">
        <f t="shared" si="21"/>
        <v>11.654821171128171</v>
      </c>
      <c r="AF54">
        <f t="shared" si="22"/>
        <v>168.21515856200153</v>
      </c>
      <c r="AG54">
        <f t="shared" si="23"/>
        <v>32.433882851816101</v>
      </c>
      <c r="AH54">
        <f t="shared" si="24"/>
        <v>6.730004213581033</v>
      </c>
      <c r="AI54">
        <f t="shared" si="25"/>
        <v>15.13759235059336</v>
      </c>
      <c r="AJ54">
        <v>632.24108600835973</v>
      </c>
      <c r="AK54">
        <v>600.67150303030303</v>
      </c>
      <c r="AL54">
        <v>3.4367116541369831</v>
      </c>
      <c r="AM54">
        <v>64.272953184051289</v>
      </c>
      <c r="AN54">
        <f t="shared" si="26"/>
        <v>6.761898625048997</v>
      </c>
      <c r="AO54">
        <v>14.82491607713953</v>
      </c>
      <c r="AP54">
        <v>22.75404727272727</v>
      </c>
      <c r="AQ54">
        <v>9.7296728568257494E-5</v>
      </c>
      <c r="AR54">
        <v>78.177363270553641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39216.182741445351</v>
      </c>
      <c r="AX54">
        <f t="shared" si="30"/>
        <v>1999.9785714285711</v>
      </c>
      <c r="AY54">
        <f t="shared" si="31"/>
        <v>1681.1818397142326</v>
      </c>
      <c r="AZ54">
        <f t="shared" si="32"/>
        <v>0.8405999262848981</v>
      </c>
      <c r="BA54">
        <f t="shared" si="33"/>
        <v>0.1607578577298534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1657292045.2142861</v>
      </c>
      <c r="BH54">
        <v>562.55757142857158</v>
      </c>
      <c r="BI54">
        <v>606.0211071428572</v>
      </c>
      <c r="BJ54">
        <v>22.726517857142859</v>
      </c>
      <c r="BK54">
        <v>14.83411428571428</v>
      </c>
      <c r="BL54">
        <v>567.41125</v>
      </c>
      <c r="BM54">
        <v>22.745767857142859</v>
      </c>
      <c r="BN54">
        <v>500.0039285714285</v>
      </c>
      <c r="BO54">
        <v>73.940060714285735</v>
      </c>
      <c r="BP54">
        <v>9.9971367857142862E-2</v>
      </c>
      <c r="BQ54">
        <v>26.053542857142851</v>
      </c>
      <c r="BR54">
        <v>25.037114285714281</v>
      </c>
      <c r="BS54">
        <v>999.9000000000002</v>
      </c>
      <c r="BT54">
        <v>0</v>
      </c>
      <c r="BU54">
        <v>0</v>
      </c>
      <c r="BV54">
        <v>9998.6796428571433</v>
      </c>
      <c r="BW54">
        <v>0</v>
      </c>
      <c r="BX54">
        <v>1114.9364285714289</v>
      </c>
      <c r="BY54">
        <v>-43.463600000000007</v>
      </c>
      <c r="BZ54">
        <v>575.64017857142858</v>
      </c>
      <c r="CA54">
        <v>615.14671428571432</v>
      </c>
      <c r="CB54">
        <v>7.8924117857142866</v>
      </c>
      <c r="CC54">
        <v>606.0211071428572</v>
      </c>
      <c r="CD54">
        <v>14.83411428571428</v>
      </c>
      <c r="CE54">
        <v>1.6804010714285711</v>
      </c>
      <c r="CF54">
        <v>1.0968353571428571</v>
      </c>
      <c r="CG54">
        <v>14.71654285714286</v>
      </c>
      <c r="CH54">
        <v>8.2703803571428569</v>
      </c>
      <c r="CI54">
        <v>1999.9785714285711</v>
      </c>
      <c r="CJ54">
        <v>0.98000221428571432</v>
      </c>
      <c r="CK54">
        <v>1.9997532142857141E-2</v>
      </c>
      <c r="CL54">
        <v>0</v>
      </c>
      <c r="CM54">
        <v>2.2703285714285721</v>
      </c>
      <c r="CN54">
        <v>0</v>
      </c>
      <c r="CO54">
        <v>19171.653571428571</v>
      </c>
      <c r="CP54">
        <v>16749.289285714291</v>
      </c>
      <c r="CQ54">
        <v>41.390392857142849</v>
      </c>
      <c r="CR54">
        <v>41.314535714285718</v>
      </c>
      <c r="CS54">
        <v>40.839071428571422</v>
      </c>
      <c r="CT54">
        <v>41.051071428571412</v>
      </c>
      <c r="CU54">
        <v>40.196178571428561</v>
      </c>
      <c r="CV54">
        <v>1959.983214285714</v>
      </c>
      <c r="CW54">
        <v>39.994642857142857</v>
      </c>
      <c r="CX54">
        <v>0</v>
      </c>
      <c r="CY54">
        <v>1657292058.5</v>
      </c>
      <c r="CZ54">
        <v>0</v>
      </c>
      <c r="DA54">
        <v>1657289625.5</v>
      </c>
      <c r="DB54" t="s">
        <v>356</v>
      </c>
      <c r="DC54">
        <v>1657289625.5</v>
      </c>
      <c r="DD54">
        <v>1657289625.5</v>
      </c>
      <c r="DE54">
        <v>1</v>
      </c>
      <c r="DF54">
        <v>-2.37</v>
      </c>
      <c r="DG54">
        <v>0.13600000000000001</v>
      </c>
      <c r="DH54">
        <v>-4.4889999999999999</v>
      </c>
      <c r="DI54">
        <v>-1.7000000000000001E-2</v>
      </c>
      <c r="DJ54">
        <v>428</v>
      </c>
      <c r="DK54">
        <v>18</v>
      </c>
      <c r="DL54">
        <v>0.2</v>
      </c>
      <c r="DM54">
        <v>1.59</v>
      </c>
      <c r="DN54">
        <v>-43.391412195121951</v>
      </c>
      <c r="DO54">
        <v>-1.413662717770056</v>
      </c>
      <c r="DP54">
        <v>0.14894491401942811</v>
      </c>
      <c r="DQ54">
        <v>0</v>
      </c>
      <c r="DR54">
        <v>7.8978992682926821</v>
      </c>
      <c r="DS54">
        <v>-0.1153494773519209</v>
      </c>
      <c r="DT54">
        <v>1.676012491807511E-2</v>
      </c>
      <c r="DU54">
        <v>0</v>
      </c>
      <c r="DV54">
        <v>0</v>
      </c>
      <c r="DW54">
        <v>2</v>
      </c>
      <c r="DX54" t="s">
        <v>357</v>
      </c>
      <c r="DY54">
        <v>2.9877600000000002</v>
      </c>
      <c r="DZ54">
        <v>2.7248700000000001</v>
      </c>
      <c r="EA54">
        <v>0.101345</v>
      </c>
      <c r="EB54">
        <v>0.104825</v>
      </c>
      <c r="EC54">
        <v>8.6230299999999996E-2</v>
      </c>
      <c r="ED54">
        <v>6.2695399999999998E-2</v>
      </c>
      <c r="EE54">
        <v>28685.200000000001</v>
      </c>
      <c r="EF54">
        <v>28697</v>
      </c>
      <c r="EG54">
        <v>29638.3</v>
      </c>
      <c r="EH54">
        <v>29627.5</v>
      </c>
      <c r="EI54">
        <v>35887.300000000003</v>
      </c>
      <c r="EJ54">
        <v>36910.5</v>
      </c>
      <c r="EK54">
        <v>41758.199999999997</v>
      </c>
      <c r="EL54">
        <v>42189.3</v>
      </c>
      <c r="EM54">
        <v>2.0002499999999999</v>
      </c>
      <c r="EN54">
        <v>2.2871299999999999</v>
      </c>
      <c r="EO54">
        <v>0.12241299999999999</v>
      </c>
      <c r="EP54">
        <v>0</v>
      </c>
      <c r="EQ54">
        <v>23.0488</v>
      </c>
      <c r="ER54">
        <v>999.9</v>
      </c>
      <c r="ES54">
        <v>53.5</v>
      </c>
      <c r="ET54">
        <v>26.1</v>
      </c>
      <c r="EU54">
        <v>24.559000000000001</v>
      </c>
      <c r="EV54">
        <v>61.728400000000001</v>
      </c>
      <c r="EW54">
        <v>28.000800000000002</v>
      </c>
      <c r="EX54">
        <v>2</v>
      </c>
      <c r="EY54">
        <v>-0.41061700000000001</v>
      </c>
      <c r="EZ54">
        <v>-1.30585</v>
      </c>
      <c r="FA54">
        <v>20.384499999999999</v>
      </c>
      <c r="FB54">
        <v>5.2201399999999998</v>
      </c>
      <c r="FC54">
        <v>12.0099</v>
      </c>
      <c r="FD54">
        <v>4.9908000000000001</v>
      </c>
      <c r="FE54">
        <v>3.2885</v>
      </c>
      <c r="FF54">
        <v>6110.7</v>
      </c>
      <c r="FG54">
        <v>9999</v>
      </c>
      <c r="FH54">
        <v>9999</v>
      </c>
      <c r="FI54">
        <v>99.4</v>
      </c>
      <c r="FJ54">
        <v>1.8669199999999999</v>
      </c>
      <c r="FK54">
        <v>1.8660000000000001</v>
      </c>
      <c r="FL54">
        <v>1.86554</v>
      </c>
      <c r="FM54">
        <v>1.8655200000000001</v>
      </c>
      <c r="FN54">
        <v>1.8672299999999999</v>
      </c>
      <c r="FO54">
        <v>1.8698300000000001</v>
      </c>
      <c r="FP54">
        <v>1.8684400000000001</v>
      </c>
      <c r="FQ54">
        <v>1.86988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-4.9740000000000002</v>
      </c>
      <c r="GF54">
        <v>-1.8800000000000001E-2</v>
      </c>
      <c r="GG54">
        <v>-2.2904728556522018</v>
      </c>
      <c r="GH54">
        <v>-4.4057517128900364E-3</v>
      </c>
      <c r="GI54">
        <v>-2.5381134865710798E-7</v>
      </c>
      <c r="GJ54">
        <v>1.003023733513742E-10</v>
      </c>
      <c r="GK54">
        <v>-0.21653574801026471</v>
      </c>
      <c r="GL54">
        <v>-4.8444871181525379E-3</v>
      </c>
      <c r="GM54">
        <v>9.7516502630078669E-4</v>
      </c>
      <c r="GN54">
        <v>-1.6744518281107461E-5</v>
      </c>
      <c r="GO54">
        <v>4</v>
      </c>
      <c r="GP54">
        <v>2405</v>
      </c>
      <c r="GQ54">
        <v>1</v>
      </c>
      <c r="GR54">
        <v>23</v>
      </c>
      <c r="GS54">
        <v>27621534.199999999</v>
      </c>
      <c r="GT54">
        <v>27621534.199999999</v>
      </c>
      <c r="GU54">
        <v>1.8164100000000001</v>
      </c>
      <c r="GV54">
        <v>2.20459</v>
      </c>
      <c r="GW54">
        <v>1.94702</v>
      </c>
      <c r="GX54">
        <v>2.79175</v>
      </c>
      <c r="GY54">
        <v>2.19482</v>
      </c>
      <c r="GZ54">
        <v>2.2912599999999999</v>
      </c>
      <c r="HA54">
        <v>31.608000000000001</v>
      </c>
      <c r="HB54">
        <v>15.891999999999999</v>
      </c>
      <c r="HC54">
        <v>18</v>
      </c>
      <c r="HD54">
        <v>467.483</v>
      </c>
      <c r="HE54">
        <v>682.346</v>
      </c>
      <c r="HF54">
        <v>25.166899999999998</v>
      </c>
      <c r="HG54">
        <v>22.097000000000001</v>
      </c>
      <c r="HH54">
        <v>30.0002</v>
      </c>
      <c r="HI54">
        <v>21.8642</v>
      </c>
      <c r="HJ54">
        <v>21.733599999999999</v>
      </c>
      <c r="HK54">
        <v>36.408499999999997</v>
      </c>
      <c r="HL54">
        <v>37.764800000000001</v>
      </c>
      <c r="HM54">
        <v>28.21</v>
      </c>
      <c r="HN54">
        <v>25.103000000000002</v>
      </c>
      <c r="HO54">
        <v>654.31500000000005</v>
      </c>
      <c r="HP54">
        <v>14.967599999999999</v>
      </c>
      <c r="HQ54">
        <v>101.36799999999999</v>
      </c>
      <c r="HR54">
        <v>101.355</v>
      </c>
    </row>
    <row r="55" spans="1:226" x14ac:dyDescent="0.2">
      <c r="A55">
        <v>39</v>
      </c>
      <c r="B55">
        <v>1657292058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1657292050.5</v>
      </c>
      <c r="J55">
        <f t="shared" si="0"/>
        <v>6.7477147405514146E-3</v>
      </c>
      <c r="K55">
        <f t="shared" si="1"/>
        <v>6.7477147405514142</v>
      </c>
      <c r="L55">
        <f t="shared" si="2"/>
        <v>15.011399559825634</v>
      </c>
      <c r="M55">
        <f t="shared" si="3"/>
        <v>580.28874074074076</v>
      </c>
      <c r="N55">
        <f t="shared" si="4"/>
        <v>488.43635133754719</v>
      </c>
      <c r="O55">
        <f t="shared" si="5"/>
        <v>36.164129762571051</v>
      </c>
      <c r="P55">
        <f t="shared" si="6"/>
        <v>42.964937524489045</v>
      </c>
      <c r="Q55">
        <f t="shared" si="7"/>
        <v>0.34614185992375646</v>
      </c>
      <c r="R55">
        <f t="shared" si="8"/>
        <v>2.4317905278697314</v>
      </c>
      <c r="S55">
        <f t="shared" si="9"/>
        <v>0.32091550740510694</v>
      </c>
      <c r="T55">
        <f t="shared" si="10"/>
        <v>0.20268526174981844</v>
      </c>
      <c r="U55">
        <f t="shared" si="11"/>
        <v>321.51510319115368</v>
      </c>
      <c r="V55">
        <f t="shared" si="12"/>
        <v>26.23774977647566</v>
      </c>
      <c r="W55">
        <f t="shared" si="13"/>
        <v>25.054348148148151</v>
      </c>
      <c r="X55">
        <f t="shared" si="14"/>
        <v>3.189994938389022</v>
      </c>
      <c r="Y55">
        <f t="shared" si="15"/>
        <v>49.713995992610222</v>
      </c>
      <c r="Z55">
        <f t="shared" si="16"/>
        <v>1.6844292909991103</v>
      </c>
      <c r="AA55">
        <f t="shared" si="17"/>
        <v>3.3882395839785113</v>
      </c>
      <c r="AB55">
        <f t="shared" si="18"/>
        <v>1.5055656473899117</v>
      </c>
      <c r="AC55">
        <f t="shared" si="19"/>
        <v>-297.57422005831739</v>
      </c>
      <c r="AD55">
        <f t="shared" si="20"/>
        <v>133.14109499984454</v>
      </c>
      <c r="AE55">
        <f t="shared" si="21"/>
        <v>11.646690998495245</v>
      </c>
      <c r="AF55">
        <f t="shared" si="22"/>
        <v>168.7286691311761</v>
      </c>
      <c r="AG55">
        <f t="shared" si="23"/>
        <v>32.364319408379743</v>
      </c>
      <c r="AH55">
        <f t="shared" si="24"/>
        <v>6.7179049104837674</v>
      </c>
      <c r="AI55">
        <f t="shared" si="25"/>
        <v>15.011399559825634</v>
      </c>
      <c r="AJ55">
        <v>649.27082281941546</v>
      </c>
      <c r="AK55">
        <v>617.8613878787877</v>
      </c>
      <c r="AL55">
        <v>3.435049122775248</v>
      </c>
      <c r="AM55">
        <v>64.272953184051289</v>
      </c>
      <c r="AN55">
        <f t="shared" si="26"/>
        <v>6.7477147405514142</v>
      </c>
      <c r="AO55">
        <v>14.922767256399981</v>
      </c>
      <c r="AP55">
        <v>22.79424666666667</v>
      </c>
      <c r="AQ55">
        <v>8.8445137057705618E-3</v>
      </c>
      <c r="AR55">
        <v>78.177363270553641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39217.971867307708</v>
      </c>
      <c r="AX55">
        <f t="shared" si="30"/>
        <v>1999.993703703703</v>
      </c>
      <c r="AY55">
        <f t="shared" si="31"/>
        <v>1681.1947671111325</v>
      </c>
      <c r="AZ55">
        <f t="shared" si="32"/>
        <v>0.84060002988899396</v>
      </c>
      <c r="BA55">
        <f t="shared" si="33"/>
        <v>0.16075805768575852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1657292050.5</v>
      </c>
      <c r="BH55">
        <v>580.28874074074076</v>
      </c>
      <c r="BI55">
        <v>623.80333333333328</v>
      </c>
      <c r="BJ55">
        <v>22.75007037037037</v>
      </c>
      <c r="BK55">
        <v>14.872088888888889</v>
      </c>
      <c r="BL55">
        <v>585.2244074074074</v>
      </c>
      <c r="BM55">
        <v>22.769011111111109</v>
      </c>
      <c r="BN55">
        <v>500.0066666666666</v>
      </c>
      <c r="BO55">
        <v>73.940618518518519</v>
      </c>
      <c r="BP55">
        <v>0.10000041481481479</v>
      </c>
      <c r="BQ55">
        <v>26.069896296296289</v>
      </c>
      <c r="BR55">
        <v>25.054348148148151</v>
      </c>
      <c r="BS55">
        <v>999.90000000000009</v>
      </c>
      <c r="BT55">
        <v>0</v>
      </c>
      <c r="BU55">
        <v>0</v>
      </c>
      <c r="BV55">
        <v>9999.6466666666674</v>
      </c>
      <c r="BW55">
        <v>0</v>
      </c>
      <c r="BX55">
        <v>1115.5233333333331</v>
      </c>
      <c r="BY55">
        <v>-43.514588888888902</v>
      </c>
      <c r="BZ55">
        <v>593.79818518518505</v>
      </c>
      <c r="CA55">
        <v>633.22125925925934</v>
      </c>
      <c r="CB55">
        <v>7.8779937037037033</v>
      </c>
      <c r="CC55">
        <v>623.80333333333328</v>
      </c>
      <c r="CD55">
        <v>14.872088888888889</v>
      </c>
      <c r="CE55">
        <v>1.682155555555555</v>
      </c>
      <c r="CF55">
        <v>1.0996518518518521</v>
      </c>
      <c r="CG55">
        <v>14.732718518518521</v>
      </c>
      <c r="CH55">
        <v>8.3081325925925924</v>
      </c>
      <c r="CI55">
        <v>1999.993703703703</v>
      </c>
      <c r="CJ55">
        <v>0.97999811111111113</v>
      </c>
      <c r="CK55">
        <v>2.0001807407407399E-2</v>
      </c>
      <c r="CL55">
        <v>0</v>
      </c>
      <c r="CM55">
        <v>2.3367148148148149</v>
      </c>
      <c r="CN55">
        <v>0</v>
      </c>
      <c r="CO55">
        <v>19149.792592592588</v>
      </c>
      <c r="CP55">
        <v>16749.388888888891</v>
      </c>
      <c r="CQ55">
        <v>41.476555555555542</v>
      </c>
      <c r="CR55">
        <v>41.374666666666663</v>
      </c>
      <c r="CS55">
        <v>40.914148148148151</v>
      </c>
      <c r="CT55">
        <v>41.133962962962961</v>
      </c>
      <c r="CU55">
        <v>40.270555555555553</v>
      </c>
      <c r="CV55">
        <v>1959.991111111111</v>
      </c>
      <c r="CW55">
        <v>40.001851851851853</v>
      </c>
      <c r="CX55">
        <v>0</v>
      </c>
      <c r="CY55">
        <v>1657292063.9000001</v>
      </c>
      <c r="CZ55">
        <v>0</v>
      </c>
      <c r="DA55">
        <v>1657289625.5</v>
      </c>
      <c r="DB55" t="s">
        <v>356</v>
      </c>
      <c r="DC55">
        <v>1657289625.5</v>
      </c>
      <c r="DD55">
        <v>1657289625.5</v>
      </c>
      <c r="DE55">
        <v>1</v>
      </c>
      <c r="DF55">
        <v>-2.37</v>
      </c>
      <c r="DG55">
        <v>0.13600000000000001</v>
      </c>
      <c r="DH55">
        <v>-4.4889999999999999</v>
      </c>
      <c r="DI55">
        <v>-1.7000000000000001E-2</v>
      </c>
      <c r="DJ55">
        <v>428</v>
      </c>
      <c r="DK55">
        <v>18</v>
      </c>
      <c r="DL55">
        <v>0.2</v>
      </c>
      <c r="DM55">
        <v>1.59</v>
      </c>
      <c r="DN55">
        <v>-43.474504878048783</v>
      </c>
      <c r="DO55">
        <v>-0.62125923344956591</v>
      </c>
      <c r="DP55">
        <v>7.8515357985678574E-2</v>
      </c>
      <c r="DQ55">
        <v>0</v>
      </c>
      <c r="DR55">
        <v>7.8843092682926823</v>
      </c>
      <c r="DS55">
        <v>-0.16758668989549461</v>
      </c>
      <c r="DT55">
        <v>2.2291446176399971E-2</v>
      </c>
      <c r="DU55">
        <v>0</v>
      </c>
      <c r="DV55">
        <v>0</v>
      </c>
      <c r="DW55">
        <v>2</v>
      </c>
      <c r="DX55" t="s">
        <v>357</v>
      </c>
      <c r="DY55">
        <v>2.9876299999999998</v>
      </c>
      <c r="DZ55">
        <v>2.7246899999999998</v>
      </c>
      <c r="EA55">
        <v>0.103364</v>
      </c>
      <c r="EB55">
        <v>0.10677200000000001</v>
      </c>
      <c r="EC55">
        <v>8.6338499999999999E-2</v>
      </c>
      <c r="ED55">
        <v>6.2721899999999997E-2</v>
      </c>
      <c r="EE55">
        <v>28620.5</v>
      </c>
      <c r="EF55">
        <v>28634.6</v>
      </c>
      <c r="EG55">
        <v>29637.9</v>
      </c>
      <c r="EH55">
        <v>29627.5</v>
      </c>
      <c r="EI55">
        <v>35882.400000000001</v>
      </c>
      <c r="EJ55">
        <v>36909.5</v>
      </c>
      <c r="EK55">
        <v>41757.4</v>
      </c>
      <c r="EL55">
        <v>42189.3</v>
      </c>
      <c r="EM55">
        <v>1.99997</v>
      </c>
      <c r="EN55">
        <v>2.2870200000000001</v>
      </c>
      <c r="EO55">
        <v>0.122823</v>
      </c>
      <c r="EP55">
        <v>0</v>
      </c>
      <c r="EQ55">
        <v>23.0594</v>
      </c>
      <c r="ER55">
        <v>999.9</v>
      </c>
      <c r="ES55">
        <v>53.5</v>
      </c>
      <c r="ET55">
        <v>26.1</v>
      </c>
      <c r="EU55">
        <v>24.558900000000001</v>
      </c>
      <c r="EV55">
        <v>61.348399999999998</v>
      </c>
      <c r="EW55">
        <v>28.109000000000002</v>
      </c>
      <c r="EX55">
        <v>2</v>
      </c>
      <c r="EY55">
        <v>-0.41026699999999999</v>
      </c>
      <c r="EZ55">
        <v>-1.1841699999999999</v>
      </c>
      <c r="FA55">
        <v>20.385200000000001</v>
      </c>
      <c r="FB55">
        <v>5.2198399999999996</v>
      </c>
      <c r="FC55">
        <v>12.0099</v>
      </c>
      <c r="FD55">
        <v>4.9905499999999998</v>
      </c>
      <c r="FE55">
        <v>3.2885</v>
      </c>
      <c r="FF55">
        <v>6111</v>
      </c>
      <c r="FG55">
        <v>9999</v>
      </c>
      <c r="FH55">
        <v>9999</v>
      </c>
      <c r="FI55">
        <v>99.4</v>
      </c>
      <c r="FJ55">
        <v>1.86693</v>
      </c>
      <c r="FK55">
        <v>1.8660000000000001</v>
      </c>
      <c r="FL55">
        <v>1.86554</v>
      </c>
      <c r="FM55">
        <v>1.86551</v>
      </c>
      <c r="FN55">
        <v>1.8672299999999999</v>
      </c>
      <c r="FO55">
        <v>1.8698300000000001</v>
      </c>
      <c r="FP55">
        <v>1.8684400000000001</v>
      </c>
      <c r="FQ55">
        <v>1.86988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-5.0519999999999996</v>
      </c>
      <c r="GF55">
        <v>-1.83E-2</v>
      </c>
      <c r="GG55">
        <v>-2.2904728556522018</v>
      </c>
      <c r="GH55">
        <v>-4.4057517128900364E-3</v>
      </c>
      <c r="GI55">
        <v>-2.5381134865710798E-7</v>
      </c>
      <c r="GJ55">
        <v>1.003023733513742E-10</v>
      </c>
      <c r="GK55">
        <v>-0.21653574801026471</v>
      </c>
      <c r="GL55">
        <v>-4.8444871181525379E-3</v>
      </c>
      <c r="GM55">
        <v>9.7516502630078669E-4</v>
      </c>
      <c r="GN55">
        <v>-1.6744518281107461E-5</v>
      </c>
      <c r="GO55">
        <v>4</v>
      </c>
      <c r="GP55">
        <v>2405</v>
      </c>
      <c r="GQ55">
        <v>1</v>
      </c>
      <c r="GR55">
        <v>23</v>
      </c>
      <c r="GS55">
        <v>27621534.300000001</v>
      </c>
      <c r="GT55">
        <v>27621534.300000001</v>
      </c>
      <c r="GU55">
        <v>1.8481399999999999</v>
      </c>
      <c r="GV55">
        <v>2.1972700000000001</v>
      </c>
      <c r="GW55">
        <v>1.94702</v>
      </c>
      <c r="GX55">
        <v>2.79053</v>
      </c>
      <c r="GY55">
        <v>2.19482</v>
      </c>
      <c r="GZ55">
        <v>2.32422</v>
      </c>
      <c r="HA55">
        <v>31.608000000000001</v>
      </c>
      <c r="HB55">
        <v>15.8832</v>
      </c>
      <c r="HC55">
        <v>18</v>
      </c>
      <c r="HD55">
        <v>467.36599999999999</v>
      </c>
      <c r="HE55">
        <v>682.32899999999995</v>
      </c>
      <c r="HF55">
        <v>25.102900000000002</v>
      </c>
      <c r="HG55">
        <v>22.101600000000001</v>
      </c>
      <c r="HH55">
        <v>30.000299999999999</v>
      </c>
      <c r="HI55">
        <v>21.869199999999999</v>
      </c>
      <c r="HJ55">
        <v>21.738600000000002</v>
      </c>
      <c r="HK55">
        <v>37.1843</v>
      </c>
      <c r="HL55">
        <v>37.764800000000001</v>
      </c>
      <c r="HM55">
        <v>27.8325</v>
      </c>
      <c r="HN55">
        <v>25.038399999999999</v>
      </c>
      <c r="HO55">
        <v>674.38499999999999</v>
      </c>
      <c r="HP55">
        <v>14.958</v>
      </c>
      <c r="HQ55">
        <v>101.366</v>
      </c>
      <c r="HR55">
        <v>101.355</v>
      </c>
    </row>
    <row r="56" spans="1:226" x14ac:dyDescent="0.2">
      <c r="A56">
        <v>40</v>
      </c>
      <c r="B56">
        <v>1657292063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1657292055.2142861</v>
      </c>
      <c r="J56">
        <f t="shared" si="0"/>
        <v>6.740016736595072E-3</v>
      </c>
      <c r="K56">
        <f t="shared" si="1"/>
        <v>6.7400167365950718</v>
      </c>
      <c r="L56">
        <f t="shared" si="2"/>
        <v>15.175639380710034</v>
      </c>
      <c r="M56">
        <f t="shared" si="3"/>
        <v>596.09900000000005</v>
      </c>
      <c r="N56">
        <f t="shared" si="4"/>
        <v>502.81545532390288</v>
      </c>
      <c r="O56">
        <f t="shared" si="5"/>
        <v>37.228942410818981</v>
      </c>
      <c r="P56">
        <f t="shared" si="6"/>
        <v>44.135746240837186</v>
      </c>
      <c r="Q56">
        <f t="shared" si="7"/>
        <v>0.34559223689930157</v>
      </c>
      <c r="R56">
        <f t="shared" si="8"/>
        <v>2.431646478402465</v>
      </c>
      <c r="S56">
        <f t="shared" si="9"/>
        <v>0.32044143995739199</v>
      </c>
      <c r="T56">
        <f t="shared" si="10"/>
        <v>0.20238285709175294</v>
      </c>
      <c r="U56">
        <f t="shared" si="11"/>
        <v>321.51655885714291</v>
      </c>
      <c r="V56">
        <f t="shared" si="12"/>
        <v>26.251001622089607</v>
      </c>
      <c r="W56">
        <f t="shared" si="13"/>
        <v>25.066700000000001</v>
      </c>
      <c r="X56">
        <f t="shared" si="14"/>
        <v>3.1923438659898666</v>
      </c>
      <c r="Y56">
        <f t="shared" si="15"/>
        <v>49.7375119120356</v>
      </c>
      <c r="Z56">
        <f t="shared" si="16"/>
        <v>1.6863081388548811</v>
      </c>
      <c r="AA56">
        <f t="shared" si="17"/>
        <v>3.390415149509769</v>
      </c>
      <c r="AB56">
        <f t="shared" si="18"/>
        <v>1.5060357271349856</v>
      </c>
      <c r="AC56">
        <f t="shared" si="19"/>
        <v>-297.23473808384267</v>
      </c>
      <c r="AD56">
        <f t="shared" si="20"/>
        <v>132.9368086390914</v>
      </c>
      <c r="AE56">
        <f t="shared" si="21"/>
        <v>11.630865463344861</v>
      </c>
      <c r="AF56">
        <f t="shared" si="22"/>
        <v>168.84949487573647</v>
      </c>
      <c r="AG56">
        <f t="shared" si="23"/>
        <v>32.328329753578949</v>
      </c>
      <c r="AH56">
        <f t="shared" si="24"/>
        <v>6.7133443255791683</v>
      </c>
      <c r="AI56">
        <f t="shared" si="25"/>
        <v>15.175639380710034</v>
      </c>
      <c r="AJ56">
        <v>666.5114531675955</v>
      </c>
      <c r="AK56">
        <v>634.96606666666651</v>
      </c>
      <c r="AL56">
        <v>3.4181234585691689</v>
      </c>
      <c r="AM56">
        <v>64.272953184051289</v>
      </c>
      <c r="AN56">
        <f t="shared" si="26"/>
        <v>6.7400167365950718</v>
      </c>
      <c r="AO56">
        <v>14.92815335333464</v>
      </c>
      <c r="AP56">
        <v>22.81559151515151</v>
      </c>
      <c r="AQ56">
        <v>3.452226897306732E-3</v>
      </c>
      <c r="AR56">
        <v>78.177363270553641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39213.008177638338</v>
      </c>
      <c r="AX56">
        <f t="shared" si="30"/>
        <v>2000.001428571429</v>
      </c>
      <c r="AY56">
        <f t="shared" si="31"/>
        <v>1681.2013714285717</v>
      </c>
      <c r="AZ56">
        <f t="shared" si="32"/>
        <v>0.84060008528565333</v>
      </c>
      <c r="BA56">
        <f t="shared" si="33"/>
        <v>0.16075816460131098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1657292055.2142861</v>
      </c>
      <c r="BH56">
        <v>596.09900000000005</v>
      </c>
      <c r="BI56">
        <v>639.69514285714274</v>
      </c>
      <c r="BJ56">
        <v>22.775339285714288</v>
      </c>
      <c r="BK56">
        <v>14.902810714285719</v>
      </c>
      <c r="BL56">
        <v>601.1078928571427</v>
      </c>
      <c r="BM56">
        <v>22.79394642857142</v>
      </c>
      <c r="BN56">
        <v>500.00039285714291</v>
      </c>
      <c r="BO56">
        <v>73.940953571428579</v>
      </c>
      <c r="BP56">
        <v>0.1000131821428572</v>
      </c>
      <c r="BQ56">
        <v>26.080749999999998</v>
      </c>
      <c r="BR56">
        <v>25.066700000000001</v>
      </c>
      <c r="BS56">
        <v>999.9000000000002</v>
      </c>
      <c r="BT56">
        <v>0</v>
      </c>
      <c r="BU56">
        <v>0</v>
      </c>
      <c r="BV56">
        <v>9998.6582142857133</v>
      </c>
      <c r="BW56">
        <v>0</v>
      </c>
      <c r="BX56">
        <v>1115.7482142857141</v>
      </c>
      <c r="BY56">
        <v>-43.596064285714277</v>
      </c>
      <c r="BZ56">
        <v>609.99239285714305</v>
      </c>
      <c r="CA56">
        <v>649.37321428571443</v>
      </c>
      <c r="CB56">
        <v>7.8725371428571433</v>
      </c>
      <c r="CC56">
        <v>639.69514285714274</v>
      </c>
      <c r="CD56">
        <v>14.902810714285719</v>
      </c>
      <c r="CE56">
        <v>1.684031428571428</v>
      </c>
      <c r="CF56">
        <v>1.101928214285715</v>
      </c>
      <c r="CG56">
        <v>14.74999285714286</v>
      </c>
      <c r="CH56">
        <v>8.3386182142857148</v>
      </c>
      <c r="CI56">
        <v>2000.001428571429</v>
      </c>
      <c r="CJ56">
        <v>0.97999674999999997</v>
      </c>
      <c r="CK56">
        <v>2.0003257142857139E-2</v>
      </c>
      <c r="CL56">
        <v>0</v>
      </c>
      <c r="CM56">
        <v>2.299810714285714</v>
      </c>
      <c r="CN56">
        <v>0</v>
      </c>
      <c r="CO56">
        <v>19122.275000000001</v>
      </c>
      <c r="CP56">
        <v>16749.45714285714</v>
      </c>
      <c r="CQ56">
        <v>41.551071428571433</v>
      </c>
      <c r="CR56">
        <v>41.423857142857138</v>
      </c>
      <c r="CS56">
        <v>40.977428571428547</v>
      </c>
      <c r="CT56">
        <v>41.213999999999992</v>
      </c>
      <c r="CU56">
        <v>40.339071428571422</v>
      </c>
      <c r="CV56">
        <v>1959.995714285714</v>
      </c>
      <c r="CW56">
        <v>40.005714285714291</v>
      </c>
      <c r="CX56">
        <v>0</v>
      </c>
      <c r="CY56">
        <v>1657292068.7</v>
      </c>
      <c r="CZ56">
        <v>0</v>
      </c>
      <c r="DA56">
        <v>1657289625.5</v>
      </c>
      <c r="DB56" t="s">
        <v>356</v>
      </c>
      <c r="DC56">
        <v>1657289625.5</v>
      </c>
      <c r="DD56">
        <v>1657289625.5</v>
      </c>
      <c r="DE56">
        <v>1</v>
      </c>
      <c r="DF56">
        <v>-2.37</v>
      </c>
      <c r="DG56">
        <v>0.13600000000000001</v>
      </c>
      <c r="DH56">
        <v>-4.4889999999999999</v>
      </c>
      <c r="DI56">
        <v>-1.7000000000000001E-2</v>
      </c>
      <c r="DJ56">
        <v>428</v>
      </c>
      <c r="DK56">
        <v>18</v>
      </c>
      <c r="DL56">
        <v>0.2</v>
      </c>
      <c r="DM56">
        <v>1.59</v>
      </c>
      <c r="DN56">
        <v>-43.546202439024391</v>
      </c>
      <c r="DO56">
        <v>-0.74934564459935593</v>
      </c>
      <c r="DP56">
        <v>9.4867202402158193E-2</v>
      </c>
      <c r="DQ56">
        <v>0</v>
      </c>
      <c r="DR56">
        <v>7.8778517073170713</v>
      </c>
      <c r="DS56">
        <v>-0.100338606271781</v>
      </c>
      <c r="DT56">
        <v>1.91586765547355E-2</v>
      </c>
      <c r="DU56">
        <v>0</v>
      </c>
      <c r="DV56">
        <v>0</v>
      </c>
      <c r="DW56">
        <v>2</v>
      </c>
      <c r="DX56" t="s">
        <v>357</v>
      </c>
      <c r="DY56">
        <v>2.9877099999999999</v>
      </c>
      <c r="DZ56">
        <v>2.72471</v>
      </c>
      <c r="EA56">
        <v>0.10534499999999999</v>
      </c>
      <c r="EB56">
        <v>0.10868800000000001</v>
      </c>
      <c r="EC56">
        <v>8.63873E-2</v>
      </c>
      <c r="ED56">
        <v>6.2772099999999997E-2</v>
      </c>
      <c r="EE56">
        <v>28557.3</v>
      </c>
      <c r="EF56">
        <v>28573.200000000001</v>
      </c>
      <c r="EG56">
        <v>29637.9</v>
      </c>
      <c r="EH56">
        <v>29627.599999999999</v>
      </c>
      <c r="EI56">
        <v>35880.199999999997</v>
      </c>
      <c r="EJ56">
        <v>36907.699999999997</v>
      </c>
      <c r="EK56">
        <v>41757.1</v>
      </c>
      <c r="EL56">
        <v>42189.5</v>
      </c>
      <c r="EM56">
        <v>2.0001000000000002</v>
      </c>
      <c r="EN56">
        <v>2.2866499999999998</v>
      </c>
      <c r="EO56">
        <v>0.122562</v>
      </c>
      <c r="EP56">
        <v>0</v>
      </c>
      <c r="EQ56">
        <v>23.0702</v>
      </c>
      <c r="ER56">
        <v>999.9</v>
      </c>
      <c r="ES56">
        <v>53.4</v>
      </c>
      <c r="ET56">
        <v>26.2</v>
      </c>
      <c r="EU56">
        <v>24.66</v>
      </c>
      <c r="EV56">
        <v>61.778399999999998</v>
      </c>
      <c r="EW56">
        <v>28.0168</v>
      </c>
      <c r="EX56">
        <v>2</v>
      </c>
      <c r="EY56">
        <v>-0.41028700000000001</v>
      </c>
      <c r="EZ56">
        <v>-1.0796600000000001</v>
      </c>
      <c r="FA56">
        <v>20.385899999999999</v>
      </c>
      <c r="FB56">
        <v>5.2199900000000001</v>
      </c>
      <c r="FC56">
        <v>12.0098</v>
      </c>
      <c r="FD56">
        <v>4.9905999999999997</v>
      </c>
      <c r="FE56">
        <v>3.2885800000000001</v>
      </c>
      <c r="FF56">
        <v>6111</v>
      </c>
      <c r="FG56">
        <v>9999</v>
      </c>
      <c r="FH56">
        <v>9999</v>
      </c>
      <c r="FI56">
        <v>99.4</v>
      </c>
      <c r="FJ56">
        <v>1.86694</v>
      </c>
      <c r="FK56">
        <v>1.8660000000000001</v>
      </c>
      <c r="FL56">
        <v>1.86554</v>
      </c>
      <c r="FM56">
        <v>1.8654900000000001</v>
      </c>
      <c r="FN56">
        <v>1.8672200000000001</v>
      </c>
      <c r="FO56">
        <v>1.86981</v>
      </c>
      <c r="FP56">
        <v>1.8684400000000001</v>
      </c>
      <c r="FQ56">
        <v>1.8698900000000001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-5.1289999999999996</v>
      </c>
      <c r="GF56">
        <v>-1.7999999999999999E-2</v>
      </c>
      <c r="GG56">
        <v>-2.2904728556522018</v>
      </c>
      <c r="GH56">
        <v>-4.4057517128900364E-3</v>
      </c>
      <c r="GI56">
        <v>-2.5381134865710798E-7</v>
      </c>
      <c r="GJ56">
        <v>1.003023733513742E-10</v>
      </c>
      <c r="GK56">
        <v>-0.21653574801026471</v>
      </c>
      <c r="GL56">
        <v>-4.8444871181525379E-3</v>
      </c>
      <c r="GM56">
        <v>9.7516502630078669E-4</v>
      </c>
      <c r="GN56">
        <v>-1.6744518281107461E-5</v>
      </c>
      <c r="GO56">
        <v>4</v>
      </c>
      <c r="GP56">
        <v>2405</v>
      </c>
      <c r="GQ56">
        <v>1</v>
      </c>
      <c r="GR56">
        <v>23</v>
      </c>
      <c r="GS56">
        <v>27621534.399999999</v>
      </c>
      <c r="GT56">
        <v>27621534.399999999</v>
      </c>
      <c r="GU56">
        <v>1.8896500000000001</v>
      </c>
      <c r="GV56">
        <v>2.1972700000000001</v>
      </c>
      <c r="GW56">
        <v>1.94702</v>
      </c>
      <c r="GX56">
        <v>2.79175</v>
      </c>
      <c r="GY56">
        <v>2.19482</v>
      </c>
      <c r="GZ56">
        <v>2.3156699999999999</v>
      </c>
      <c r="HA56">
        <v>31.608000000000001</v>
      </c>
      <c r="HB56">
        <v>15.891999999999999</v>
      </c>
      <c r="HC56">
        <v>18</v>
      </c>
      <c r="HD56">
        <v>467.483</v>
      </c>
      <c r="HE56">
        <v>682.08199999999999</v>
      </c>
      <c r="HF56">
        <v>25.027799999999999</v>
      </c>
      <c r="HG56">
        <v>22.105399999999999</v>
      </c>
      <c r="HH56">
        <v>30</v>
      </c>
      <c r="HI56">
        <v>21.874300000000002</v>
      </c>
      <c r="HJ56">
        <v>21.7437</v>
      </c>
      <c r="HK56">
        <v>37.887799999999999</v>
      </c>
      <c r="HL56">
        <v>37.764800000000001</v>
      </c>
      <c r="HM56">
        <v>27.8325</v>
      </c>
      <c r="HN56">
        <v>24.962299999999999</v>
      </c>
      <c r="HO56">
        <v>687.74199999999996</v>
      </c>
      <c r="HP56">
        <v>14.952400000000001</v>
      </c>
      <c r="HQ56">
        <v>101.366</v>
      </c>
      <c r="HR56">
        <v>101.355</v>
      </c>
    </row>
    <row r="57" spans="1:226" x14ac:dyDescent="0.2">
      <c r="A57">
        <v>41</v>
      </c>
      <c r="B57">
        <v>1657292068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1657292060.5</v>
      </c>
      <c r="J57">
        <f t="shared" si="0"/>
        <v>6.7296188862540334E-3</v>
      </c>
      <c r="K57">
        <f t="shared" si="1"/>
        <v>6.7296188862540331</v>
      </c>
      <c r="L57">
        <f t="shared" si="2"/>
        <v>15.21748480607449</v>
      </c>
      <c r="M57">
        <f t="shared" si="3"/>
        <v>613.76744444444455</v>
      </c>
      <c r="N57">
        <f t="shared" si="4"/>
        <v>519.58801636473902</v>
      </c>
      <c r="O57">
        <f t="shared" si="5"/>
        <v>38.470867456744458</v>
      </c>
      <c r="P57">
        <f t="shared" si="6"/>
        <v>45.444015760193714</v>
      </c>
      <c r="Q57">
        <f t="shared" si="7"/>
        <v>0.34503186138819564</v>
      </c>
      <c r="R57">
        <f t="shared" si="8"/>
        <v>2.4309918537716895</v>
      </c>
      <c r="S57">
        <f t="shared" si="9"/>
        <v>0.31995316569633703</v>
      </c>
      <c r="T57">
        <f t="shared" si="10"/>
        <v>0.20207183618612062</v>
      </c>
      <c r="U57">
        <f t="shared" si="11"/>
        <v>321.51693888888894</v>
      </c>
      <c r="V57">
        <f t="shared" si="12"/>
        <v>26.262914791085823</v>
      </c>
      <c r="W57">
        <f t="shared" si="13"/>
        <v>25.077748148148139</v>
      </c>
      <c r="X57">
        <f t="shared" si="14"/>
        <v>3.1944461511921305</v>
      </c>
      <c r="Y57">
        <f t="shared" si="15"/>
        <v>49.776127050641719</v>
      </c>
      <c r="Z57">
        <f t="shared" si="16"/>
        <v>1.6884811979367222</v>
      </c>
      <c r="AA57">
        <f t="shared" si="17"/>
        <v>3.3921506111129918</v>
      </c>
      <c r="AB57">
        <f t="shared" si="18"/>
        <v>1.5059649532554082</v>
      </c>
      <c r="AC57">
        <f t="shared" si="19"/>
        <v>-296.77619288380288</v>
      </c>
      <c r="AD57">
        <f t="shared" si="20"/>
        <v>132.5872056519718</v>
      </c>
      <c r="AE57">
        <f t="shared" si="21"/>
        <v>11.604550246336885</v>
      </c>
      <c r="AF57">
        <f t="shared" si="22"/>
        <v>168.93250190339475</v>
      </c>
      <c r="AG57">
        <f t="shared" si="23"/>
        <v>32.326610082277199</v>
      </c>
      <c r="AH57">
        <f t="shared" si="24"/>
        <v>6.7119956550166009</v>
      </c>
      <c r="AI57">
        <f t="shared" si="25"/>
        <v>15.21748480607449</v>
      </c>
      <c r="AJ57">
        <v>683.59635242900811</v>
      </c>
      <c r="AK57">
        <v>651.99290909090917</v>
      </c>
      <c r="AL57">
        <v>3.4199117419726659</v>
      </c>
      <c r="AM57">
        <v>64.272953184051289</v>
      </c>
      <c r="AN57">
        <f t="shared" si="26"/>
        <v>6.7296188862540331</v>
      </c>
      <c r="AO57">
        <v>14.943240536968149</v>
      </c>
      <c r="AP57">
        <v>22.83079515151514</v>
      </c>
      <c r="AQ57">
        <v>7.778543447118009E-4</v>
      </c>
      <c r="AR57">
        <v>78.177363270553641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39195.755543236919</v>
      </c>
      <c r="AX57">
        <f t="shared" si="30"/>
        <v>2000.0018518518521</v>
      </c>
      <c r="AY57">
        <f t="shared" si="31"/>
        <v>1681.2018888888888</v>
      </c>
      <c r="AZ57">
        <f t="shared" si="32"/>
        <v>0.84060016611095723</v>
      </c>
      <c r="BA57">
        <f t="shared" si="33"/>
        <v>0.1607583205941476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1657292060.5</v>
      </c>
      <c r="BH57">
        <v>613.76744444444455</v>
      </c>
      <c r="BI57">
        <v>657.50288888888895</v>
      </c>
      <c r="BJ57">
        <v>22.804648148148139</v>
      </c>
      <c r="BK57">
        <v>14.93393333333333</v>
      </c>
      <c r="BL57">
        <v>618.85811111111116</v>
      </c>
      <c r="BM57">
        <v>22.822870370370371</v>
      </c>
      <c r="BN57">
        <v>500.00014814814813</v>
      </c>
      <c r="BO57">
        <v>73.941107407407401</v>
      </c>
      <c r="BP57">
        <v>9.9991011111111111E-2</v>
      </c>
      <c r="BQ57">
        <v>26.089403703703709</v>
      </c>
      <c r="BR57">
        <v>25.077748148148139</v>
      </c>
      <c r="BS57">
        <v>999.90000000000009</v>
      </c>
      <c r="BT57">
        <v>0</v>
      </c>
      <c r="BU57">
        <v>0</v>
      </c>
      <c r="BV57">
        <v>9994.3518518518522</v>
      </c>
      <c r="BW57">
        <v>0</v>
      </c>
      <c r="BX57">
        <v>1115.959629629629</v>
      </c>
      <c r="BY57">
        <v>-43.735396296296301</v>
      </c>
      <c r="BZ57">
        <v>628.09125925925923</v>
      </c>
      <c r="CA57">
        <v>667.47107407407395</v>
      </c>
      <c r="CB57">
        <v>7.8707277777777769</v>
      </c>
      <c r="CC57">
        <v>657.50288888888895</v>
      </c>
      <c r="CD57">
        <v>14.93393333333333</v>
      </c>
      <c r="CE57">
        <v>1.686201851851852</v>
      </c>
      <c r="CF57">
        <v>1.1042318518518519</v>
      </c>
      <c r="CG57">
        <v>14.769974074074071</v>
      </c>
      <c r="CH57">
        <v>8.3694418518518514</v>
      </c>
      <c r="CI57">
        <v>2000.0018518518521</v>
      </c>
      <c r="CJ57">
        <v>0.97999511111111115</v>
      </c>
      <c r="CK57">
        <v>2.000498888888888E-2</v>
      </c>
      <c r="CL57">
        <v>0</v>
      </c>
      <c r="CM57">
        <v>2.230811111111112</v>
      </c>
      <c r="CN57">
        <v>0</v>
      </c>
      <c r="CO57">
        <v>19088.088888888891</v>
      </c>
      <c r="CP57">
        <v>16749.437037037042</v>
      </c>
      <c r="CQ57">
        <v>41.629296296296289</v>
      </c>
      <c r="CR57">
        <v>41.471962962962962</v>
      </c>
      <c r="CS57">
        <v>41.04840740740741</v>
      </c>
      <c r="CT57">
        <v>41.291407407407412</v>
      </c>
      <c r="CU57">
        <v>40.409481481481492</v>
      </c>
      <c r="CV57">
        <v>1959.9907407407411</v>
      </c>
      <c r="CW57">
        <v>40.011111111111113</v>
      </c>
      <c r="CX57">
        <v>0</v>
      </c>
      <c r="CY57">
        <v>1657292073.5</v>
      </c>
      <c r="CZ57">
        <v>0</v>
      </c>
      <c r="DA57">
        <v>1657289625.5</v>
      </c>
      <c r="DB57" t="s">
        <v>356</v>
      </c>
      <c r="DC57">
        <v>1657289625.5</v>
      </c>
      <c r="DD57">
        <v>1657289625.5</v>
      </c>
      <c r="DE57">
        <v>1</v>
      </c>
      <c r="DF57">
        <v>-2.37</v>
      </c>
      <c r="DG57">
        <v>0.13600000000000001</v>
      </c>
      <c r="DH57">
        <v>-4.4889999999999999</v>
      </c>
      <c r="DI57">
        <v>-1.7000000000000001E-2</v>
      </c>
      <c r="DJ57">
        <v>428</v>
      </c>
      <c r="DK57">
        <v>18</v>
      </c>
      <c r="DL57">
        <v>0.2</v>
      </c>
      <c r="DM57">
        <v>1.59</v>
      </c>
      <c r="DN57">
        <v>-43.669602500000003</v>
      </c>
      <c r="DO57">
        <v>-1.552539962476527</v>
      </c>
      <c r="DP57">
        <v>0.17173295910730091</v>
      </c>
      <c r="DQ57">
        <v>0</v>
      </c>
      <c r="DR57">
        <v>7.8741575000000008</v>
      </c>
      <c r="DS57">
        <v>-2.303054409008003E-2</v>
      </c>
      <c r="DT57">
        <v>1.7393689768131469E-2</v>
      </c>
      <c r="DU57">
        <v>1</v>
      </c>
      <c r="DV57">
        <v>1</v>
      </c>
      <c r="DW57">
        <v>2</v>
      </c>
      <c r="DX57" t="s">
        <v>367</v>
      </c>
      <c r="DY57">
        <v>2.9873799999999999</v>
      </c>
      <c r="DZ57">
        <v>2.72458</v>
      </c>
      <c r="EA57">
        <v>0.107297</v>
      </c>
      <c r="EB57">
        <v>0.110572</v>
      </c>
      <c r="EC57">
        <v>8.6424799999999996E-2</v>
      </c>
      <c r="ED57">
        <v>6.2768599999999994E-2</v>
      </c>
      <c r="EE57">
        <v>28494.9</v>
      </c>
      <c r="EF57">
        <v>28512.9</v>
      </c>
      <c r="EG57">
        <v>29637.9</v>
      </c>
      <c r="EH57">
        <v>29627.599999999999</v>
      </c>
      <c r="EI57">
        <v>35878.699999999997</v>
      </c>
      <c r="EJ57">
        <v>36907.9</v>
      </c>
      <c r="EK57">
        <v>41757.1</v>
      </c>
      <c r="EL57">
        <v>42189.5</v>
      </c>
      <c r="EM57">
        <v>1.9998499999999999</v>
      </c>
      <c r="EN57">
        <v>2.2868499999999998</v>
      </c>
      <c r="EO57">
        <v>0.122599</v>
      </c>
      <c r="EP57">
        <v>0</v>
      </c>
      <c r="EQ57">
        <v>23.079899999999999</v>
      </c>
      <c r="ER57">
        <v>999.9</v>
      </c>
      <c r="ES57">
        <v>53.3</v>
      </c>
      <c r="ET57">
        <v>26.2</v>
      </c>
      <c r="EU57">
        <v>24.61</v>
      </c>
      <c r="EV57">
        <v>61.308399999999999</v>
      </c>
      <c r="EW57">
        <v>28.097000000000001</v>
      </c>
      <c r="EX57">
        <v>2</v>
      </c>
      <c r="EY57">
        <v>-0.41010200000000002</v>
      </c>
      <c r="EZ57">
        <v>-0.99633400000000005</v>
      </c>
      <c r="FA57">
        <v>20.386500000000002</v>
      </c>
      <c r="FB57">
        <v>5.2198399999999996</v>
      </c>
      <c r="FC57">
        <v>12.0099</v>
      </c>
      <c r="FD57">
        <v>4.9904999999999999</v>
      </c>
      <c r="FE57">
        <v>3.2886500000000001</v>
      </c>
      <c r="FF57">
        <v>6111.3</v>
      </c>
      <c r="FG57">
        <v>9999</v>
      </c>
      <c r="FH57">
        <v>9999</v>
      </c>
      <c r="FI57">
        <v>99.4</v>
      </c>
      <c r="FJ57">
        <v>1.8669500000000001</v>
      </c>
      <c r="FK57">
        <v>1.8660000000000001</v>
      </c>
      <c r="FL57">
        <v>1.86554</v>
      </c>
      <c r="FM57">
        <v>1.8655200000000001</v>
      </c>
      <c r="FN57">
        <v>1.8672200000000001</v>
      </c>
      <c r="FO57">
        <v>1.8698399999999999</v>
      </c>
      <c r="FP57">
        <v>1.8684400000000001</v>
      </c>
      <c r="FQ57">
        <v>1.8698999999999999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-5.2060000000000004</v>
      </c>
      <c r="GF57">
        <v>-1.78E-2</v>
      </c>
      <c r="GG57">
        <v>-2.2904728556522018</v>
      </c>
      <c r="GH57">
        <v>-4.4057517128900364E-3</v>
      </c>
      <c r="GI57">
        <v>-2.5381134865710798E-7</v>
      </c>
      <c r="GJ57">
        <v>1.003023733513742E-10</v>
      </c>
      <c r="GK57">
        <v>-0.21653574801026471</v>
      </c>
      <c r="GL57">
        <v>-4.8444871181525379E-3</v>
      </c>
      <c r="GM57">
        <v>9.7516502630078669E-4</v>
      </c>
      <c r="GN57">
        <v>-1.6744518281107461E-5</v>
      </c>
      <c r="GO57">
        <v>4</v>
      </c>
      <c r="GP57">
        <v>2405</v>
      </c>
      <c r="GQ57">
        <v>1</v>
      </c>
      <c r="GR57">
        <v>23</v>
      </c>
      <c r="GS57">
        <v>27621534.5</v>
      </c>
      <c r="GT57">
        <v>27621534.5</v>
      </c>
      <c r="GU57">
        <v>1.9226099999999999</v>
      </c>
      <c r="GV57">
        <v>2.19482</v>
      </c>
      <c r="GW57">
        <v>1.94702</v>
      </c>
      <c r="GX57">
        <v>2.79053</v>
      </c>
      <c r="GY57">
        <v>2.19482</v>
      </c>
      <c r="GZ57">
        <v>2.3083499999999999</v>
      </c>
      <c r="HA57">
        <v>31.629799999999999</v>
      </c>
      <c r="HB57">
        <v>15.891999999999999</v>
      </c>
      <c r="HC57">
        <v>18</v>
      </c>
      <c r="HD57">
        <v>467.37700000000001</v>
      </c>
      <c r="HE57">
        <v>682.32500000000005</v>
      </c>
      <c r="HF57">
        <v>24.9437</v>
      </c>
      <c r="HG57">
        <v>22.11</v>
      </c>
      <c r="HH57">
        <v>30.000299999999999</v>
      </c>
      <c r="HI57">
        <v>21.878900000000002</v>
      </c>
      <c r="HJ57">
        <v>21.749199999999998</v>
      </c>
      <c r="HK57">
        <v>38.657800000000002</v>
      </c>
      <c r="HL57">
        <v>37.764800000000001</v>
      </c>
      <c r="HM57">
        <v>27.450600000000001</v>
      </c>
      <c r="HN57">
        <v>24.879799999999999</v>
      </c>
      <c r="HO57">
        <v>707.77700000000004</v>
      </c>
      <c r="HP57">
        <v>14.953099999999999</v>
      </c>
      <c r="HQ57">
        <v>101.366</v>
      </c>
      <c r="HR57">
        <v>101.355</v>
      </c>
    </row>
    <row r="58" spans="1:226" x14ac:dyDescent="0.2">
      <c r="A58">
        <v>42</v>
      </c>
      <c r="B58">
        <v>1657292073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1657292065.2142861</v>
      </c>
      <c r="J58">
        <f t="shared" si="0"/>
        <v>6.742970606703886E-3</v>
      </c>
      <c r="K58">
        <f t="shared" si="1"/>
        <v>6.7429706067038859</v>
      </c>
      <c r="L58">
        <f t="shared" si="2"/>
        <v>15.547662136496752</v>
      </c>
      <c r="M58">
        <f t="shared" si="3"/>
        <v>629.46335714285703</v>
      </c>
      <c r="N58">
        <f t="shared" si="4"/>
        <v>533.30303094147462</v>
      </c>
      <c r="O58">
        <f t="shared" si="5"/>
        <v>39.48651366692696</v>
      </c>
      <c r="P58">
        <f t="shared" si="6"/>
        <v>46.60636076035879</v>
      </c>
      <c r="Q58">
        <f t="shared" si="7"/>
        <v>0.34572836835198123</v>
      </c>
      <c r="R58">
        <f t="shared" si="8"/>
        <v>2.4307018897419215</v>
      </c>
      <c r="S58">
        <f t="shared" si="9"/>
        <v>0.32054950872565796</v>
      </c>
      <c r="T58">
        <f t="shared" si="10"/>
        <v>0.20245264023319032</v>
      </c>
      <c r="U58">
        <f t="shared" si="11"/>
        <v>321.51604490775691</v>
      </c>
      <c r="V58">
        <f t="shared" si="12"/>
        <v>26.263946821412322</v>
      </c>
      <c r="W58">
        <f t="shared" si="13"/>
        <v>25.08573928571429</v>
      </c>
      <c r="X58">
        <f t="shared" si="14"/>
        <v>3.1959674902366064</v>
      </c>
      <c r="Y58">
        <f t="shared" si="15"/>
        <v>49.801177730268584</v>
      </c>
      <c r="Z58">
        <f t="shared" si="16"/>
        <v>1.6898454761573092</v>
      </c>
      <c r="AA58">
        <f t="shared" si="17"/>
        <v>3.3931837622591812</v>
      </c>
      <c r="AB58">
        <f t="shared" si="18"/>
        <v>1.5061220140792972</v>
      </c>
      <c r="AC58">
        <f t="shared" si="19"/>
        <v>-297.3650037556414</v>
      </c>
      <c r="AD58">
        <f t="shared" si="20"/>
        <v>132.1990595393745</v>
      </c>
      <c r="AE58">
        <f t="shared" si="21"/>
        <v>11.572722234827159</v>
      </c>
      <c r="AF58">
        <f t="shared" si="22"/>
        <v>167.92282292631717</v>
      </c>
      <c r="AG58">
        <f t="shared" si="23"/>
        <v>32.393652447648059</v>
      </c>
      <c r="AH58">
        <f t="shared" si="24"/>
        <v>6.7253460933657836</v>
      </c>
      <c r="AI58">
        <f t="shared" si="25"/>
        <v>15.547662136496752</v>
      </c>
      <c r="AJ58">
        <v>700.66934887907314</v>
      </c>
      <c r="AK58">
        <v>668.87033939393939</v>
      </c>
      <c r="AL58">
        <v>3.3658591102983868</v>
      </c>
      <c r="AM58">
        <v>64.272953184051289</v>
      </c>
      <c r="AN58">
        <f t="shared" si="26"/>
        <v>6.7429706067038859</v>
      </c>
      <c r="AO58">
        <v>14.93726322421783</v>
      </c>
      <c r="AP58">
        <v>22.842895757575761</v>
      </c>
      <c r="AQ58">
        <v>2.3397598441878559E-4</v>
      </c>
      <c r="AR58">
        <v>78.177363270553641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39187.946470851806</v>
      </c>
      <c r="AX58">
        <f t="shared" si="30"/>
        <v>1999.996785714286</v>
      </c>
      <c r="AY58">
        <f t="shared" si="31"/>
        <v>1681.197589071377</v>
      </c>
      <c r="AZ58">
        <f t="shared" si="32"/>
        <v>0.8406001455002079</v>
      </c>
      <c r="BA58">
        <f t="shared" si="33"/>
        <v>0.16075828081540117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1657292065.2142861</v>
      </c>
      <c r="BH58">
        <v>629.46335714285703</v>
      </c>
      <c r="BI58">
        <v>673.41571428571444</v>
      </c>
      <c r="BJ58">
        <v>22.822975</v>
      </c>
      <c r="BK58">
        <v>14.936760714285709</v>
      </c>
      <c r="BL58">
        <v>634.62664285714288</v>
      </c>
      <c r="BM58">
        <v>22.840949999999999</v>
      </c>
      <c r="BN58">
        <v>500.00064285714291</v>
      </c>
      <c r="BO58">
        <v>73.941400000000016</v>
      </c>
      <c r="BP58">
        <v>0.1000199357142857</v>
      </c>
      <c r="BQ58">
        <v>26.09455357142857</v>
      </c>
      <c r="BR58">
        <v>25.08573928571429</v>
      </c>
      <c r="BS58">
        <v>999.9000000000002</v>
      </c>
      <c r="BT58">
        <v>0</v>
      </c>
      <c r="BU58">
        <v>0</v>
      </c>
      <c r="BV58">
        <v>9992.4142857142851</v>
      </c>
      <c r="BW58">
        <v>0</v>
      </c>
      <c r="BX58">
        <v>1116.258571428571</v>
      </c>
      <c r="BY58">
        <v>-43.952296428571422</v>
      </c>
      <c r="BZ58">
        <v>644.16539285714282</v>
      </c>
      <c r="CA58">
        <v>683.62689285714271</v>
      </c>
      <c r="CB58">
        <v>7.8862217857142856</v>
      </c>
      <c r="CC58">
        <v>673.41571428571444</v>
      </c>
      <c r="CD58">
        <v>14.936760714285709</v>
      </c>
      <c r="CE58">
        <v>1.6875635714285711</v>
      </c>
      <c r="CF58">
        <v>1.1044446428571431</v>
      </c>
      <c r="CG58">
        <v>14.782492857142859</v>
      </c>
      <c r="CH58">
        <v>8.3722892857142863</v>
      </c>
      <c r="CI58">
        <v>1999.996785714286</v>
      </c>
      <c r="CJ58">
        <v>0.97999599999999987</v>
      </c>
      <c r="CK58">
        <v>2.00041E-2</v>
      </c>
      <c r="CL58">
        <v>0</v>
      </c>
      <c r="CM58">
        <v>2.174353571428572</v>
      </c>
      <c r="CN58">
        <v>0</v>
      </c>
      <c r="CO58">
        <v>19057.982142857141</v>
      </c>
      <c r="CP58">
        <v>16749.403571428571</v>
      </c>
      <c r="CQ58">
        <v>41.698392857142842</v>
      </c>
      <c r="CR58">
        <v>41.513142857142853</v>
      </c>
      <c r="CS58">
        <v>41.106857142857123</v>
      </c>
      <c r="CT58">
        <v>41.374785714285707</v>
      </c>
      <c r="CU58">
        <v>40.477357142857137</v>
      </c>
      <c r="CV58">
        <v>1959.987499999999</v>
      </c>
      <c r="CW58">
        <v>40.009642857142858</v>
      </c>
      <c r="CX58">
        <v>0</v>
      </c>
      <c r="CY58">
        <v>1657292078.9000001</v>
      </c>
      <c r="CZ58">
        <v>0</v>
      </c>
      <c r="DA58">
        <v>1657289625.5</v>
      </c>
      <c r="DB58" t="s">
        <v>356</v>
      </c>
      <c r="DC58">
        <v>1657289625.5</v>
      </c>
      <c r="DD58">
        <v>1657289625.5</v>
      </c>
      <c r="DE58">
        <v>1</v>
      </c>
      <c r="DF58">
        <v>-2.37</v>
      </c>
      <c r="DG58">
        <v>0.13600000000000001</v>
      </c>
      <c r="DH58">
        <v>-4.4889999999999999</v>
      </c>
      <c r="DI58">
        <v>-1.7000000000000001E-2</v>
      </c>
      <c r="DJ58">
        <v>428</v>
      </c>
      <c r="DK58">
        <v>18</v>
      </c>
      <c r="DL58">
        <v>0.2</v>
      </c>
      <c r="DM58">
        <v>1.59</v>
      </c>
      <c r="DN58">
        <v>-43.83293658536585</v>
      </c>
      <c r="DO58">
        <v>-2.672159581881584</v>
      </c>
      <c r="DP58">
        <v>0.26912478360291481</v>
      </c>
      <c r="DQ58">
        <v>0</v>
      </c>
      <c r="DR58">
        <v>7.8778924390243894</v>
      </c>
      <c r="DS58">
        <v>0.18322578397213629</v>
      </c>
      <c r="DT58">
        <v>1.8949055807674961E-2</v>
      </c>
      <c r="DU58">
        <v>0</v>
      </c>
      <c r="DV58">
        <v>0</v>
      </c>
      <c r="DW58">
        <v>2</v>
      </c>
      <c r="DX58" t="s">
        <v>357</v>
      </c>
      <c r="DY58">
        <v>2.9875699999999998</v>
      </c>
      <c r="DZ58">
        <v>2.7246199999999998</v>
      </c>
      <c r="EA58">
        <v>0.109208</v>
      </c>
      <c r="EB58">
        <v>0.112446</v>
      </c>
      <c r="EC58">
        <v>8.64534E-2</v>
      </c>
      <c r="ED58">
        <v>6.2742000000000006E-2</v>
      </c>
      <c r="EE58">
        <v>28433.200000000001</v>
      </c>
      <c r="EF58">
        <v>28452.9</v>
      </c>
      <c r="EG58">
        <v>29637.1</v>
      </c>
      <c r="EH58">
        <v>29627.599999999999</v>
      </c>
      <c r="EI58">
        <v>35876.800000000003</v>
      </c>
      <c r="EJ58">
        <v>36908.699999999997</v>
      </c>
      <c r="EK58">
        <v>41756.199999999997</v>
      </c>
      <c r="EL58">
        <v>42189.2</v>
      </c>
      <c r="EM58">
        <v>1.99997</v>
      </c>
      <c r="EN58">
        <v>2.28653</v>
      </c>
      <c r="EO58">
        <v>0.12207800000000001</v>
      </c>
      <c r="EP58">
        <v>0</v>
      </c>
      <c r="EQ58">
        <v>23.089600000000001</v>
      </c>
      <c r="ER58">
        <v>999.9</v>
      </c>
      <c r="ES58">
        <v>53.3</v>
      </c>
      <c r="ET58">
        <v>26.2</v>
      </c>
      <c r="EU58">
        <v>24.611499999999999</v>
      </c>
      <c r="EV58">
        <v>61.618400000000001</v>
      </c>
      <c r="EW58">
        <v>28.072900000000001</v>
      </c>
      <c r="EX58">
        <v>2</v>
      </c>
      <c r="EY58">
        <v>-0.40990300000000002</v>
      </c>
      <c r="EZ58">
        <v>-0.90287600000000001</v>
      </c>
      <c r="FA58">
        <v>20.386800000000001</v>
      </c>
      <c r="FB58">
        <v>5.2204300000000003</v>
      </c>
      <c r="FC58">
        <v>12.0098</v>
      </c>
      <c r="FD58">
        <v>4.99085</v>
      </c>
      <c r="FE58">
        <v>3.2886500000000001</v>
      </c>
      <c r="FF58">
        <v>6111.3</v>
      </c>
      <c r="FG58">
        <v>9999</v>
      </c>
      <c r="FH58">
        <v>9999</v>
      </c>
      <c r="FI58">
        <v>99.4</v>
      </c>
      <c r="FJ58">
        <v>1.8669500000000001</v>
      </c>
      <c r="FK58">
        <v>1.8660099999999999</v>
      </c>
      <c r="FL58">
        <v>1.86554</v>
      </c>
      <c r="FM58">
        <v>1.8655200000000001</v>
      </c>
      <c r="FN58">
        <v>1.8672200000000001</v>
      </c>
      <c r="FO58">
        <v>1.8698399999999999</v>
      </c>
      <c r="FP58">
        <v>1.8684499999999999</v>
      </c>
      <c r="FQ58">
        <v>1.8698999999999999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-5.282</v>
      </c>
      <c r="GF58">
        <v>-1.77E-2</v>
      </c>
      <c r="GG58">
        <v>-2.2904728556522018</v>
      </c>
      <c r="GH58">
        <v>-4.4057517128900364E-3</v>
      </c>
      <c r="GI58">
        <v>-2.5381134865710798E-7</v>
      </c>
      <c r="GJ58">
        <v>1.003023733513742E-10</v>
      </c>
      <c r="GK58">
        <v>-0.21653574801026471</v>
      </c>
      <c r="GL58">
        <v>-4.8444871181525379E-3</v>
      </c>
      <c r="GM58">
        <v>9.7516502630078669E-4</v>
      </c>
      <c r="GN58">
        <v>-1.6744518281107461E-5</v>
      </c>
      <c r="GO58">
        <v>4</v>
      </c>
      <c r="GP58">
        <v>2405</v>
      </c>
      <c r="GQ58">
        <v>1</v>
      </c>
      <c r="GR58">
        <v>23</v>
      </c>
      <c r="GS58">
        <v>27621534.600000001</v>
      </c>
      <c r="GT58">
        <v>27621534.600000001</v>
      </c>
      <c r="GU58">
        <v>1.96289</v>
      </c>
      <c r="GV58">
        <v>2.1972700000000001</v>
      </c>
      <c r="GW58">
        <v>1.94702</v>
      </c>
      <c r="GX58">
        <v>2.79053</v>
      </c>
      <c r="GY58">
        <v>2.19482</v>
      </c>
      <c r="GZ58">
        <v>2.3046899999999999</v>
      </c>
      <c r="HA58">
        <v>31.651700000000002</v>
      </c>
      <c r="HB58">
        <v>15.891999999999999</v>
      </c>
      <c r="HC58">
        <v>18</v>
      </c>
      <c r="HD58">
        <v>467.49099999999999</v>
      </c>
      <c r="HE58">
        <v>682.11199999999997</v>
      </c>
      <c r="HF58">
        <v>24.855899999999998</v>
      </c>
      <c r="HG58">
        <v>22.114699999999999</v>
      </c>
      <c r="HH58">
        <v>30.000399999999999</v>
      </c>
      <c r="HI58">
        <v>21.883500000000002</v>
      </c>
      <c r="HJ58">
        <v>21.753699999999998</v>
      </c>
      <c r="HK58">
        <v>39.346200000000003</v>
      </c>
      <c r="HL58">
        <v>37.764800000000001</v>
      </c>
      <c r="HM58">
        <v>27.069800000000001</v>
      </c>
      <c r="HN58">
        <v>24.7864</v>
      </c>
      <c r="HO58">
        <v>721.13300000000004</v>
      </c>
      <c r="HP58">
        <v>14.9489</v>
      </c>
      <c r="HQ58">
        <v>101.363</v>
      </c>
      <c r="HR58">
        <v>101.355</v>
      </c>
    </row>
    <row r="59" spans="1:226" x14ac:dyDescent="0.2">
      <c r="A59">
        <v>43</v>
      </c>
      <c r="B59">
        <v>1657292078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1657292070.5</v>
      </c>
      <c r="J59">
        <f t="shared" si="0"/>
        <v>6.7459011407666027E-3</v>
      </c>
      <c r="K59">
        <f t="shared" si="1"/>
        <v>6.7459011407666027</v>
      </c>
      <c r="L59">
        <f t="shared" si="2"/>
        <v>15.343837498750817</v>
      </c>
      <c r="M59">
        <f t="shared" si="3"/>
        <v>647.03766666666661</v>
      </c>
      <c r="N59">
        <f t="shared" si="4"/>
        <v>551.28849998294629</v>
      </c>
      <c r="O59">
        <f t="shared" si="5"/>
        <v>40.818190874098157</v>
      </c>
      <c r="P59">
        <f t="shared" si="6"/>
        <v>47.90759644278468</v>
      </c>
      <c r="Q59">
        <f t="shared" si="7"/>
        <v>0.34574997382427591</v>
      </c>
      <c r="R59">
        <f t="shared" si="8"/>
        <v>2.430552986484166</v>
      </c>
      <c r="S59">
        <f t="shared" si="9"/>
        <v>0.32056666762415081</v>
      </c>
      <c r="T59">
        <f t="shared" si="10"/>
        <v>0.20246371950256276</v>
      </c>
      <c r="U59">
        <f t="shared" si="11"/>
        <v>321.51226401548649</v>
      </c>
      <c r="V59">
        <f t="shared" si="12"/>
        <v>26.269883640379248</v>
      </c>
      <c r="W59">
        <f t="shared" si="13"/>
        <v>25.093614814814821</v>
      </c>
      <c r="X59">
        <f t="shared" si="14"/>
        <v>3.1974674393459503</v>
      </c>
      <c r="Y59">
        <f t="shared" si="15"/>
        <v>49.809008550508388</v>
      </c>
      <c r="Z59">
        <f t="shared" si="16"/>
        <v>1.6907970151063796</v>
      </c>
      <c r="AA59">
        <f t="shared" si="17"/>
        <v>3.3945606714733976</v>
      </c>
      <c r="AB59">
        <f t="shared" si="18"/>
        <v>1.5066704242395708</v>
      </c>
      <c r="AC59">
        <f t="shared" si="19"/>
        <v>-297.49424030780716</v>
      </c>
      <c r="AD59">
        <f t="shared" si="20"/>
        <v>132.05805319367153</v>
      </c>
      <c r="AE59">
        <f t="shared" si="21"/>
        <v>11.561942587470291</v>
      </c>
      <c r="AF59">
        <f t="shared" si="22"/>
        <v>167.63801948882116</v>
      </c>
      <c r="AG59">
        <f t="shared" si="23"/>
        <v>32.473297836911875</v>
      </c>
      <c r="AH59">
        <f t="shared" si="24"/>
        <v>6.7338436935390478</v>
      </c>
      <c r="AI59">
        <f t="shared" si="25"/>
        <v>15.343837498750817</v>
      </c>
      <c r="AJ59">
        <v>717.80364618113401</v>
      </c>
      <c r="AK59">
        <v>686.03237575757555</v>
      </c>
      <c r="AL59">
        <v>3.4237281953564951</v>
      </c>
      <c r="AM59">
        <v>64.272953184051289</v>
      </c>
      <c r="AN59">
        <f t="shared" si="26"/>
        <v>6.7459011407666027</v>
      </c>
      <c r="AO59">
        <v>14.934516692551281</v>
      </c>
      <c r="AP59">
        <v>22.844740606060601</v>
      </c>
      <c r="AQ59">
        <v>-3.314649925309117E-5</v>
      </c>
      <c r="AR59">
        <v>78.177363270553641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39183.381334712656</v>
      </c>
      <c r="AX59">
        <f t="shared" si="30"/>
        <v>1999.9744444444441</v>
      </c>
      <c r="AY59">
        <f t="shared" si="31"/>
        <v>1681.1787108888527</v>
      </c>
      <c r="AZ59">
        <f t="shared" si="32"/>
        <v>0.84060009644565892</v>
      </c>
      <c r="BA59">
        <f t="shared" si="33"/>
        <v>0.16075818614012174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1657292070.5</v>
      </c>
      <c r="BH59">
        <v>647.03766666666661</v>
      </c>
      <c r="BI59">
        <v>691.23362962962972</v>
      </c>
      <c r="BJ59">
        <v>22.83582222222222</v>
      </c>
      <c r="BK59">
        <v>14.939818518518519</v>
      </c>
      <c r="BL59">
        <v>652.28225925925926</v>
      </c>
      <c r="BM59">
        <v>22.853625925925929</v>
      </c>
      <c r="BN59">
        <v>500.00514814814812</v>
      </c>
      <c r="BO59">
        <v>73.941422222222229</v>
      </c>
      <c r="BP59">
        <v>0.1000113925925926</v>
      </c>
      <c r="BQ59">
        <v>26.10141481481482</v>
      </c>
      <c r="BR59">
        <v>25.093614814814821</v>
      </c>
      <c r="BS59">
        <v>999.90000000000009</v>
      </c>
      <c r="BT59">
        <v>0</v>
      </c>
      <c r="BU59">
        <v>0</v>
      </c>
      <c r="BV59">
        <v>9991.4366666666683</v>
      </c>
      <c r="BW59">
        <v>0</v>
      </c>
      <c r="BX59">
        <v>1116.833333333333</v>
      </c>
      <c r="BY59">
        <v>-44.195903703703692</v>
      </c>
      <c r="BZ59">
        <v>662.15874074074065</v>
      </c>
      <c r="CA59">
        <v>701.71714814814811</v>
      </c>
      <c r="CB59">
        <v>7.8960040740740736</v>
      </c>
      <c r="CC59">
        <v>691.23362962962972</v>
      </c>
      <c r="CD59">
        <v>14.939818518518519</v>
      </c>
      <c r="CE59">
        <v>1.6885140740740741</v>
      </c>
      <c r="CF59">
        <v>1.104671481481482</v>
      </c>
      <c r="CG59">
        <v>14.79122592592593</v>
      </c>
      <c r="CH59">
        <v>8.3753111111111114</v>
      </c>
      <c r="CI59">
        <v>1999.9744444444441</v>
      </c>
      <c r="CJ59">
        <v>0.97999700000000001</v>
      </c>
      <c r="CK59">
        <v>2.0003099999999999E-2</v>
      </c>
      <c r="CL59">
        <v>0</v>
      </c>
      <c r="CM59">
        <v>2.181551851851852</v>
      </c>
      <c r="CN59">
        <v>0</v>
      </c>
      <c r="CO59">
        <v>19027.529629629629</v>
      </c>
      <c r="CP59">
        <v>16749.222222222219</v>
      </c>
      <c r="CQ59">
        <v>41.782111111111099</v>
      </c>
      <c r="CR59">
        <v>41.566962962962961</v>
      </c>
      <c r="CS59">
        <v>41.17340740740741</v>
      </c>
      <c r="CT59">
        <v>41.460407407407388</v>
      </c>
      <c r="CU59">
        <v>40.550629629629633</v>
      </c>
      <c r="CV59">
        <v>1959.9688888888891</v>
      </c>
      <c r="CW59">
        <v>40.005925925925922</v>
      </c>
      <c r="CX59">
        <v>0</v>
      </c>
      <c r="CY59">
        <v>1657292083.7</v>
      </c>
      <c r="CZ59">
        <v>0</v>
      </c>
      <c r="DA59">
        <v>1657289625.5</v>
      </c>
      <c r="DB59" t="s">
        <v>356</v>
      </c>
      <c r="DC59">
        <v>1657289625.5</v>
      </c>
      <c r="DD59">
        <v>1657289625.5</v>
      </c>
      <c r="DE59">
        <v>1</v>
      </c>
      <c r="DF59">
        <v>-2.37</v>
      </c>
      <c r="DG59">
        <v>0.13600000000000001</v>
      </c>
      <c r="DH59">
        <v>-4.4889999999999999</v>
      </c>
      <c r="DI59">
        <v>-1.7000000000000001E-2</v>
      </c>
      <c r="DJ59">
        <v>428</v>
      </c>
      <c r="DK59">
        <v>18</v>
      </c>
      <c r="DL59">
        <v>0.2</v>
      </c>
      <c r="DM59">
        <v>1.59</v>
      </c>
      <c r="DN59">
        <v>-44.053907317073183</v>
      </c>
      <c r="DO59">
        <v>-2.8169498257839849</v>
      </c>
      <c r="DP59">
        <v>0.28220168396780559</v>
      </c>
      <c r="DQ59">
        <v>0</v>
      </c>
      <c r="DR59">
        <v>7.8898568292682922</v>
      </c>
      <c r="DS59">
        <v>0.1262374912892005</v>
      </c>
      <c r="DT59">
        <v>1.44798548771572E-2</v>
      </c>
      <c r="DU59">
        <v>0</v>
      </c>
      <c r="DV59">
        <v>0</v>
      </c>
      <c r="DW59">
        <v>2</v>
      </c>
      <c r="DX59" t="s">
        <v>357</v>
      </c>
      <c r="DY59">
        <v>2.9876100000000001</v>
      </c>
      <c r="DZ59">
        <v>2.7247699999999999</v>
      </c>
      <c r="EA59">
        <v>0.111121</v>
      </c>
      <c r="EB59">
        <v>0.11429400000000001</v>
      </c>
      <c r="EC59">
        <v>8.6458800000000002E-2</v>
      </c>
      <c r="ED59">
        <v>6.2803999999999999E-2</v>
      </c>
      <c r="EE59">
        <v>28372.5</v>
      </c>
      <c r="EF59">
        <v>28393.7</v>
      </c>
      <c r="EG59">
        <v>29637.4</v>
      </c>
      <c r="EH59">
        <v>29627.599999999999</v>
      </c>
      <c r="EI59">
        <v>35876.800000000003</v>
      </c>
      <c r="EJ59">
        <v>36906.199999999997</v>
      </c>
      <c r="EK59">
        <v>41756.400000000001</v>
      </c>
      <c r="EL59">
        <v>42189.2</v>
      </c>
      <c r="EM59">
        <v>2.0002</v>
      </c>
      <c r="EN59">
        <v>2.2861500000000001</v>
      </c>
      <c r="EO59">
        <v>0.122152</v>
      </c>
      <c r="EP59">
        <v>0</v>
      </c>
      <c r="EQ59">
        <v>23.099299999999999</v>
      </c>
      <c r="ER59">
        <v>999.9</v>
      </c>
      <c r="ES59">
        <v>53.2</v>
      </c>
      <c r="ET59">
        <v>26.2</v>
      </c>
      <c r="EU59">
        <v>24.566800000000001</v>
      </c>
      <c r="EV59">
        <v>61.778399999999998</v>
      </c>
      <c r="EW59">
        <v>28.064900000000002</v>
      </c>
      <c r="EX59">
        <v>2</v>
      </c>
      <c r="EY59">
        <v>-0.40954800000000002</v>
      </c>
      <c r="EZ59">
        <v>-0.81206699999999998</v>
      </c>
      <c r="FA59">
        <v>20.3873</v>
      </c>
      <c r="FB59">
        <v>5.22058</v>
      </c>
      <c r="FC59">
        <v>12.0098</v>
      </c>
      <c r="FD59">
        <v>4.9908000000000001</v>
      </c>
      <c r="FE59">
        <v>3.2886500000000001</v>
      </c>
      <c r="FF59">
        <v>6111.5</v>
      </c>
      <c r="FG59">
        <v>9999</v>
      </c>
      <c r="FH59">
        <v>9999</v>
      </c>
      <c r="FI59">
        <v>99.4</v>
      </c>
      <c r="FJ59">
        <v>1.8669500000000001</v>
      </c>
      <c r="FK59">
        <v>1.8660000000000001</v>
      </c>
      <c r="FL59">
        <v>1.86554</v>
      </c>
      <c r="FM59">
        <v>1.8655299999999999</v>
      </c>
      <c r="FN59">
        <v>1.8672200000000001</v>
      </c>
      <c r="FO59">
        <v>1.86982</v>
      </c>
      <c r="FP59">
        <v>1.8684400000000001</v>
      </c>
      <c r="FQ59">
        <v>1.8698999999999999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-5.36</v>
      </c>
      <c r="GF59">
        <v>-1.77E-2</v>
      </c>
      <c r="GG59">
        <v>-2.2904728556522018</v>
      </c>
      <c r="GH59">
        <v>-4.4057517128900364E-3</v>
      </c>
      <c r="GI59">
        <v>-2.5381134865710798E-7</v>
      </c>
      <c r="GJ59">
        <v>1.003023733513742E-10</v>
      </c>
      <c r="GK59">
        <v>-0.21653574801026471</v>
      </c>
      <c r="GL59">
        <v>-4.8444871181525379E-3</v>
      </c>
      <c r="GM59">
        <v>9.7516502630078669E-4</v>
      </c>
      <c r="GN59">
        <v>-1.6744518281107461E-5</v>
      </c>
      <c r="GO59">
        <v>4</v>
      </c>
      <c r="GP59">
        <v>2405</v>
      </c>
      <c r="GQ59">
        <v>1</v>
      </c>
      <c r="GR59">
        <v>23</v>
      </c>
      <c r="GS59">
        <v>27621534.600000001</v>
      </c>
      <c r="GT59">
        <v>27621534.600000001</v>
      </c>
      <c r="GU59">
        <v>1.9946299999999999</v>
      </c>
      <c r="GV59">
        <v>2.19482</v>
      </c>
      <c r="GW59">
        <v>1.94702</v>
      </c>
      <c r="GX59">
        <v>2.79053</v>
      </c>
      <c r="GY59">
        <v>2.19482</v>
      </c>
      <c r="GZ59">
        <v>2.323</v>
      </c>
      <c r="HA59">
        <v>31.651700000000002</v>
      </c>
      <c r="HB59">
        <v>15.900700000000001</v>
      </c>
      <c r="HC59">
        <v>18</v>
      </c>
      <c r="HD59">
        <v>467.66199999999998</v>
      </c>
      <c r="HE59">
        <v>681.86699999999996</v>
      </c>
      <c r="HF59">
        <v>24.759799999999998</v>
      </c>
      <c r="HG59">
        <v>22.119299999999999</v>
      </c>
      <c r="HH59">
        <v>30.000399999999999</v>
      </c>
      <c r="HI59">
        <v>21.888000000000002</v>
      </c>
      <c r="HJ59">
        <v>21.7591</v>
      </c>
      <c r="HK59">
        <v>40.097099999999998</v>
      </c>
      <c r="HL59">
        <v>37.764800000000001</v>
      </c>
      <c r="HM59">
        <v>27.069800000000001</v>
      </c>
      <c r="HN59">
        <v>24.689800000000002</v>
      </c>
      <c r="HO59">
        <v>741.16800000000001</v>
      </c>
      <c r="HP59">
        <v>14.9489</v>
      </c>
      <c r="HQ59">
        <v>101.364</v>
      </c>
      <c r="HR59">
        <v>101.355</v>
      </c>
    </row>
    <row r="60" spans="1:226" x14ac:dyDescent="0.2">
      <c r="A60">
        <v>44</v>
      </c>
      <c r="B60">
        <v>1657292083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1657292075.2142861</v>
      </c>
      <c r="J60">
        <f t="shared" si="0"/>
        <v>6.735397175800269E-3</v>
      </c>
      <c r="K60">
        <f t="shared" si="1"/>
        <v>6.7353971758002693</v>
      </c>
      <c r="L60">
        <f t="shared" si="2"/>
        <v>15.65378516038564</v>
      </c>
      <c r="M60">
        <f t="shared" si="3"/>
        <v>662.69235714285696</v>
      </c>
      <c r="N60">
        <f t="shared" si="4"/>
        <v>564.7739850644416</v>
      </c>
      <c r="O60">
        <f t="shared" si="5"/>
        <v>41.816751421796894</v>
      </c>
      <c r="P60">
        <f t="shared" si="6"/>
        <v>49.0667812268399</v>
      </c>
      <c r="Q60">
        <f t="shared" si="7"/>
        <v>0.34504531336106969</v>
      </c>
      <c r="R60">
        <f t="shared" si="8"/>
        <v>2.4314891188774332</v>
      </c>
      <c r="S60">
        <f t="shared" si="9"/>
        <v>0.31996946805426285</v>
      </c>
      <c r="T60">
        <f t="shared" si="10"/>
        <v>0.20208180965146955</v>
      </c>
      <c r="U60">
        <f t="shared" si="11"/>
        <v>321.51069301496341</v>
      </c>
      <c r="V60">
        <f t="shared" si="12"/>
        <v>26.27793126213032</v>
      </c>
      <c r="W60">
        <f t="shared" si="13"/>
        <v>25.098949999999999</v>
      </c>
      <c r="X60">
        <f t="shared" si="14"/>
        <v>3.1984839118260604</v>
      </c>
      <c r="Y60">
        <f t="shared" si="15"/>
        <v>49.811411997864887</v>
      </c>
      <c r="Z60">
        <f t="shared" si="16"/>
        <v>1.6913656499136986</v>
      </c>
      <c r="AA60">
        <f t="shared" si="17"/>
        <v>3.3955384560995725</v>
      </c>
      <c r="AB60">
        <f t="shared" si="18"/>
        <v>1.5071182619123618</v>
      </c>
      <c r="AC60">
        <f t="shared" si="19"/>
        <v>-297.03101545279185</v>
      </c>
      <c r="AD60">
        <f t="shared" si="20"/>
        <v>132.04805405759302</v>
      </c>
      <c r="AE60">
        <f t="shared" si="21"/>
        <v>11.557208577027327</v>
      </c>
      <c r="AF60">
        <f t="shared" si="22"/>
        <v>168.08494019679191</v>
      </c>
      <c r="AG60">
        <f t="shared" si="23"/>
        <v>32.537978457642382</v>
      </c>
      <c r="AH60">
        <f t="shared" si="24"/>
        <v>6.7369563317636372</v>
      </c>
      <c r="AI60">
        <f t="shared" si="25"/>
        <v>15.65378516038564</v>
      </c>
      <c r="AJ60">
        <v>734.84376021403409</v>
      </c>
      <c r="AK60">
        <v>702.88515151515139</v>
      </c>
      <c r="AL60">
        <v>3.3738748622042132</v>
      </c>
      <c r="AM60">
        <v>64.272953184051289</v>
      </c>
      <c r="AN60">
        <f t="shared" si="26"/>
        <v>6.7353971758002693</v>
      </c>
      <c r="AO60">
        <v>14.95441225362126</v>
      </c>
      <c r="AP60">
        <v>22.851741212121208</v>
      </c>
      <c r="AQ60">
        <v>9.6260661437097208E-5</v>
      </c>
      <c r="AR60">
        <v>78.177363270553641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39205.798963986301</v>
      </c>
      <c r="AX60">
        <f t="shared" si="30"/>
        <v>1999.9657142857141</v>
      </c>
      <c r="AY60">
        <f t="shared" si="31"/>
        <v>1681.1712854999807</v>
      </c>
      <c r="AZ60">
        <f t="shared" si="32"/>
        <v>0.840600053036614</v>
      </c>
      <c r="BA60">
        <f t="shared" si="33"/>
        <v>0.16075810236066504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1657292075.2142861</v>
      </c>
      <c r="BH60">
        <v>662.69235714285696</v>
      </c>
      <c r="BI60">
        <v>707.09535714285721</v>
      </c>
      <c r="BJ60">
        <v>22.843460714285719</v>
      </c>
      <c r="BK60">
        <v>14.94378928571429</v>
      </c>
      <c r="BL60">
        <v>668.00942857142854</v>
      </c>
      <c r="BM60">
        <v>22.861157142857142</v>
      </c>
      <c r="BN60">
        <v>500.00010714285719</v>
      </c>
      <c r="BO60">
        <v>73.941585714285722</v>
      </c>
      <c r="BP60">
        <v>9.9982289285714288E-2</v>
      </c>
      <c r="BQ60">
        <v>26.106285714285718</v>
      </c>
      <c r="BR60">
        <v>25.098949999999999</v>
      </c>
      <c r="BS60">
        <v>999.9000000000002</v>
      </c>
      <c r="BT60">
        <v>0</v>
      </c>
      <c r="BU60">
        <v>0</v>
      </c>
      <c r="BV60">
        <v>9997.5424999999996</v>
      </c>
      <c r="BW60">
        <v>0</v>
      </c>
      <c r="BX60">
        <v>1117.441785714286</v>
      </c>
      <c r="BY60">
        <v>-44.402921428571418</v>
      </c>
      <c r="BZ60">
        <v>678.18453571428574</v>
      </c>
      <c r="CA60">
        <v>717.82235714285707</v>
      </c>
      <c r="CB60">
        <v>7.8996707142857163</v>
      </c>
      <c r="CC60">
        <v>707.09535714285721</v>
      </c>
      <c r="CD60">
        <v>14.94378928571429</v>
      </c>
      <c r="CE60">
        <v>1.6890825</v>
      </c>
      <c r="CF60">
        <v>1.104966785714286</v>
      </c>
      <c r="CG60">
        <v>14.79644642857143</v>
      </c>
      <c r="CH60">
        <v>8.3792560714285731</v>
      </c>
      <c r="CI60">
        <v>1999.9657142857141</v>
      </c>
      <c r="CJ60">
        <v>0.97999792857142853</v>
      </c>
      <c r="CK60">
        <v>2.0002171428571431E-2</v>
      </c>
      <c r="CL60">
        <v>0</v>
      </c>
      <c r="CM60">
        <v>2.2142249999999999</v>
      </c>
      <c r="CN60">
        <v>0</v>
      </c>
      <c r="CO60">
        <v>19004.807142857138</v>
      </c>
      <c r="CP60">
        <v>16749.16785714286</v>
      </c>
      <c r="CQ60">
        <v>41.861321428571422</v>
      </c>
      <c r="CR60">
        <v>41.620249999999977</v>
      </c>
      <c r="CS60">
        <v>41.231857142857123</v>
      </c>
      <c r="CT60">
        <v>41.54221428571428</v>
      </c>
      <c r="CU60">
        <v>40.617928571428557</v>
      </c>
      <c r="CV60">
        <v>1959.963214285714</v>
      </c>
      <c r="CW60">
        <v>40.002857142857138</v>
      </c>
      <c r="CX60">
        <v>0</v>
      </c>
      <c r="CY60">
        <v>1657292088.5</v>
      </c>
      <c r="CZ60">
        <v>0</v>
      </c>
      <c r="DA60">
        <v>1657289625.5</v>
      </c>
      <c r="DB60" t="s">
        <v>356</v>
      </c>
      <c r="DC60">
        <v>1657289625.5</v>
      </c>
      <c r="DD60">
        <v>1657289625.5</v>
      </c>
      <c r="DE60">
        <v>1</v>
      </c>
      <c r="DF60">
        <v>-2.37</v>
      </c>
      <c r="DG60">
        <v>0.13600000000000001</v>
      </c>
      <c r="DH60">
        <v>-4.4889999999999999</v>
      </c>
      <c r="DI60">
        <v>-1.7000000000000001E-2</v>
      </c>
      <c r="DJ60">
        <v>428</v>
      </c>
      <c r="DK60">
        <v>18</v>
      </c>
      <c r="DL60">
        <v>0.2</v>
      </c>
      <c r="DM60">
        <v>1.59</v>
      </c>
      <c r="DN60">
        <v>-44.231641463414633</v>
      </c>
      <c r="DO60">
        <v>-2.8099588850173962</v>
      </c>
      <c r="DP60">
        <v>0.28145052849142488</v>
      </c>
      <c r="DQ60">
        <v>0</v>
      </c>
      <c r="DR60">
        <v>7.8933919512195123</v>
      </c>
      <c r="DS60">
        <v>6.4661184669002003E-2</v>
      </c>
      <c r="DT60">
        <v>1.2125415802679229E-2</v>
      </c>
      <c r="DU60">
        <v>1</v>
      </c>
      <c r="DV60">
        <v>1</v>
      </c>
      <c r="DW60">
        <v>2</v>
      </c>
      <c r="DX60" t="s">
        <v>367</v>
      </c>
      <c r="DY60">
        <v>2.9874100000000001</v>
      </c>
      <c r="DZ60">
        <v>2.7246999999999999</v>
      </c>
      <c r="EA60">
        <v>0.112985</v>
      </c>
      <c r="EB60">
        <v>0.116103</v>
      </c>
      <c r="EC60">
        <v>8.6476600000000001E-2</v>
      </c>
      <c r="ED60">
        <v>6.2800300000000003E-2</v>
      </c>
      <c r="EE60">
        <v>28312.400000000001</v>
      </c>
      <c r="EF60">
        <v>28335.4</v>
      </c>
      <c r="EG60">
        <v>29636.7</v>
      </c>
      <c r="EH60">
        <v>29627.200000000001</v>
      </c>
      <c r="EI60">
        <v>35875.5</v>
      </c>
      <c r="EJ60">
        <v>36905.699999999997</v>
      </c>
      <c r="EK60">
        <v>41755.599999999999</v>
      </c>
      <c r="EL60">
        <v>42188.4</v>
      </c>
      <c r="EM60">
        <v>1.99977</v>
      </c>
      <c r="EN60">
        <v>2.2862200000000001</v>
      </c>
      <c r="EO60">
        <v>0.121407</v>
      </c>
      <c r="EP60">
        <v>0</v>
      </c>
      <c r="EQ60">
        <v>23.107099999999999</v>
      </c>
      <c r="ER60">
        <v>999.9</v>
      </c>
      <c r="ES60">
        <v>53.2</v>
      </c>
      <c r="ET60">
        <v>26.2</v>
      </c>
      <c r="EU60">
        <v>24.564599999999999</v>
      </c>
      <c r="EV60">
        <v>61.428400000000003</v>
      </c>
      <c r="EW60">
        <v>28.0489</v>
      </c>
      <c r="EX60">
        <v>2</v>
      </c>
      <c r="EY60">
        <v>-0.40944599999999998</v>
      </c>
      <c r="EZ60">
        <v>-0.72291899999999998</v>
      </c>
      <c r="FA60">
        <v>20.387599999999999</v>
      </c>
      <c r="FB60">
        <v>5.2193899999999998</v>
      </c>
      <c r="FC60">
        <v>12.009399999999999</v>
      </c>
      <c r="FD60">
        <v>4.99085</v>
      </c>
      <c r="FE60">
        <v>3.2884500000000001</v>
      </c>
      <c r="FF60">
        <v>6111.5</v>
      </c>
      <c r="FG60">
        <v>9999</v>
      </c>
      <c r="FH60">
        <v>9999</v>
      </c>
      <c r="FI60">
        <v>99.4</v>
      </c>
      <c r="FJ60">
        <v>1.86696</v>
      </c>
      <c r="FK60">
        <v>1.8660000000000001</v>
      </c>
      <c r="FL60">
        <v>1.86554</v>
      </c>
      <c r="FM60">
        <v>1.8655200000000001</v>
      </c>
      <c r="FN60">
        <v>1.8672299999999999</v>
      </c>
      <c r="FO60">
        <v>1.86982</v>
      </c>
      <c r="FP60">
        <v>1.8684499999999999</v>
      </c>
      <c r="FQ60">
        <v>1.8698999999999999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-5.4359999999999999</v>
      </c>
      <c r="GF60">
        <v>-1.7600000000000001E-2</v>
      </c>
      <c r="GG60">
        <v>-2.2904728556522018</v>
      </c>
      <c r="GH60">
        <v>-4.4057517128900364E-3</v>
      </c>
      <c r="GI60">
        <v>-2.5381134865710798E-7</v>
      </c>
      <c r="GJ60">
        <v>1.003023733513742E-10</v>
      </c>
      <c r="GK60">
        <v>-0.21653574801026471</v>
      </c>
      <c r="GL60">
        <v>-4.8444871181525379E-3</v>
      </c>
      <c r="GM60">
        <v>9.7516502630078669E-4</v>
      </c>
      <c r="GN60">
        <v>-1.6744518281107461E-5</v>
      </c>
      <c r="GO60">
        <v>4</v>
      </c>
      <c r="GP60">
        <v>2405</v>
      </c>
      <c r="GQ60">
        <v>1</v>
      </c>
      <c r="GR60">
        <v>23</v>
      </c>
      <c r="GS60">
        <v>27621534.699999999</v>
      </c>
      <c r="GT60">
        <v>27621534.699999999</v>
      </c>
      <c r="GU60">
        <v>2.03491</v>
      </c>
      <c r="GV60">
        <v>2.2009300000000001</v>
      </c>
      <c r="GW60">
        <v>1.94702</v>
      </c>
      <c r="GX60">
        <v>2.79053</v>
      </c>
      <c r="GY60">
        <v>2.19482</v>
      </c>
      <c r="GZ60">
        <v>2.2912599999999999</v>
      </c>
      <c r="HA60">
        <v>31.651700000000002</v>
      </c>
      <c r="HB60">
        <v>15.891999999999999</v>
      </c>
      <c r="HC60">
        <v>18</v>
      </c>
      <c r="HD60">
        <v>467.46199999999999</v>
      </c>
      <c r="HE60">
        <v>682.00400000000002</v>
      </c>
      <c r="HF60">
        <v>24.659700000000001</v>
      </c>
      <c r="HG60">
        <v>22.123999999999999</v>
      </c>
      <c r="HH60">
        <v>30.000299999999999</v>
      </c>
      <c r="HI60">
        <v>21.893599999999999</v>
      </c>
      <c r="HJ60">
        <v>21.764500000000002</v>
      </c>
      <c r="HK60">
        <v>40.782600000000002</v>
      </c>
      <c r="HL60">
        <v>37.764800000000001</v>
      </c>
      <c r="HM60">
        <v>26.693300000000001</v>
      </c>
      <c r="HN60">
        <v>24.586200000000002</v>
      </c>
      <c r="HO60">
        <v>754.54399999999998</v>
      </c>
      <c r="HP60">
        <v>14.9489</v>
      </c>
      <c r="HQ60">
        <v>101.36199999999999</v>
      </c>
      <c r="HR60">
        <v>101.35299999999999</v>
      </c>
    </row>
    <row r="61" spans="1:226" x14ac:dyDescent="0.2">
      <c r="A61">
        <v>45</v>
      </c>
      <c r="B61">
        <v>1657292088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1657292080.5</v>
      </c>
      <c r="J61">
        <f t="shared" si="0"/>
        <v>6.7394881846030109E-3</v>
      </c>
      <c r="K61">
        <f t="shared" si="1"/>
        <v>6.7394881846030108</v>
      </c>
      <c r="L61">
        <f t="shared" si="2"/>
        <v>15.645043458442638</v>
      </c>
      <c r="M61">
        <f t="shared" si="3"/>
        <v>680.22418518518521</v>
      </c>
      <c r="N61">
        <f t="shared" si="4"/>
        <v>581.82672705764435</v>
      </c>
      <c r="O61">
        <f t="shared" si="5"/>
        <v>43.079530459459697</v>
      </c>
      <c r="P61">
        <f t="shared" si="6"/>
        <v>50.365060837164123</v>
      </c>
      <c r="Q61">
        <f t="shared" si="7"/>
        <v>0.34530052225122509</v>
      </c>
      <c r="R61">
        <f t="shared" si="8"/>
        <v>2.4309239661682711</v>
      </c>
      <c r="S61">
        <f t="shared" si="9"/>
        <v>0.32018363262180705</v>
      </c>
      <c r="T61">
        <f t="shared" si="10"/>
        <v>0.20221896421720018</v>
      </c>
      <c r="U61">
        <f t="shared" si="11"/>
        <v>321.5131087777778</v>
      </c>
      <c r="V61">
        <f t="shared" si="12"/>
        <v>26.279240940985083</v>
      </c>
      <c r="W61">
        <f t="shared" si="13"/>
        <v>25.10045925925926</v>
      </c>
      <c r="X61">
        <f t="shared" si="14"/>
        <v>3.1987715108092312</v>
      </c>
      <c r="Y61">
        <f t="shared" si="15"/>
        <v>49.81523066814502</v>
      </c>
      <c r="Z61">
        <f t="shared" si="16"/>
        <v>1.6917475295630025</v>
      </c>
      <c r="AA61">
        <f t="shared" si="17"/>
        <v>3.3960447575420178</v>
      </c>
      <c r="AB61">
        <f t="shared" si="18"/>
        <v>1.5070239812462287</v>
      </c>
      <c r="AC61">
        <f t="shared" si="19"/>
        <v>-297.21142894099279</v>
      </c>
      <c r="AD61">
        <f t="shared" si="20"/>
        <v>132.15004754123174</v>
      </c>
      <c r="AE61">
        <f t="shared" si="21"/>
        <v>11.569058602282519</v>
      </c>
      <c r="AF61">
        <f t="shared" si="22"/>
        <v>168.02078598029925</v>
      </c>
      <c r="AG61">
        <f t="shared" si="23"/>
        <v>32.593719845748396</v>
      </c>
      <c r="AH61">
        <f t="shared" si="24"/>
        <v>6.7404017429237086</v>
      </c>
      <c r="AI61">
        <f t="shared" si="25"/>
        <v>15.645043458442638</v>
      </c>
      <c r="AJ61">
        <v>751.78310009371523</v>
      </c>
      <c r="AK61">
        <v>719.81810909090893</v>
      </c>
      <c r="AL61">
        <v>3.37857208015933</v>
      </c>
      <c r="AM61">
        <v>64.272953184051289</v>
      </c>
      <c r="AN61">
        <f t="shared" si="26"/>
        <v>6.7394881846030108</v>
      </c>
      <c r="AO61">
        <v>14.94586060131418</v>
      </c>
      <c r="AP61">
        <v>22.84829818181818</v>
      </c>
      <c r="AQ61">
        <v>-1.105023446262654E-5</v>
      </c>
      <c r="AR61">
        <v>78.177363270553641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39191.556415491046</v>
      </c>
      <c r="AX61">
        <f t="shared" si="30"/>
        <v>1999.981481481482</v>
      </c>
      <c r="AY61">
        <f t="shared" si="31"/>
        <v>1681.1844777777781</v>
      </c>
      <c r="AZ61">
        <f t="shared" si="32"/>
        <v>0.84060002222242791</v>
      </c>
      <c r="BA61">
        <f t="shared" si="33"/>
        <v>0.160758042889286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1657292080.5</v>
      </c>
      <c r="BH61">
        <v>680.22418518518521</v>
      </c>
      <c r="BI61">
        <v>724.83740740740734</v>
      </c>
      <c r="BJ61">
        <v>22.848529629629631</v>
      </c>
      <c r="BK61">
        <v>14.94507407407408</v>
      </c>
      <c r="BL61">
        <v>685.62233333333324</v>
      </c>
      <c r="BM61">
        <v>22.866155555555562</v>
      </c>
      <c r="BN61">
        <v>500.01370370370381</v>
      </c>
      <c r="BO61">
        <v>73.941814814814819</v>
      </c>
      <c r="BP61">
        <v>0.1000407</v>
      </c>
      <c r="BQ61">
        <v>26.108807407407401</v>
      </c>
      <c r="BR61">
        <v>25.10045925925926</v>
      </c>
      <c r="BS61">
        <v>999.90000000000009</v>
      </c>
      <c r="BT61">
        <v>0</v>
      </c>
      <c r="BU61">
        <v>0</v>
      </c>
      <c r="BV61">
        <v>9993.8118518518531</v>
      </c>
      <c r="BW61">
        <v>0</v>
      </c>
      <c r="BX61">
        <v>1118.256296296297</v>
      </c>
      <c r="BY61">
        <v>-44.613259259259259</v>
      </c>
      <c r="BZ61">
        <v>696.12970370370363</v>
      </c>
      <c r="CA61">
        <v>735.83444444444444</v>
      </c>
      <c r="CB61">
        <v>7.9034570370370369</v>
      </c>
      <c r="CC61">
        <v>724.83740740740734</v>
      </c>
      <c r="CD61">
        <v>14.94507407407408</v>
      </c>
      <c r="CE61">
        <v>1.689461851851852</v>
      </c>
      <c r="CF61">
        <v>1.105065555555556</v>
      </c>
      <c r="CG61">
        <v>14.79993333333333</v>
      </c>
      <c r="CH61">
        <v>8.3805707407407386</v>
      </c>
      <c r="CI61">
        <v>1999.981481481482</v>
      </c>
      <c r="CJ61">
        <v>0.97999911111111104</v>
      </c>
      <c r="CK61">
        <v>2.000098888888889E-2</v>
      </c>
      <c r="CL61">
        <v>0</v>
      </c>
      <c r="CM61">
        <v>2.2859407407407408</v>
      </c>
      <c r="CN61">
        <v>0</v>
      </c>
      <c r="CO61">
        <v>18980.833333333328</v>
      </c>
      <c r="CP61">
        <v>16749.30740740741</v>
      </c>
      <c r="CQ61">
        <v>41.937296296296303</v>
      </c>
      <c r="CR61">
        <v>41.673407407407403</v>
      </c>
      <c r="CS61">
        <v>41.303074074074082</v>
      </c>
      <c r="CT61">
        <v>41.592407407407393</v>
      </c>
      <c r="CU61">
        <v>40.68725925925925</v>
      </c>
      <c r="CV61">
        <v>1959.9803703703701</v>
      </c>
      <c r="CW61">
        <v>40.001111111111108</v>
      </c>
      <c r="CX61">
        <v>0</v>
      </c>
      <c r="CY61">
        <v>1657292093.9000001</v>
      </c>
      <c r="CZ61">
        <v>0</v>
      </c>
      <c r="DA61">
        <v>1657289625.5</v>
      </c>
      <c r="DB61" t="s">
        <v>356</v>
      </c>
      <c r="DC61">
        <v>1657289625.5</v>
      </c>
      <c r="DD61">
        <v>1657289625.5</v>
      </c>
      <c r="DE61">
        <v>1</v>
      </c>
      <c r="DF61">
        <v>-2.37</v>
      </c>
      <c r="DG61">
        <v>0.13600000000000001</v>
      </c>
      <c r="DH61">
        <v>-4.4889999999999999</v>
      </c>
      <c r="DI61">
        <v>-1.7000000000000001E-2</v>
      </c>
      <c r="DJ61">
        <v>428</v>
      </c>
      <c r="DK61">
        <v>18</v>
      </c>
      <c r="DL61">
        <v>0.2</v>
      </c>
      <c r="DM61">
        <v>1.59</v>
      </c>
      <c r="DN61">
        <v>-44.479954999999997</v>
      </c>
      <c r="DO61">
        <v>-2.4900022514071569</v>
      </c>
      <c r="DP61">
        <v>0.2450282972944145</v>
      </c>
      <c r="DQ61">
        <v>0</v>
      </c>
      <c r="DR61">
        <v>7.9028885000000004</v>
      </c>
      <c r="DS61">
        <v>2.6933358348938931E-2</v>
      </c>
      <c r="DT61">
        <v>9.6742995999710684E-3</v>
      </c>
      <c r="DU61">
        <v>1</v>
      </c>
      <c r="DV61">
        <v>1</v>
      </c>
      <c r="DW61">
        <v>2</v>
      </c>
      <c r="DX61" t="s">
        <v>367</v>
      </c>
      <c r="DY61">
        <v>2.9876299999999998</v>
      </c>
      <c r="DZ61">
        <v>2.7246299999999999</v>
      </c>
      <c r="EA61">
        <v>0.114827</v>
      </c>
      <c r="EB61">
        <v>0.11788800000000001</v>
      </c>
      <c r="EC61">
        <v>8.64597E-2</v>
      </c>
      <c r="ED61">
        <v>6.2739500000000004E-2</v>
      </c>
      <c r="EE61">
        <v>28253.9</v>
      </c>
      <c r="EF61">
        <v>28278.2</v>
      </c>
      <c r="EG61">
        <v>29637</v>
      </c>
      <c r="EH61">
        <v>29627.200000000001</v>
      </c>
      <c r="EI61">
        <v>35876.300000000003</v>
      </c>
      <c r="EJ61">
        <v>36908.400000000001</v>
      </c>
      <c r="EK61">
        <v>41755.699999999997</v>
      </c>
      <c r="EL61">
        <v>42188.7</v>
      </c>
      <c r="EM61">
        <v>2.00007</v>
      </c>
      <c r="EN61">
        <v>2.2859500000000001</v>
      </c>
      <c r="EO61">
        <v>0.120364</v>
      </c>
      <c r="EP61">
        <v>0</v>
      </c>
      <c r="EQ61">
        <v>23.114899999999999</v>
      </c>
      <c r="ER61">
        <v>999.9</v>
      </c>
      <c r="ES61">
        <v>53.1</v>
      </c>
      <c r="ET61">
        <v>26.2</v>
      </c>
      <c r="EU61">
        <v>24.517199999999999</v>
      </c>
      <c r="EV61">
        <v>61.648400000000002</v>
      </c>
      <c r="EW61">
        <v>28.052900000000001</v>
      </c>
      <c r="EX61">
        <v>2</v>
      </c>
      <c r="EY61">
        <v>-0.409057</v>
      </c>
      <c r="EZ61">
        <v>-0.65584200000000004</v>
      </c>
      <c r="FA61">
        <v>20.387699999999999</v>
      </c>
      <c r="FB61">
        <v>5.2201399999999998</v>
      </c>
      <c r="FC61">
        <v>12.0098</v>
      </c>
      <c r="FD61">
        <v>4.9907500000000002</v>
      </c>
      <c r="FE61">
        <v>3.2885</v>
      </c>
      <c r="FF61">
        <v>6111.8</v>
      </c>
      <c r="FG61">
        <v>9999</v>
      </c>
      <c r="FH61">
        <v>9999</v>
      </c>
      <c r="FI61">
        <v>99.4</v>
      </c>
      <c r="FJ61">
        <v>1.8669500000000001</v>
      </c>
      <c r="FK61">
        <v>1.8660000000000001</v>
      </c>
      <c r="FL61">
        <v>1.86554</v>
      </c>
      <c r="FM61">
        <v>1.86554</v>
      </c>
      <c r="FN61">
        <v>1.8672200000000001</v>
      </c>
      <c r="FO61">
        <v>1.8698399999999999</v>
      </c>
      <c r="FP61">
        <v>1.8684400000000001</v>
      </c>
      <c r="FQ61">
        <v>1.86991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-5.5129999999999999</v>
      </c>
      <c r="GF61">
        <v>-1.77E-2</v>
      </c>
      <c r="GG61">
        <v>-2.2904728556522018</v>
      </c>
      <c r="GH61">
        <v>-4.4057517128900364E-3</v>
      </c>
      <c r="GI61">
        <v>-2.5381134865710798E-7</v>
      </c>
      <c r="GJ61">
        <v>1.003023733513742E-10</v>
      </c>
      <c r="GK61">
        <v>-0.21653574801026471</v>
      </c>
      <c r="GL61">
        <v>-4.8444871181525379E-3</v>
      </c>
      <c r="GM61">
        <v>9.7516502630078669E-4</v>
      </c>
      <c r="GN61">
        <v>-1.6744518281107461E-5</v>
      </c>
      <c r="GO61">
        <v>4</v>
      </c>
      <c r="GP61">
        <v>2405</v>
      </c>
      <c r="GQ61">
        <v>1</v>
      </c>
      <c r="GR61">
        <v>23</v>
      </c>
      <c r="GS61">
        <v>27621534.800000001</v>
      </c>
      <c r="GT61">
        <v>27621534.800000001</v>
      </c>
      <c r="GU61">
        <v>2.0654300000000001</v>
      </c>
      <c r="GV61">
        <v>2.1936</v>
      </c>
      <c r="GW61">
        <v>1.94702</v>
      </c>
      <c r="GX61">
        <v>2.79053</v>
      </c>
      <c r="GY61">
        <v>2.19482</v>
      </c>
      <c r="GZ61">
        <v>2.3278799999999999</v>
      </c>
      <c r="HA61">
        <v>31.6736</v>
      </c>
      <c r="HB61">
        <v>15.900700000000001</v>
      </c>
      <c r="HC61">
        <v>18</v>
      </c>
      <c r="HD61">
        <v>467.678</v>
      </c>
      <c r="HE61">
        <v>681.83500000000004</v>
      </c>
      <c r="HF61">
        <v>24.553699999999999</v>
      </c>
      <c r="HG61">
        <v>22.128699999999998</v>
      </c>
      <c r="HH61">
        <v>30.000499999999999</v>
      </c>
      <c r="HI61">
        <v>21.898199999999999</v>
      </c>
      <c r="HJ61">
        <v>21.769200000000001</v>
      </c>
      <c r="HK61">
        <v>41.5366</v>
      </c>
      <c r="HL61">
        <v>37.764800000000001</v>
      </c>
      <c r="HM61">
        <v>26.308199999999999</v>
      </c>
      <c r="HN61">
        <v>24.485199999999999</v>
      </c>
      <c r="HO61">
        <v>774.58</v>
      </c>
      <c r="HP61">
        <v>14.9489</v>
      </c>
      <c r="HQ61">
        <v>101.363</v>
      </c>
      <c r="HR61">
        <v>101.35299999999999</v>
      </c>
    </row>
    <row r="62" spans="1:226" x14ac:dyDescent="0.2">
      <c r="A62">
        <v>46</v>
      </c>
      <c r="B62">
        <v>1657292093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1657292085.2142861</v>
      </c>
      <c r="J62">
        <f t="shared" si="0"/>
        <v>6.7372356102949719E-3</v>
      </c>
      <c r="K62">
        <f t="shared" si="1"/>
        <v>6.737235610294972</v>
      </c>
      <c r="L62">
        <f t="shared" si="2"/>
        <v>15.753227281951919</v>
      </c>
      <c r="M62">
        <f t="shared" si="3"/>
        <v>695.82546428571436</v>
      </c>
      <c r="N62">
        <f t="shared" si="4"/>
        <v>596.44410976487382</v>
      </c>
      <c r="O62">
        <f t="shared" si="5"/>
        <v>44.16208614425431</v>
      </c>
      <c r="P62">
        <f t="shared" si="6"/>
        <v>51.52050894972421</v>
      </c>
      <c r="Q62">
        <f t="shared" si="7"/>
        <v>0.34547865965834562</v>
      </c>
      <c r="R62">
        <f t="shared" si="8"/>
        <v>2.4306876724144284</v>
      </c>
      <c r="S62">
        <f t="shared" si="9"/>
        <v>0.32033460574980832</v>
      </c>
      <c r="T62">
        <f t="shared" si="10"/>
        <v>0.20231551154731675</v>
      </c>
      <c r="U62">
        <f t="shared" si="11"/>
        <v>321.51999503571426</v>
      </c>
      <c r="V62">
        <f t="shared" si="12"/>
        <v>26.272284165944246</v>
      </c>
      <c r="W62">
        <f t="shared" si="13"/>
        <v>25.093721428571421</v>
      </c>
      <c r="X62">
        <f t="shared" si="14"/>
        <v>3.1974877488942668</v>
      </c>
      <c r="Y62">
        <f t="shared" si="15"/>
        <v>49.835211314334856</v>
      </c>
      <c r="Z62">
        <f t="shared" si="16"/>
        <v>1.6916539225104776</v>
      </c>
      <c r="AA62">
        <f t="shared" si="17"/>
        <v>3.3944953335110704</v>
      </c>
      <c r="AB62">
        <f t="shared" si="18"/>
        <v>1.5058338263837892</v>
      </c>
      <c r="AC62">
        <f t="shared" si="19"/>
        <v>-297.11209041400826</v>
      </c>
      <c r="AD62">
        <f t="shared" si="20"/>
        <v>132.00874162134818</v>
      </c>
      <c r="AE62">
        <f t="shared" si="21"/>
        <v>11.556972109329555</v>
      </c>
      <c r="AF62">
        <f t="shared" si="22"/>
        <v>167.97361835238371</v>
      </c>
      <c r="AG62">
        <f t="shared" si="23"/>
        <v>32.647795091906239</v>
      </c>
      <c r="AH62">
        <f t="shared" si="24"/>
        <v>6.7400171947173275</v>
      </c>
      <c r="AI62">
        <f t="shared" si="25"/>
        <v>15.753227281951919</v>
      </c>
      <c r="AJ62">
        <v>768.79591779079863</v>
      </c>
      <c r="AK62">
        <v>736.72243030303025</v>
      </c>
      <c r="AL62">
        <v>3.37218137836454</v>
      </c>
      <c r="AM62">
        <v>64.272953184051289</v>
      </c>
      <c r="AN62">
        <f t="shared" si="26"/>
        <v>6.737235610294972</v>
      </c>
      <c r="AO62">
        <v>14.933947550896351</v>
      </c>
      <c r="AP62">
        <v>22.834875757575759</v>
      </c>
      <c r="AQ62">
        <v>-1.9245720454029111E-4</v>
      </c>
      <c r="AR62">
        <v>78.177363270553641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39186.759015282405</v>
      </c>
      <c r="AX62">
        <f t="shared" si="30"/>
        <v>2000.0246428571429</v>
      </c>
      <c r="AY62">
        <f t="shared" si="31"/>
        <v>1681.2207321428573</v>
      </c>
      <c r="AZ62">
        <f t="shared" si="32"/>
        <v>0.84060000867846452</v>
      </c>
      <c r="BA62">
        <f t="shared" si="33"/>
        <v>0.16075801674943646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1657292085.2142861</v>
      </c>
      <c r="BH62">
        <v>695.82546428571436</v>
      </c>
      <c r="BI62">
        <v>740.6304642857142</v>
      </c>
      <c r="BJ62">
        <v>22.847132142857141</v>
      </c>
      <c r="BK62">
        <v>14.943935714285709</v>
      </c>
      <c r="BL62">
        <v>701.2958928571428</v>
      </c>
      <c r="BM62">
        <v>22.86477857142857</v>
      </c>
      <c r="BN62">
        <v>500.00228571428568</v>
      </c>
      <c r="BO62">
        <v>73.942278571428574</v>
      </c>
      <c r="BP62">
        <v>0.1000087464285714</v>
      </c>
      <c r="BQ62">
        <v>26.101089285714281</v>
      </c>
      <c r="BR62">
        <v>25.093721428571421</v>
      </c>
      <c r="BS62">
        <v>999.9000000000002</v>
      </c>
      <c r="BT62">
        <v>0</v>
      </c>
      <c r="BU62">
        <v>0</v>
      </c>
      <c r="BV62">
        <v>9992.2024999999994</v>
      </c>
      <c r="BW62">
        <v>0</v>
      </c>
      <c r="BX62">
        <v>1118.625</v>
      </c>
      <c r="BY62">
        <v>-44.804996428571442</v>
      </c>
      <c r="BZ62">
        <v>712.09471428571419</v>
      </c>
      <c r="CA62">
        <v>751.86607142857144</v>
      </c>
      <c r="CB62">
        <v>7.9032089285714289</v>
      </c>
      <c r="CC62">
        <v>740.6304642857142</v>
      </c>
      <c r="CD62">
        <v>14.943935714285709</v>
      </c>
      <c r="CE62">
        <v>1.689368928571428</v>
      </c>
      <c r="CF62">
        <v>1.1049878571428571</v>
      </c>
      <c r="CG62">
        <v>14.79908928571429</v>
      </c>
      <c r="CH62">
        <v>8.3795357142857139</v>
      </c>
      <c r="CI62">
        <v>2000.0246428571429</v>
      </c>
      <c r="CJ62">
        <v>0.97999985714285709</v>
      </c>
      <c r="CK62">
        <v>2.0000242857142862E-2</v>
      </c>
      <c r="CL62">
        <v>0</v>
      </c>
      <c r="CM62">
        <v>2.3030357142857141</v>
      </c>
      <c r="CN62">
        <v>0</v>
      </c>
      <c r="CO62">
        <v>18958.58928571429</v>
      </c>
      <c r="CP62">
        <v>16749.67142857143</v>
      </c>
      <c r="CQ62">
        <v>42.010928571428572</v>
      </c>
      <c r="CR62">
        <v>41.709607142857131</v>
      </c>
      <c r="CS62">
        <v>41.3657857142857</v>
      </c>
      <c r="CT62">
        <v>41.609249999999989</v>
      </c>
      <c r="CU62">
        <v>40.747428571428557</v>
      </c>
      <c r="CV62">
        <v>1960.0235714285709</v>
      </c>
      <c r="CW62">
        <v>40.001071428571429</v>
      </c>
      <c r="CX62">
        <v>0</v>
      </c>
      <c r="CY62">
        <v>1657292098.7</v>
      </c>
      <c r="CZ62">
        <v>0</v>
      </c>
      <c r="DA62">
        <v>1657289625.5</v>
      </c>
      <c r="DB62" t="s">
        <v>356</v>
      </c>
      <c r="DC62">
        <v>1657289625.5</v>
      </c>
      <c r="DD62">
        <v>1657289625.5</v>
      </c>
      <c r="DE62">
        <v>1</v>
      </c>
      <c r="DF62">
        <v>-2.37</v>
      </c>
      <c r="DG62">
        <v>0.13600000000000001</v>
      </c>
      <c r="DH62">
        <v>-4.4889999999999999</v>
      </c>
      <c r="DI62">
        <v>-1.7000000000000001E-2</v>
      </c>
      <c r="DJ62">
        <v>428</v>
      </c>
      <c r="DK62">
        <v>18</v>
      </c>
      <c r="DL62">
        <v>0.2</v>
      </c>
      <c r="DM62">
        <v>1.59</v>
      </c>
      <c r="DN62">
        <v>-44.700873170731711</v>
      </c>
      <c r="DO62">
        <v>-2.3383233449478542</v>
      </c>
      <c r="DP62">
        <v>0.23311384220275669</v>
      </c>
      <c r="DQ62">
        <v>0</v>
      </c>
      <c r="DR62">
        <v>7.9035173170731712</v>
      </c>
      <c r="DS62">
        <v>1.71037630662229E-2</v>
      </c>
      <c r="DT62">
        <v>9.6231124279987628E-3</v>
      </c>
      <c r="DU62">
        <v>1</v>
      </c>
      <c r="DV62">
        <v>1</v>
      </c>
      <c r="DW62">
        <v>2</v>
      </c>
      <c r="DX62" t="s">
        <v>367</v>
      </c>
      <c r="DY62">
        <v>2.9875400000000001</v>
      </c>
      <c r="DZ62">
        <v>2.7246299999999999</v>
      </c>
      <c r="EA62">
        <v>0.11665200000000001</v>
      </c>
      <c r="EB62">
        <v>0.119675</v>
      </c>
      <c r="EC62">
        <v>8.6427400000000001E-2</v>
      </c>
      <c r="ED62">
        <v>6.2775800000000007E-2</v>
      </c>
      <c r="EE62">
        <v>28194.9</v>
      </c>
      <c r="EF62">
        <v>28220.6</v>
      </c>
      <c r="EG62">
        <v>29636.2</v>
      </c>
      <c r="EH62">
        <v>29626.799999999999</v>
      </c>
      <c r="EI62">
        <v>35876.699999999997</v>
      </c>
      <c r="EJ62">
        <v>36906.300000000003</v>
      </c>
      <c r="EK62">
        <v>41754.699999999997</v>
      </c>
      <c r="EL62">
        <v>42188</v>
      </c>
      <c r="EM62">
        <v>1.9998499999999999</v>
      </c>
      <c r="EN62">
        <v>2.2857500000000002</v>
      </c>
      <c r="EO62">
        <v>0.117794</v>
      </c>
      <c r="EP62">
        <v>0</v>
      </c>
      <c r="EQ62">
        <v>23.123799999999999</v>
      </c>
      <c r="ER62">
        <v>999.9</v>
      </c>
      <c r="ES62">
        <v>53.1</v>
      </c>
      <c r="ET62">
        <v>26.3</v>
      </c>
      <c r="EU62">
        <v>24.663599999999999</v>
      </c>
      <c r="EV62">
        <v>61.688400000000001</v>
      </c>
      <c r="EW62">
        <v>28.024799999999999</v>
      </c>
      <c r="EX62">
        <v>2</v>
      </c>
      <c r="EY62">
        <v>-0.40881600000000001</v>
      </c>
      <c r="EZ62">
        <v>-0.62581200000000003</v>
      </c>
      <c r="FA62">
        <v>20.3858</v>
      </c>
      <c r="FB62">
        <v>5.2202799999999998</v>
      </c>
      <c r="FC62">
        <v>12.0098</v>
      </c>
      <c r="FD62">
        <v>4.9906499999999996</v>
      </c>
      <c r="FE62">
        <v>3.2885</v>
      </c>
      <c r="FF62">
        <v>6111.8</v>
      </c>
      <c r="FG62">
        <v>9999</v>
      </c>
      <c r="FH62">
        <v>9999</v>
      </c>
      <c r="FI62">
        <v>99.4</v>
      </c>
      <c r="FJ62">
        <v>1.8669500000000001</v>
      </c>
      <c r="FK62">
        <v>1.8660000000000001</v>
      </c>
      <c r="FL62">
        <v>1.86554</v>
      </c>
      <c r="FM62">
        <v>1.8655200000000001</v>
      </c>
      <c r="FN62">
        <v>1.8672299999999999</v>
      </c>
      <c r="FO62">
        <v>1.8698300000000001</v>
      </c>
      <c r="FP62">
        <v>1.8684499999999999</v>
      </c>
      <c r="FQ62">
        <v>1.86988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-5.59</v>
      </c>
      <c r="GF62">
        <v>-1.78E-2</v>
      </c>
      <c r="GG62">
        <v>-2.2904728556522018</v>
      </c>
      <c r="GH62">
        <v>-4.4057517128900364E-3</v>
      </c>
      <c r="GI62">
        <v>-2.5381134865710798E-7</v>
      </c>
      <c r="GJ62">
        <v>1.003023733513742E-10</v>
      </c>
      <c r="GK62">
        <v>-0.21653574801026471</v>
      </c>
      <c r="GL62">
        <v>-4.8444871181525379E-3</v>
      </c>
      <c r="GM62">
        <v>9.7516502630078669E-4</v>
      </c>
      <c r="GN62">
        <v>-1.6744518281107461E-5</v>
      </c>
      <c r="GO62">
        <v>4</v>
      </c>
      <c r="GP62">
        <v>2405</v>
      </c>
      <c r="GQ62">
        <v>1</v>
      </c>
      <c r="GR62">
        <v>23</v>
      </c>
      <c r="GS62">
        <v>27621534.899999999</v>
      </c>
      <c r="GT62">
        <v>27621534.899999999</v>
      </c>
      <c r="GU62">
        <v>2.1057100000000002</v>
      </c>
      <c r="GV62">
        <v>2.1936</v>
      </c>
      <c r="GW62">
        <v>1.94702</v>
      </c>
      <c r="GX62">
        <v>2.78931</v>
      </c>
      <c r="GY62">
        <v>2.19482</v>
      </c>
      <c r="GZ62">
        <v>2.3046899999999999</v>
      </c>
      <c r="HA62">
        <v>31.6736</v>
      </c>
      <c r="HB62">
        <v>15.891999999999999</v>
      </c>
      <c r="HC62">
        <v>18</v>
      </c>
      <c r="HD62">
        <v>467.59399999999999</v>
      </c>
      <c r="HE62">
        <v>681.74099999999999</v>
      </c>
      <c r="HF62">
        <v>24.451499999999999</v>
      </c>
      <c r="HG62">
        <v>22.1343</v>
      </c>
      <c r="HH62">
        <v>30.000299999999999</v>
      </c>
      <c r="HI62">
        <v>21.903700000000001</v>
      </c>
      <c r="HJ62">
        <v>21.7746</v>
      </c>
      <c r="HK62">
        <v>42.215400000000002</v>
      </c>
      <c r="HL62">
        <v>37.764800000000001</v>
      </c>
      <c r="HM62">
        <v>26.308199999999999</v>
      </c>
      <c r="HN62">
        <v>24.396799999999999</v>
      </c>
      <c r="HO62">
        <v>787.93600000000004</v>
      </c>
      <c r="HP62">
        <v>14.9526</v>
      </c>
      <c r="HQ62">
        <v>101.36</v>
      </c>
      <c r="HR62">
        <v>101.352</v>
      </c>
    </row>
    <row r="63" spans="1:226" x14ac:dyDescent="0.2">
      <c r="A63">
        <v>47</v>
      </c>
      <c r="B63">
        <v>1657292098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1657292090.5</v>
      </c>
      <c r="J63">
        <f t="shared" si="0"/>
        <v>6.7299849333216488E-3</v>
      </c>
      <c r="K63">
        <f t="shared" si="1"/>
        <v>6.7299849333216484</v>
      </c>
      <c r="L63">
        <f t="shared" si="2"/>
        <v>15.747656859626742</v>
      </c>
      <c r="M63">
        <f t="shared" si="3"/>
        <v>713.31225925925924</v>
      </c>
      <c r="N63">
        <f t="shared" si="4"/>
        <v>613.49549428463035</v>
      </c>
      <c r="O63">
        <f t="shared" si="5"/>
        <v>45.42492901719919</v>
      </c>
      <c r="P63">
        <f t="shared" si="6"/>
        <v>52.815642569196932</v>
      </c>
      <c r="Q63">
        <f t="shared" si="7"/>
        <v>0.34580676638486846</v>
      </c>
      <c r="R63">
        <f t="shared" si="8"/>
        <v>2.4304960561878617</v>
      </c>
      <c r="S63">
        <f t="shared" si="9"/>
        <v>0.32061496531022232</v>
      </c>
      <c r="T63">
        <f t="shared" si="10"/>
        <v>0.2024945905644871</v>
      </c>
      <c r="U63">
        <f t="shared" si="11"/>
        <v>321.53523200000001</v>
      </c>
      <c r="V63">
        <f t="shared" si="12"/>
        <v>26.260181317560306</v>
      </c>
      <c r="W63">
        <f t="shared" si="13"/>
        <v>25.076770370370369</v>
      </c>
      <c r="X63">
        <f t="shared" si="14"/>
        <v>3.1942600469975053</v>
      </c>
      <c r="Y63">
        <f t="shared" si="15"/>
        <v>49.867832976129463</v>
      </c>
      <c r="Z63">
        <f t="shared" si="16"/>
        <v>1.6913137892716203</v>
      </c>
      <c r="AA63">
        <f t="shared" si="17"/>
        <v>3.3915927128439924</v>
      </c>
      <c r="AB63">
        <f t="shared" si="18"/>
        <v>1.502946257725885</v>
      </c>
      <c r="AC63">
        <f t="shared" si="19"/>
        <v>-296.79233555948468</v>
      </c>
      <c r="AD63">
        <f t="shared" si="20"/>
        <v>132.3238201330297</v>
      </c>
      <c r="AE63">
        <f t="shared" si="21"/>
        <v>11.583641346514922</v>
      </c>
      <c r="AF63">
        <f t="shared" si="22"/>
        <v>168.65035792005995</v>
      </c>
      <c r="AG63">
        <f t="shared" si="23"/>
        <v>32.741568690754413</v>
      </c>
      <c r="AH63">
        <f t="shared" si="24"/>
        <v>6.7376576260033394</v>
      </c>
      <c r="AI63">
        <f t="shared" si="25"/>
        <v>15.747656859626742</v>
      </c>
      <c r="AJ63">
        <v>785.93699097629758</v>
      </c>
      <c r="AK63">
        <v>753.73112121212114</v>
      </c>
      <c r="AL63">
        <v>3.4082755262970221</v>
      </c>
      <c r="AM63">
        <v>64.272953184051289</v>
      </c>
      <c r="AN63">
        <f t="shared" si="26"/>
        <v>6.7299849333216484</v>
      </c>
      <c r="AO63">
        <v>14.94542414317487</v>
      </c>
      <c r="AP63">
        <v>22.83703696969696</v>
      </c>
      <c r="AQ63">
        <v>1.034588478558956E-5</v>
      </c>
      <c r="AR63">
        <v>78.177363270553641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39183.946903614553</v>
      </c>
      <c r="AX63">
        <f t="shared" si="30"/>
        <v>2000.1188888888889</v>
      </c>
      <c r="AY63">
        <f t="shared" si="31"/>
        <v>1681.3</v>
      </c>
      <c r="AZ63">
        <f t="shared" si="32"/>
        <v>0.84060003099815728</v>
      </c>
      <c r="BA63">
        <f t="shared" si="33"/>
        <v>0.16075805982644364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1657292090.5</v>
      </c>
      <c r="BH63">
        <v>713.31225925925924</v>
      </c>
      <c r="BI63">
        <v>758.37003703703715</v>
      </c>
      <c r="BJ63">
        <v>22.842377777777781</v>
      </c>
      <c r="BK63">
        <v>14.94176296296296</v>
      </c>
      <c r="BL63">
        <v>718.86366666666663</v>
      </c>
      <c r="BM63">
        <v>22.86009259259259</v>
      </c>
      <c r="BN63">
        <v>499.99300000000011</v>
      </c>
      <c r="BO63">
        <v>73.942792592592582</v>
      </c>
      <c r="BP63">
        <v>0.1000152851851852</v>
      </c>
      <c r="BQ63">
        <v>26.086622222222221</v>
      </c>
      <c r="BR63">
        <v>25.076770370370369</v>
      </c>
      <c r="BS63">
        <v>999.90000000000009</v>
      </c>
      <c r="BT63">
        <v>0</v>
      </c>
      <c r="BU63">
        <v>0</v>
      </c>
      <c r="BV63">
        <v>9990.8788888888885</v>
      </c>
      <c r="BW63">
        <v>0</v>
      </c>
      <c r="BX63">
        <v>1119.0766666666671</v>
      </c>
      <c r="BY63">
        <v>-45.057837037037039</v>
      </c>
      <c r="BZ63">
        <v>729.98674074074063</v>
      </c>
      <c r="CA63">
        <v>769.87333333333345</v>
      </c>
      <c r="CB63">
        <v>7.9006329629629626</v>
      </c>
      <c r="CC63">
        <v>758.37003703703715</v>
      </c>
      <c r="CD63">
        <v>14.94176296296296</v>
      </c>
      <c r="CE63">
        <v>1.6890292592592591</v>
      </c>
      <c r="CF63">
        <v>1.104835185185185</v>
      </c>
      <c r="CG63">
        <v>14.79596666666667</v>
      </c>
      <c r="CH63">
        <v>8.3774933333333337</v>
      </c>
      <c r="CI63">
        <v>2000.1188888888889</v>
      </c>
      <c r="CJ63">
        <v>0.97999922222222224</v>
      </c>
      <c r="CK63">
        <v>2.000087777777777E-2</v>
      </c>
      <c r="CL63">
        <v>0</v>
      </c>
      <c r="CM63">
        <v>2.32987037037037</v>
      </c>
      <c r="CN63">
        <v>0</v>
      </c>
      <c r="CO63">
        <v>18934.103703703699</v>
      </c>
      <c r="CP63">
        <v>16750.448148148149</v>
      </c>
      <c r="CQ63">
        <v>42.043814814814823</v>
      </c>
      <c r="CR63">
        <v>41.691925925925908</v>
      </c>
      <c r="CS63">
        <v>41.432666666666663</v>
      </c>
      <c r="CT63">
        <v>41.564592592592582</v>
      </c>
      <c r="CU63">
        <v>40.754333333333321</v>
      </c>
      <c r="CV63">
        <v>1960.114444444444</v>
      </c>
      <c r="CW63">
        <v>40.004444444444438</v>
      </c>
      <c r="CX63">
        <v>0</v>
      </c>
      <c r="CY63">
        <v>1657292103.5</v>
      </c>
      <c r="CZ63">
        <v>0</v>
      </c>
      <c r="DA63">
        <v>1657289625.5</v>
      </c>
      <c r="DB63" t="s">
        <v>356</v>
      </c>
      <c r="DC63">
        <v>1657289625.5</v>
      </c>
      <c r="DD63">
        <v>1657289625.5</v>
      </c>
      <c r="DE63">
        <v>1</v>
      </c>
      <c r="DF63">
        <v>-2.37</v>
      </c>
      <c r="DG63">
        <v>0.13600000000000001</v>
      </c>
      <c r="DH63">
        <v>-4.4889999999999999</v>
      </c>
      <c r="DI63">
        <v>-1.7000000000000001E-2</v>
      </c>
      <c r="DJ63">
        <v>428</v>
      </c>
      <c r="DK63">
        <v>18</v>
      </c>
      <c r="DL63">
        <v>0.2</v>
      </c>
      <c r="DM63">
        <v>1.59</v>
      </c>
      <c r="DN63">
        <v>-44.929292682926828</v>
      </c>
      <c r="DO63">
        <v>-2.838829965156942</v>
      </c>
      <c r="DP63">
        <v>0.28373349604114179</v>
      </c>
      <c r="DQ63">
        <v>0</v>
      </c>
      <c r="DR63">
        <v>7.8985934146341448</v>
      </c>
      <c r="DS63">
        <v>-3.8765644599307987E-2</v>
      </c>
      <c r="DT63">
        <v>1.244387293836318E-2</v>
      </c>
      <c r="DU63">
        <v>1</v>
      </c>
      <c r="DV63">
        <v>1</v>
      </c>
      <c r="DW63">
        <v>2</v>
      </c>
      <c r="DX63" t="s">
        <v>367</v>
      </c>
      <c r="DY63">
        <v>2.9875400000000001</v>
      </c>
      <c r="DZ63">
        <v>2.72464</v>
      </c>
      <c r="EA63">
        <v>0.118468</v>
      </c>
      <c r="EB63">
        <v>0.12144099999999999</v>
      </c>
      <c r="EC63">
        <v>8.6438100000000004E-2</v>
      </c>
      <c r="ED63">
        <v>6.2835100000000005E-2</v>
      </c>
      <c r="EE63">
        <v>28137.200000000001</v>
      </c>
      <c r="EF63">
        <v>28163.7</v>
      </c>
      <c r="EG63">
        <v>29636.400000000001</v>
      </c>
      <c r="EH63">
        <v>29626.5</v>
      </c>
      <c r="EI63">
        <v>35876.699999999997</v>
      </c>
      <c r="EJ63">
        <v>36903.699999999997</v>
      </c>
      <c r="EK63">
        <v>41755.1</v>
      </c>
      <c r="EL63">
        <v>42187.6</v>
      </c>
      <c r="EM63">
        <v>1.99997</v>
      </c>
      <c r="EN63">
        <v>2.2852299999999999</v>
      </c>
      <c r="EO63">
        <v>0.11652700000000001</v>
      </c>
      <c r="EP63">
        <v>0</v>
      </c>
      <c r="EQ63">
        <v>23.130199999999999</v>
      </c>
      <c r="ER63">
        <v>999.9</v>
      </c>
      <c r="ES63">
        <v>53</v>
      </c>
      <c r="ET63">
        <v>26.3</v>
      </c>
      <c r="EU63">
        <v>24.616</v>
      </c>
      <c r="EV63">
        <v>61.818399999999997</v>
      </c>
      <c r="EW63">
        <v>28.076899999999998</v>
      </c>
      <c r="EX63">
        <v>2</v>
      </c>
      <c r="EY63">
        <v>-0.40849600000000003</v>
      </c>
      <c r="EZ63">
        <v>-0.66759500000000005</v>
      </c>
      <c r="FA63">
        <v>20.3857</v>
      </c>
      <c r="FB63">
        <v>5.2196899999999999</v>
      </c>
      <c r="FC63">
        <v>12.008900000000001</v>
      </c>
      <c r="FD63">
        <v>4.9904500000000001</v>
      </c>
      <c r="FE63">
        <v>3.2885</v>
      </c>
      <c r="FF63">
        <v>6112.1</v>
      </c>
      <c r="FG63">
        <v>9999</v>
      </c>
      <c r="FH63">
        <v>9999</v>
      </c>
      <c r="FI63">
        <v>99.4</v>
      </c>
      <c r="FJ63">
        <v>1.8669100000000001</v>
      </c>
      <c r="FK63">
        <v>1.8660000000000001</v>
      </c>
      <c r="FL63">
        <v>1.86554</v>
      </c>
      <c r="FM63">
        <v>1.86554</v>
      </c>
      <c r="FN63">
        <v>1.8672299999999999</v>
      </c>
      <c r="FO63">
        <v>1.8698300000000001</v>
      </c>
      <c r="FP63">
        <v>1.8684499999999999</v>
      </c>
      <c r="FQ63">
        <v>1.86992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-5.6669999999999998</v>
      </c>
      <c r="GF63">
        <v>-1.78E-2</v>
      </c>
      <c r="GG63">
        <v>-2.2904728556522018</v>
      </c>
      <c r="GH63">
        <v>-4.4057517128900364E-3</v>
      </c>
      <c r="GI63">
        <v>-2.5381134865710798E-7</v>
      </c>
      <c r="GJ63">
        <v>1.003023733513742E-10</v>
      </c>
      <c r="GK63">
        <v>-0.21653574801026471</v>
      </c>
      <c r="GL63">
        <v>-4.8444871181525379E-3</v>
      </c>
      <c r="GM63">
        <v>9.7516502630078669E-4</v>
      </c>
      <c r="GN63">
        <v>-1.6744518281107461E-5</v>
      </c>
      <c r="GO63">
        <v>4</v>
      </c>
      <c r="GP63">
        <v>2405</v>
      </c>
      <c r="GQ63">
        <v>1</v>
      </c>
      <c r="GR63">
        <v>23</v>
      </c>
      <c r="GS63">
        <v>27621535</v>
      </c>
      <c r="GT63">
        <v>27621535</v>
      </c>
      <c r="GU63">
        <v>2.1374499999999999</v>
      </c>
      <c r="GV63">
        <v>2.1936</v>
      </c>
      <c r="GW63">
        <v>1.94702</v>
      </c>
      <c r="GX63">
        <v>2.78931</v>
      </c>
      <c r="GY63">
        <v>2.19482</v>
      </c>
      <c r="GZ63">
        <v>2.2961399999999998</v>
      </c>
      <c r="HA63">
        <v>31.695499999999999</v>
      </c>
      <c r="HB63">
        <v>15.8832</v>
      </c>
      <c r="HC63">
        <v>18</v>
      </c>
      <c r="HD63">
        <v>467.70800000000003</v>
      </c>
      <c r="HE63">
        <v>681.37099999999998</v>
      </c>
      <c r="HF63">
        <v>24.363600000000002</v>
      </c>
      <c r="HG63">
        <v>22.1389</v>
      </c>
      <c r="HH63">
        <v>30.000399999999999</v>
      </c>
      <c r="HI63">
        <v>21.908300000000001</v>
      </c>
      <c r="HJ63">
        <v>21.780100000000001</v>
      </c>
      <c r="HK63">
        <v>42.9544</v>
      </c>
      <c r="HL63">
        <v>37.764800000000001</v>
      </c>
      <c r="HM63">
        <v>25.928699999999999</v>
      </c>
      <c r="HN63">
        <v>24.337</v>
      </c>
      <c r="HO63">
        <v>807.971</v>
      </c>
      <c r="HP63">
        <v>14.9503</v>
      </c>
      <c r="HQ63">
        <v>101.361</v>
      </c>
      <c r="HR63">
        <v>101.351</v>
      </c>
    </row>
    <row r="64" spans="1:226" x14ac:dyDescent="0.2">
      <c r="A64">
        <v>48</v>
      </c>
      <c r="B64">
        <v>1657292103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1657292095.2142861</v>
      </c>
      <c r="J64">
        <f t="shared" si="0"/>
        <v>6.7168163045987477E-3</v>
      </c>
      <c r="K64">
        <f t="shared" si="1"/>
        <v>6.7168163045987477</v>
      </c>
      <c r="L64">
        <f t="shared" si="2"/>
        <v>15.908870188013818</v>
      </c>
      <c r="M64">
        <f t="shared" si="3"/>
        <v>728.93999999999994</v>
      </c>
      <c r="N64">
        <f t="shared" si="4"/>
        <v>627.89254880500891</v>
      </c>
      <c r="O64">
        <f t="shared" si="5"/>
        <v>46.491326755278685</v>
      </c>
      <c r="P64">
        <f t="shared" si="6"/>
        <v>53.973228045929787</v>
      </c>
      <c r="Q64">
        <f t="shared" si="7"/>
        <v>0.34588159063588997</v>
      </c>
      <c r="R64">
        <f t="shared" si="8"/>
        <v>2.4304128892596104</v>
      </c>
      <c r="S64">
        <f t="shared" si="9"/>
        <v>0.32067851723107771</v>
      </c>
      <c r="T64">
        <f t="shared" si="10"/>
        <v>0.20253521923807011</v>
      </c>
      <c r="U64">
        <f t="shared" si="11"/>
        <v>321.53775278571425</v>
      </c>
      <c r="V64">
        <f t="shared" si="12"/>
        <v>26.253471785563047</v>
      </c>
      <c r="W64">
        <f t="shared" si="13"/>
        <v>25.058771428571429</v>
      </c>
      <c r="X64">
        <f t="shared" si="14"/>
        <v>3.1908359313660921</v>
      </c>
      <c r="Y64">
        <f t="shared" si="15"/>
        <v>49.892703667314564</v>
      </c>
      <c r="Z64">
        <f t="shared" si="16"/>
        <v>1.6910761012549189</v>
      </c>
      <c r="AA64">
        <f t="shared" si="17"/>
        <v>3.3894256613773517</v>
      </c>
      <c r="AB64">
        <f t="shared" si="18"/>
        <v>1.4997598301111732</v>
      </c>
      <c r="AC64">
        <f t="shared" si="19"/>
        <v>-296.21159903280477</v>
      </c>
      <c r="AD64">
        <f t="shared" si="20"/>
        <v>133.26151832412214</v>
      </c>
      <c r="AE64">
        <f t="shared" si="21"/>
        <v>11.664438995092437</v>
      </c>
      <c r="AF64">
        <f t="shared" si="22"/>
        <v>170.25211107212405</v>
      </c>
      <c r="AG64">
        <f t="shared" si="23"/>
        <v>32.855044860083936</v>
      </c>
      <c r="AH64">
        <f t="shared" si="24"/>
        <v>6.7239271973704788</v>
      </c>
      <c r="AI64">
        <f t="shared" si="25"/>
        <v>15.908870188013818</v>
      </c>
      <c r="AJ64">
        <v>803.13093452621217</v>
      </c>
      <c r="AK64">
        <v>770.74701818181802</v>
      </c>
      <c r="AL64">
        <v>3.4032493358316001</v>
      </c>
      <c r="AM64">
        <v>64.272953184051289</v>
      </c>
      <c r="AN64">
        <f t="shared" si="26"/>
        <v>6.7168163045987477</v>
      </c>
      <c r="AO64">
        <v>14.96796164586668</v>
      </c>
      <c r="AP64">
        <v>22.84414727272728</v>
      </c>
      <c r="AQ64">
        <v>-4.1363927615722531E-6</v>
      </c>
      <c r="AR64">
        <v>78.177363270553641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39183.329447427015</v>
      </c>
      <c r="AX64">
        <f t="shared" si="30"/>
        <v>2000.135</v>
      </c>
      <c r="AY64">
        <f t="shared" si="31"/>
        <v>1681.3135071428571</v>
      </c>
      <c r="AZ64">
        <f t="shared" si="32"/>
        <v>0.84060001307054633</v>
      </c>
      <c r="BA64">
        <f t="shared" si="33"/>
        <v>0.16075802522615437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1657292095.2142861</v>
      </c>
      <c r="BH64">
        <v>728.93999999999994</v>
      </c>
      <c r="BI64">
        <v>774.24832142857144</v>
      </c>
      <c r="BJ64">
        <v>22.83897142857143</v>
      </c>
      <c r="BK64">
        <v>14.954425000000001</v>
      </c>
      <c r="BL64">
        <v>734.56389285714283</v>
      </c>
      <c r="BM64">
        <v>22.856735714285708</v>
      </c>
      <c r="BN64">
        <v>499.99271428571433</v>
      </c>
      <c r="BO64">
        <v>73.943471428571428</v>
      </c>
      <c r="BP64">
        <v>9.9972539285714285E-2</v>
      </c>
      <c r="BQ64">
        <v>26.07581428571428</v>
      </c>
      <c r="BR64">
        <v>25.058771428571429</v>
      </c>
      <c r="BS64">
        <v>999.9000000000002</v>
      </c>
      <c r="BT64">
        <v>0</v>
      </c>
      <c r="BU64">
        <v>0</v>
      </c>
      <c r="BV64">
        <v>9990.2428571428591</v>
      </c>
      <c r="BW64">
        <v>0</v>
      </c>
      <c r="BX64">
        <v>1119.4717857142859</v>
      </c>
      <c r="BY64">
        <v>-45.308407142857142</v>
      </c>
      <c r="BZ64">
        <v>745.97725000000003</v>
      </c>
      <c r="CA64">
        <v>786.00274999999976</v>
      </c>
      <c r="CB64">
        <v>7.884560357142858</v>
      </c>
      <c r="CC64">
        <v>774.24832142857144</v>
      </c>
      <c r="CD64">
        <v>14.954425000000001</v>
      </c>
      <c r="CE64">
        <v>1.6887932142857141</v>
      </c>
      <c r="CF64">
        <v>1.1057824999999999</v>
      </c>
      <c r="CG64">
        <v>14.79380714285714</v>
      </c>
      <c r="CH64">
        <v>8.3901192857142863</v>
      </c>
      <c r="CI64">
        <v>2000.135</v>
      </c>
      <c r="CJ64">
        <v>0.9799998571428572</v>
      </c>
      <c r="CK64">
        <v>2.0000135714285709E-2</v>
      </c>
      <c r="CL64">
        <v>0</v>
      </c>
      <c r="CM64">
        <v>2.3579214285714292</v>
      </c>
      <c r="CN64">
        <v>0</v>
      </c>
      <c r="CO64">
        <v>18917.360714285711</v>
      </c>
      <c r="CP64">
        <v>16750.58214285714</v>
      </c>
      <c r="CQ64">
        <v>42.019785714285703</v>
      </c>
      <c r="CR64">
        <v>41.609178571428558</v>
      </c>
      <c r="CS64">
        <v>41.470785714285697</v>
      </c>
      <c r="CT64">
        <v>41.477428571428561</v>
      </c>
      <c r="CU64">
        <v>40.711749999999988</v>
      </c>
      <c r="CV64">
        <v>1960.1314285714291</v>
      </c>
      <c r="CW64">
        <v>40.003571428571433</v>
      </c>
      <c r="CX64">
        <v>0</v>
      </c>
      <c r="CY64">
        <v>1657292108.9000001</v>
      </c>
      <c r="CZ64">
        <v>0</v>
      </c>
      <c r="DA64">
        <v>1657289625.5</v>
      </c>
      <c r="DB64" t="s">
        <v>356</v>
      </c>
      <c r="DC64">
        <v>1657289625.5</v>
      </c>
      <c r="DD64">
        <v>1657289625.5</v>
      </c>
      <c r="DE64">
        <v>1</v>
      </c>
      <c r="DF64">
        <v>-2.37</v>
      </c>
      <c r="DG64">
        <v>0.13600000000000001</v>
      </c>
      <c r="DH64">
        <v>-4.4889999999999999</v>
      </c>
      <c r="DI64">
        <v>-1.7000000000000001E-2</v>
      </c>
      <c r="DJ64">
        <v>428</v>
      </c>
      <c r="DK64">
        <v>18</v>
      </c>
      <c r="DL64">
        <v>0.2</v>
      </c>
      <c r="DM64">
        <v>1.59</v>
      </c>
      <c r="DN64">
        <v>-45.123551219512201</v>
      </c>
      <c r="DO64">
        <v>-3.178413240418184</v>
      </c>
      <c r="DP64">
        <v>0.31596571527654699</v>
      </c>
      <c r="DQ64">
        <v>0</v>
      </c>
      <c r="DR64">
        <v>7.8935824390243896</v>
      </c>
      <c r="DS64">
        <v>-0.1552064111498252</v>
      </c>
      <c r="DT64">
        <v>1.8094629412158551E-2</v>
      </c>
      <c r="DU64">
        <v>0</v>
      </c>
      <c r="DV64">
        <v>0</v>
      </c>
      <c r="DW64">
        <v>2</v>
      </c>
      <c r="DX64" t="s">
        <v>357</v>
      </c>
      <c r="DY64">
        <v>2.9874999999999998</v>
      </c>
      <c r="DZ64">
        <v>2.72465</v>
      </c>
      <c r="EA64">
        <v>0.120265</v>
      </c>
      <c r="EB64">
        <v>0.123182</v>
      </c>
      <c r="EC64">
        <v>8.64563E-2</v>
      </c>
      <c r="ED64">
        <v>6.2898099999999998E-2</v>
      </c>
      <c r="EE64">
        <v>28079.5</v>
      </c>
      <c r="EF64">
        <v>28107.8</v>
      </c>
      <c r="EG64">
        <v>29636</v>
      </c>
      <c r="EH64">
        <v>29626.3</v>
      </c>
      <c r="EI64">
        <v>35875.599999999999</v>
      </c>
      <c r="EJ64">
        <v>36901</v>
      </c>
      <c r="EK64">
        <v>41754.6</v>
      </c>
      <c r="EL64">
        <v>42187.4</v>
      </c>
      <c r="EM64">
        <v>1.9997499999999999</v>
      </c>
      <c r="EN64">
        <v>2.2853500000000002</v>
      </c>
      <c r="EO64">
        <v>0.116304</v>
      </c>
      <c r="EP64">
        <v>0</v>
      </c>
      <c r="EQ64">
        <v>23.131799999999998</v>
      </c>
      <c r="ER64">
        <v>999.9</v>
      </c>
      <c r="ES64">
        <v>53</v>
      </c>
      <c r="ET64">
        <v>26.3</v>
      </c>
      <c r="EU64">
        <v>24.616499999999998</v>
      </c>
      <c r="EV64">
        <v>61.738399999999999</v>
      </c>
      <c r="EW64">
        <v>28.068899999999999</v>
      </c>
      <c r="EX64">
        <v>2</v>
      </c>
      <c r="EY64">
        <v>-0.40804600000000002</v>
      </c>
      <c r="EZ64">
        <v>-0.73147899999999999</v>
      </c>
      <c r="FA64">
        <v>20.3855</v>
      </c>
      <c r="FB64">
        <v>5.2195400000000003</v>
      </c>
      <c r="FC64">
        <v>12.009499999999999</v>
      </c>
      <c r="FD64">
        <v>4.9905499999999998</v>
      </c>
      <c r="FE64">
        <v>3.2884799999999998</v>
      </c>
      <c r="FF64">
        <v>6112.1</v>
      </c>
      <c r="FG64">
        <v>9999</v>
      </c>
      <c r="FH64">
        <v>9999</v>
      </c>
      <c r="FI64">
        <v>99.4</v>
      </c>
      <c r="FJ64">
        <v>1.8669500000000001</v>
      </c>
      <c r="FK64">
        <v>1.8660000000000001</v>
      </c>
      <c r="FL64">
        <v>1.86554</v>
      </c>
      <c r="FM64">
        <v>1.86551</v>
      </c>
      <c r="FN64">
        <v>1.8672299999999999</v>
      </c>
      <c r="FO64">
        <v>1.8698300000000001</v>
      </c>
      <c r="FP64">
        <v>1.8684400000000001</v>
      </c>
      <c r="FQ64">
        <v>1.86992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-5.7439999999999998</v>
      </c>
      <c r="GF64">
        <v>-1.77E-2</v>
      </c>
      <c r="GG64">
        <v>-2.2904728556522018</v>
      </c>
      <c r="GH64">
        <v>-4.4057517128900364E-3</v>
      </c>
      <c r="GI64">
        <v>-2.5381134865710798E-7</v>
      </c>
      <c r="GJ64">
        <v>1.003023733513742E-10</v>
      </c>
      <c r="GK64">
        <v>-0.21653574801026471</v>
      </c>
      <c r="GL64">
        <v>-4.8444871181525379E-3</v>
      </c>
      <c r="GM64">
        <v>9.7516502630078669E-4</v>
      </c>
      <c r="GN64">
        <v>-1.6744518281107461E-5</v>
      </c>
      <c r="GO64">
        <v>4</v>
      </c>
      <c r="GP64">
        <v>2405</v>
      </c>
      <c r="GQ64">
        <v>1</v>
      </c>
      <c r="GR64">
        <v>23</v>
      </c>
      <c r="GS64">
        <v>27621535.100000001</v>
      </c>
      <c r="GT64">
        <v>27621535.100000001</v>
      </c>
      <c r="GU64">
        <v>2.1765099999999999</v>
      </c>
      <c r="GV64">
        <v>2.1875</v>
      </c>
      <c r="GW64">
        <v>1.94702</v>
      </c>
      <c r="GX64">
        <v>2.78931</v>
      </c>
      <c r="GY64">
        <v>2.19482</v>
      </c>
      <c r="GZ64">
        <v>2.3095699999999999</v>
      </c>
      <c r="HA64">
        <v>31.695499999999999</v>
      </c>
      <c r="HB64">
        <v>15.891999999999999</v>
      </c>
      <c r="HC64">
        <v>18</v>
      </c>
      <c r="HD64">
        <v>467.62400000000002</v>
      </c>
      <c r="HE64">
        <v>681.55</v>
      </c>
      <c r="HF64">
        <v>24.305299999999999</v>
      </c>
      <c r="HG64">
        <v>22.144100000000002</v>
      </c>
      <c r="HH64">
        <v>30.000399999999999</v>
      </c>
      <c r="HI64">
        <v>21.913799999999998</v>
      </c>
      <c r="HJ64">
        <v>21.785599999999999</v>
      </c>
      <c r="HK64">
        <v>43.621400000000001</v>
      </c>
      <c r="HL64">
        <v>37.764800000000001</v>
      </c>
      <c r="HM64">
        <v>25.548100000000002</v>
      </c>
      <c r="HN64">
        <v>24.293800000000001</v>
      </c>
      <c r="HO64">
        <v>821.32899999999995</v>
      </c>
      <c r="HP64">
        <v>14.9503</v>
      </c>
      <c r="HQ64">
        <v>101.36</v>
      </c>
      <c r="HR64">
        <v>101.35</v>
      </c>
    </row>
    <row r="65" spans="1:226" x14ac:dyDescent="0.2">
      <c r="A65">
        <v>49</v>
      </c>
      <c r="B65">
        <v>1657292108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1657292100.5</v>
      </c>
      <c r="J65">
        <f t="shared" si="0"/>
        <v>6.7122164970919249E-3</v>
      </c>
      <c r="K65">
        <f t="shared" si="1"/>
        <v>6.7122164970919247</v>
      </c>
      <c r="L65">
        <f t="shared" si="2"/>
        <v>15.768489538657215</v>
      </c>
      <c r="M65">
        <f t="shared" si="3"/>
        <v>746.4975925925927</v>
      </c>
      <c r="N65">
        <f t="shared" si="4"/>
        <v>645.68999723069305</v>
      </c>
      <c r="O65">
        <f t="shared" si="5"/>
        <v>47.809424404225958</v>
      </c>
      <c r="P65">
        <f t="shared" si="6"/>
        <v>55.273614852424281</v>
      </c>
      <c r="Q65">
        <f t="shared" si="7"/>
        <v>0.34629696321834386</v>
      </c>
      <c r="R65">
        <f t="shared" si="8"/>
        <v>2.4318429024984169</v>
      </c>
      <c r="S65">
        <f t="shared" si="9"/>
        <v>0.32104938303447178</v>
      </c>
      <c r="T65">
        <f t="shared" si="10"/>
        <v>0.20277065154668</v>
      </c>
      <c r="U65">
        <f t="shared" si="11"/>
        <v>321.53757598441553</v>
      </c>
      <c r="V65">
        <f t="shared" si="12"/>
        <v>26.249153614078182</v>
      </c>
      <c r="W65">
        <f t="shared" si="13"/>
        <v>25.045877777777768</v>
      </c>
      <c r="X65">
        <f t="shared" si="14"/>
        <v>3.1883850176608766</v>
      </c>
      <c r="Y65">
        <f t="shared" si="15"/>
        <v>49.91746268134407</v>
      </c>
      <c r="Z65">
        <f t="shared" si="16"/>
        <v>1.6913506453761691</v>
      </c>
      <c r="AA65">
        <f t="shared" si="17"/>
        <v>3.3882945056185454</v>
      </c>
      <c r="AB65">
        <f t="shared" si="18"/>
        <v>1.4970343722847075</v>
      </c>
      <c r="AC65">
        <f t="shared" si="19"/>
        <v>-296.00874752175389</v>
      </c>
      <c r="AD65">
        <f t="shared" si="20"/>
        <v>134.2904074113319</v>
      </c>
      <c r="AE65">
        <f t="shared" si="21"/>
        <v>11.746492469327181</v>
      </c>
      <c r="AF65">
        <f t="shared" si="22"/>
        <v>171.5657283433207</v>
      </c>
      <c r="AG65">
        <f t="shared" si="23"/>
        <v>32.87725006596321</v>
      </c>
      <c r="AH65">
        <f t="shared" si="24"/>
        <v>6.7159190541024154</v>
      </c>
      <c r="AI65">
        <f t="shared" si="25"/>
        <v>15.768489538657215</v>
      </c>
      <c r="AJ65">
        <v>819.95412887004238</v>
      </c>
      <c r="AK65">
        <v>787.77266666666685</v>
      </c>
      <c r="AL65">
        <v>3.39478295729372</v>
      </c>
      <c r="AM65">
        <v>64.272953184051289</v>
      </c>
      <c r="AN65">
        <f t="shared" si="26"/>
        <v>6.7122164970919247</v>
      </c>
      <c r="AO65">
        <v>14.9830215948285</v>
      </c>
      <c r="AP65">
        <v>22.852891515151509</v>
      </c>
      <c r="AQ65">
        <v>1.9630548485484109E-4</v>
      </c>
      <c r="AR65">
        <v>78.177363270553641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39219.298545845151</v>
      </c>
      <c r="AX65">
        <f t="shared" si="30"/>
        <v>2000.135185185185</v>
      </c>
      <c r="AY65">
        <f t="shared" si="31"/>
        <v>1681.3135557777625</v>
      </c>
      <c r="AZ65">
        <f t="shared" si="32"/>
        <v>0.8405999595582816</v>
      </c>
      <c r="BA65">
        <f t="shared" si="33"/>
        <v>0.16075792194748353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1657292100.5</v>
      </c>
      <c r="BH65">
        <v>746.4975925925927</v>
      </c>
      <c r="BI65">
        <v>791.96751851851832</v>
      </c>
      <c r="BJ65">
        <v>22.842529629629631</v>
      </c>
      <c r="BK65">
        <v>14.96732222222222</v>
      </c>
      <c r="BL65">
        <v>752.20288888888899</v>
      </c>
      <c r="BM65">
        <v>22.86024444444444</v>
      </c>
      <c r="BN65">
        <v>499.98762962962968</v>
      </c>
      <c r="BO65">
        <v>73.943970370370366</v>
      </c>
      <c r="BP65">
        <v>9.9958774074074067E-2</v>
      </c>
      <c r="BQ65">
        <v>26.07017037037037</v>
      </c>
      <c r="BR65">
        <v>25.045877777777768</v>
      </c>
      <c r="BS65">
        <v>999.90000000000009</v>
      </c>
      <c r="BT65">
        <v>0</v>
      </c>
      <c r="BU65">
        <v>0</v>
      </c>
      <c r="BV65">
        <v>9999.5362962962954</v>
      </c>
      <c r="BW65">
        <v>0</v>
      </c>
      <c r="BX65">
        <v>1120.14962962963</v>
      </c>
      <c r="BY65">
        <v>-45.470048148148138</v>
      </c>
      <c r="BZ65">
        <v>763.94803703703724</v>
      </c>
      <c r="CA65">
        <v>804.00137037037041</v>
      </c>
      <c r="CB65">
        <v>7.8752174074074066</v>
      </c>
      <c r="CC65">
        <v>791.96751851851832</v>
      </c>
      <c r="CD65">
        <v>14.96732222222222</v>
      </c>
      <c r="CE65">
        <v>1.6890677777777781</v>
      </c>
      <c r="CF65">
        <v>1.106743703703704</v>
      </c>
      <c r="CG65">
        <v>14.79632962962963</v>
      </c>
      <c r="CH65">
        <v>8.402937407407407</v>
      </c>
      <c r="CI65">
        <v>2000.135185185185</v>
      </c>
      <c r="CJ65">
        <v>0.98000111111111099</v>
      </c>
      <c r="CK65">
        <v>1.9998718518518512E-2</v>
      </c>
      <c r="CL65">
        <v>0</v>
      </c>
      <c r="CM65">
        <v>2.3171444444444438</v>
      </c>
      <c r="CN65">
        <v>0</v>
      </c>
      <c r="CO65">
        <v>18901.062962962958</v>
      </c>
      <c r="CP65">
        <v>16750.596296296299</v>
      </c>
      <c r="CQ65">
        <v>41.930185185185167</v>
      </c>
      <c r="CR65">
        <v>41.453481481481482</v>
      </c>
      <c r="CS65">
        <v>41.483666666666657</v>
      </c>
      <c r="CT65">
        <v>41.312222222222211</v>
      </c>
      <c r="CU65">
        <v>40.620111111111108</v>
      </c>
      <c r="CV65">
        <v>1960.1348148148149</v>
      </c>
      <c r="CW65">
        <v>40</v>
      </c>
      <c r="CX65">
        <v>0</v>
      </c>
      <c r="CY65">
        <v>1657292113.7</v>
      </c>
      <c r="CZ65">
        <v>0</v>
      </c>
      <c r="DA65">
        <v>1657289625.5</v>
      </c>
      <c r="DB65" t="s">
        <v>356</v>
      </c>
      <c r="DC65">
        <v>1657289625.5</v>
      </c>
      <c r="DD65">
        <v>1657289625.5</v>
      </c>
      <c r="DE65">
        <v>1</v>
      </c>
      <c r="DF65">
        <v>-2.37</v>
      </c>
      <c r="DG65">
        <v>0.13600000000000001</v>
      </c>
      <c r="DH65">
        <v>-4.4889999999999999</v>
      </c>
      <c r="DI65">
        <v>-1.7000000000000001E-2</v>
      </c>
      <c r="DJ65">
        <v>428</v>
      </c>
      <c r="DK65">
        <v>18</v>
      </c>
      <c r="DL65">
        <v>0.2</v>
      </c>
      <c r="DM65">
        <v>1.59</v>
      </c>
      <c r="DN65">
        <v>-45.342734146341463</v>
      </c>
      <c r="DO65">
        <v>-1.95088850174219</v>
      </c>
      <c r="DP65">
        <v>0.23990246657375891</v>
      </c>
      <c r="DQ65">
        <v>0</v>
      </c>
      <c r="DR65">
        <v>7.8831556097560984</v>
      </c>
      <c r="DS65">
        <v>-0.12389790940767061</v>
      </c>
      <c r="DT65">
        <v>1.6186686044895111E-2</v>
      </c>
      <c r="DU65">
        <v>0</v>
      </c>
      <c r="DV65">
        <v>0</v>
      </c>
      <c r="DW65">
        <v>2</v>
      </c>
      <c r="DX65" t="s">
        <v>357</v>
      </c>
      <c r="DY65">
        <v>2.9875600000000002</v>
      </c>
      <c r="DZ65">
        <v>2.7248700000000001</v>
      </c>
      <c r="EA65">
        <v>0.12203799999999999</v>
      </c>
      <c r="EB65">
        <v>0.124836</v>
      </c>
      <c r="EC65">
        <v>8.6471599999999996E-2</v>
      </c>
      <c r="ED65">
        <v>6.2836100000000006E-2</v>
      </c>
      <c r="EE65">
        <v>28022.9</v>
      </c>
      <c r="EF65">
        <v>28054.799999999999</v>
      </c>
      <c r="EG65">
        <v>29636</v>
      </c>
      <c r="EH65">
        <v>29626.3</v>
      </c>
      <c r="EI65">
        <v>35875</v>
      </c>
      <c r="EJ65">
        <v>36903.699999999997</v>
      </c>
      <c r="EK65">
        <v>41754.6</v>
      </c>
      <c r="EL65">
        <v>42187.6</v>
      </c>
      <c r="EM65">
        <v>1.99993</v>
      </c>
      <c r="EN65">
        <v>2.2850700000000002</v>
      </c>
      <c r="EO65">
        <v>0.116378</v>
      </c>
      <c r="EP65">
        <v>0</v>
      </c>
      <c r="EQ65">
        <v>23.131799999999998</v>
      </c>
      <c r="ER65">
        <v>999.9</v>
      </c>
      <c r="ES65">
        <v>52.9</v>
      </c>
      <c r="ET65">
        <v>26.3</v>
      </c>
      <c r="EU65">
        <v>24.570900000000002</v>
      </c>
      <c r="EV65">
        <v>61.748399999999997</v>
      </c>
      <c r="EW65">
        <v>28.097000000000001</v>
      </c>
      <c r="EX65">
        <v>2</v>
      </c>
      <c r="EY65">
        <v>-0.40762500000000002</v>
      </c>
      <c r="EZ65">
        <v>-0.76022100000000004</v>
      </c>
      <c r="FA65">
        <v>20.3855</v>
      </c>
      <c r="FB65">
        <v>5.2204300000000003</v>
      </c>
      <c r="FC65">
        <v>12.0098</v>
      </c>
      <c r="FD65">
        <v>4.99125</v>
      </c>
      <c r="FE65">
        <v>3.2886500000000001</v>
      </c>
      <c r="FF65">
        <v>6112.3</v>
      </c>
      <c r="FG65">
        <v>9999</v>
      </c>
      <c r="FH65">
        <v>9999</v>
      </c>
      <c r="FI65">
        <v>99.4</v>
      </c>
      <c r="FJ65">
        <v>1.86693</v>
      </c>
      <c r="FK65">
        <v>1.8660000000000001</v>
      </c>
      <c r="FL65">
        <v>1.86554</v>
      </c>
      <c r="FM65">
        <v>1.86551</v>
      </c>
      <c r="FN65">
        <v>1.8672200000000001</v>
      </c>
      <c r="FO65">
        <v>1.8698300000000001</v>
      </c>
      <c r="FP65">
        <v>1.8684400000000001</v>
      </c>
      <c r="FQ65">
        <v>1.86992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-5.8209999999999997</v>
      </c>
      <c r="GF65">
        <v>-1.7500000000000002E-2</v>
      </c>
      <c r="GG65">
        <v>-2.2904728556522018</v>
      </c>
      <c r="GH65">
        <v>-4.4057517128900364E-3</v>
      </c>
      <c r="GI65">
        <v>-2.5381134865710798E-7</v>
      </c>
      <c r="GJ65">
        <v>1.003023733513742E-10</v>
      </c>
      <c r="GK65">
        <v>-0.21653574801026471</v>
      </c>
      <c r="GL65">
        <v>-4.8444871181525379E-3</v>
      </c>
      <c r="GM65">
        <v>9.7516502630078669E-4</v>
      </c>
      <c r="GN65">
        <v>-1.6744518281107461E-5</v>
      </c>
      <c r="GO65">
        <v>4</v>
      </c>
      <c r="GP65">
        <v>2405</v>
      </c>
      <c r="GQ65">
        <v>1</v>
      </c>
      <c r="GR65">
        <v>23</v>
      </c>
      <c r="GS65">
        <v>27621535.100000001</v>
      </c>
      <c r="GT65">
        <v>27621535.100000001</v>
      </c>
      <c r="GU65">
        <v>2.20581</v>
      </c>
      <c r="GV65">
        <v>2.18628</v>
      </c>
      <c r="GW65">
        <v>1.94702</v>
      </c>
      <c r="GX65">
        <v>2.78931</v>
      </c>
      <c r="GY65">
        <v>2.19482</v>
      </c>
      <c r="GZ65">
        <v>2.2961399999999998</v>
      </c>
      <c r="HA65">
        <v>31.717300000000002</v>
      </c>
      <c r="HB65">
        <v>15.8832</v>
      </c>
      <c r="HC65">
        <v>18</v>
      </c>
      <c r="HD65">
        <v>467.77100000000002</v>
      </c>
      <c r="HE65">
        <v>681.38599999999997</v>
      </c>
      <c r="HF65">
        <v>24.266100000000002</v>
      </c>
      <c r="HG65">
        <v>22.1492</v>
      </c>
      <c r="HH65">
        <v>30.000499999999999</v>
      </c>
      <c r="HI65">
        <v>21.918900000000001</v>
      </c>
      <c r="HJ65">
        <v>21.790600000000001</v>
      </c>
      <c r="HK65">
        <v>44.304600000000001</v>
      </c>
      <c r="HL65">
        <v>37.764800000000001</v>
      </c>
      <c r="HM65">
        <v>25.548100000000002</v>
      </c>
      <c r="HN65">
        <v>24.251300000000001</v>
      </c>
      <c r="HO65">
        <v>841.36500000000001</v>
      </c>
      <c r="HP65">
        <v>14.9503</v>
      </c>
      <c r="HQ65">
        <v>101.36</v>
      </c>
      <c r="HR65">
        <v>101.35</v>
      </c>
    </row>
    <row r="66" spans="1:226" x14ac:dyDescent="0.2">
      <c r="A66">
        <v>50</v>
      </c>
      <c r="B66">
        <v>1657292113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1657292105.2142861</v>
      </c>
      <c r="J66">
        <f t="shared" si="0"/>
        <v>6.7200058158930469E-3</v>
      </c>
      <c r="K66">
        <f t="shared" si="1"/>
        <v>6.7200058158930469</v>
      </c>
      <c r="L66">
        <f t="shared" si="2"/>
        <v>15.827527287007767</v>
      </c>
      <c r="M66">
        <f t="shared" si="3"/>
        <v>762.08853571428574</v>
      </c>
      <c r="N66">
        <f t="shared" si="4"/>
        <v>660.64478301100792</v>
      </c>
      <c r="O66">
        <f t="shared" si="5"/>
        <v>48.917085152835604</v>
      </c>
      <c r="P66">
        <f t="shared" si="6"/>
        <v>56.42843287981335</v>
      </c>
      <c r="Q66">
        <f t="shared" si="7"/>
        <v>0.34698434686235607</v>
      </c>
      <c r="R66">
        <f t="shared" si="8"/>
        <v>2.4315418033346514</v>
      </c>
      <c r="S66">
        <f t="shared" si="9"/>
        <v>0.32163747426357941</v>
      </c>
      <c r="T66">
        <f t="shared" si="10"/>
        <v>0.20314622464170018</v>
      </c>
      <c r="U66">
        <f t="shared" si="11"/>
        <v>321.52803298495462</v>
      </c>
      <c r="V66">
        <f t="shared" si="12"/>
        <v>26.246003177751525</v>
      </c>
      <c r="W66">
        <f t="shared" si="13"/>
        <v>25.042157142857139</v>
      </c>
      <c r="X66">
        <f t="shared" si="14"/>
        <v>3.1876780797379771</v>
      </c>
      <c r="Y66">
        <f t="shared" si="15"/>
        <v>49.927799975717704</v>
      </c>
      <c r="Z66">
        <f t="shared" si="16"/>
        <v>1.6916313321641487</v>
      </c>
      <c r="AA66">
        <f t="shared" si="17"/>
        <v>3.3881551620277093</v>
      </c>
      <c r="AB66">
        <f t="shared" si="18"/>
        <v>1.4960467475738284</v>
      </c>
      <c r="AC66">
        <f t="shared" si="19"/>
        <v>-296.3522564808834</v>
      </c>
      <c r="AD66">
        <f t="shared" si="20"/>
        <v>134.6703599718563</v>
      </c>
      <c r="AE66">
        <f t="shared" si="21"/>
        <v>11.780924744916021</v>
      </c>
      <c r="AF66">
        <f t="shared" si="22"/>
        <v>171.62706122084356</v>
      </c>
      <c r="AG66">
        <f t="shared" si="23"/>
        <v>32.666595796994393</v>
      </c>
      <c r="AH66">
        <f t="shared" si="24"/>
        <v>6.716403553572917</v>
      </c>
      <c r="AI66">
        <f t="shared" si="25"/>
        <v>15.827527287007767</v>
      </c>
      <c r="AJ66">
        <v>835.95286918888598</v>
      </c>
      <c r="AK66">
        <v>804.21312727272709</v>
      </c>
      <c r="AL66">
        <v>3.2604553883430061</v>
      </c>
      <c r="AM66">
        <v>64.272953184051289</v>
      </c>
      <c r="AN66">
        <f t="shared" si="26"/>
        <v>6.7200058158930469</v>
      </c>
      <c r="AO66">
        <v>14.964038825542101</v>
      </c>
      <c r="AP66">
        <v>22.844367272727268</v>
      </c>
      <c r="AQ66">
        <v>-1.039016541619972E-4</v>
      </c>
      <c r="AR66">
        <v>78.177363270553641</v>
      </c>
      <c r="AS66">
        <v>0</v>
      </c>
      <c r="AT66">
        <v>0</v>
      </c>
      <c r="AU66">
        <f t="shared" si="27"/>
        <v>1</v>
      </c>
      <c r="AV66">
        <f t="shared" si="28"/>
        <v>0</v>
      </c>
      <c r="AW66">
        <f t="shared" si="29"/>
        <v>39211.984452409291</v>
      </c>
      <c r="AX66">
        <f t="shared" si="30"/>
        <v>2000.0764285714281</v>
      </c>
      <c r="AY66">
        <f t="shared" si="31"/>
        <v>1681.2641144999761</v>
      </c>
      <c r="AZ66">
        <f t="shared" si="32"/>
        <v>0.84059993432392655</v>
      </c>
      <c r="BA66">
        <f t="shared" si="33"/>
        <v>0.16075787324517835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1657292105.2142861</v>
      </c>
      <c r="BH66">
        <v>762.08853571428574</v>
      </c>
      <c r="BI66">
        <v>807.43096428571425</v>
      </c>
      <c r="BJ66">
        <v>22.846157142857141</v>
      </c>
      <c r="BK66">
        <v>14.970549999999999</v>
      </c>
      <c r="BL66">
        <v>767.8661428571429</v>
      </c>
      <c r="BM66">
        <v>22.863821428571431</v>
      </c>
      <c r="BN66">
        <v>499.9964642857143</v>
      </c>
      <c r="BO66">
        <v>73.94446428571429</v>
      </c>
      <c r="BP66">
        <v>9.9994114285714281E-2</v>
      </c>
      <c r="BQ66">
        <v>26.069475000000001</v>
      </c>
      <c r="BR66">
        <v>25.042157142857139</v>
      </c>
      <c r="BS66">
        <v>999.9000000000002</v>
      </c>
      <c r="BT66">
        <v>0</v>
      </c>
      <c r="BU66">
        <v>0</v>
      </c>
      <c r="BV66">
        <v>9997.4982142857134</v>
      </c>
      <c r="BW66">
        <v>0</v>
      </c>
      <c r="BX66">
        <v>1120.664642857143</v>
      </c>
      <c r="BY66">
        <v>-45.342485714285708</v>
      </c>
      <c r="BZ66">
        <v>779.90625</v>
      </c>
      <c r="CA66">
        <v>819.70228571428572</v>
      </c>
      <c r="CB66">
        <v>7.8756117857142858</v>
      </c>
      <c r="CC66">
        <v>807.43096428571425</v>
      </c>
      <c r="CD66">
        <v>14.970549999999999</v>
      </c>
      <c r="CE66">
        <v>1.689346428571429</v>
      </c>
      <c r="CF66">
        <v>1.106989285714286</v>
      </c>
      <c r="CG66">
        <v>14.7989</v>
      </c>
      <c r="CH66">
        <v>8.4062174999999986</v>
      </c>
      <c r="CI66">
        <v>2000.0764285714281</v>
      </c>
      <c r="CJ66">
        <v>0.98000232142857135</v>
      </c>
      <c r="CK66">
        <v>1.999738928571429E-2</v>
      </c>
      <c r="CL66">
        <v>0</v>
      </c>
      <c r="CM66">
        <v>2.3353464285714289</v>
      </c>
      <c r="CN66">
        <v>0</v>
      </c>
      <c r="CO66">
        <v>18886.17142857143</v>
      </c>
      <c r="CP66">
        <v>16750.11428571428</v>
      </c>
      <c r="CQ66">
        <v>41.821035714285699</v>
      </c>
      <c r="CR66">
        <v>41.307821428571422</v>
      </c>
      <c r="CS66">
        <v>41.461857142857127</v>
      </c>
      <c r="CT66">
        <v>41.142642857142853</v>
      </c>
      <c r="CU66">
        <v>40.537642857142842</v>
      </c>
      <c r="CV66">
        <v>1960.0789285714279</v>
      </c>
      <c r="CW66">
        <v>39.997142857142862</v>
      </c>
      <c r="CX66">
        <v>0</v>
      </c>
      <c r="CY66">
        <v>1657292118.5</v>
      </c>
      <c r="CZ66">
        <v>0</v>
      </c>
      <c r="DA66">
        <v>1657289625.5</v>
      </c>
      <c r="DB66" t="s">
        <v>356</v>
      </c>
      <c r="DC66">
        <v>1657289625.5</v>
      </c>
      <c r="DD66">
        <v>1657289625.5</v>
      </c>
      <c r="DE66">
        <v>1</v>
      </c>
      <c r="DF66">
        <v>-2.37</v>
      </c>
      <c r="DG66">
        <v>0.13600000000000001</v>
      </c>
      <c r="DH66">
        <v>-4.4889999999999999</v>
      </c>
      <c r="DI66">
        <v>-1.7000000000000001E-2</v>
      </c>
      <c r="DJ66">
        <v>428</v>
      </c>
      <c r="DK66">
        <v>18</v>
      </c>
      <c r="DL66">
        <v>0.2</v>
      </c>
      <c r="DM66">
        <v>1.59</v>
      </c>
      <c r="DN66">
        <v>-45.340197560975611</v>
      </c>
      <c r="DO66">
        <v>1.2460745644598361</v>
      </c>
      <c r="DP66">
        <v>0.24327976316328209</v>
      </c>
      <c r="DQ66">
        <v>0</v>
      </c>
      <c r="DR66">
        <v>7.8780782926829254</v>
      </c>
      <c r="DS66">
        <v>7.586759581888724E-3</v>
      </c>
      <c r="DT66">
        <v>1.003456511688814E-2</v>
      </c>
      <c r="DU66">
        <v>1</v>
      </c>
      <c r="DV66">
        <v>1</v>
      </c>
      <c r="DW66">
        <v>2</v>
      </c>
      <c r="DX66" t="s">
        <v>367</v>
      </c>
      <c r="DY66">
        <v>2.9874200000000002</v>
      </c>
      <c r="DZ66">
        <v>2.7246299999999999</v>
      </c>
      <c r="EA66">
        <v>0.12373000000000001</v>
      </c>
      <c r="EB66">
        <v>0.12645300000000001</v>
      </c>
      <c r="EC66">
        <v>8.6448700000000003E-2</v>
      </c>
      <c r="ED66">
        <v>6.2793100000000004E-2</v>
      </c>
      <c r="EE66">
        <v>27968.6</v>
      </c>
      <c r="EF66">
        <v>28002.6</v>
      </c>
      <c r="EG66">
        <v>29635.599999999999</v>
      </c>
      <c r="EH66">
        <v>29625.8</v>
      </c>
      <c r="EI66">
        <v>35875.300000000003</v>
      </c>
      <c r="EJ66">
        <v>36904.800000000003</v>
      </c>
      <c r="EK66">
        <v>41753.9</v>
      </c>
      <c r="EL66">
        <v>42186.8</v>
      </c>
      <c r="EM66">
        <v>1.99977</v>
      </c>
      <c r="EN66">
        <v>2.2851300000000001</v>
      </c>
      <c r="EO66">
        <v>0.116304</v>
      </c>
      <c r="EP66">
        <v>0</v>
      </c>
      <c r="EQ66">
        <v>23.1327</v>
      </c>
      <c r="ER66">
        <v>999.9</v>
      </c>
      <c r="ES66">
        <v>52.9</v>
      </c>
      <c r="ET66">
        <v>26.3</v>
      </c>
      <c r="EU66">
        <v>24.572399999999998</v>
      </c>
      <c r="EV66">
        <v>61.998399999999997</v>
      </c>
      <c r="EW66">
        <v>28.076899999999998</v>
      </c>
      <c r="EX66">
        <v>2</v>
      </c>
      <c r="EY66">
        <v>-0.407279</v>
      </c>
      <c r="EZ66">
        <v>-0.744232</v>
      </c>
      <c r="FA66">
        <v>20.3856</v>
      </c>
      <c r="FB66">
        <v>5.2202799999999998</v>
      </c>
      <c r="FC66">
        <v>12.009499999999999</v>
      </c>
      <c r="FD66">
        <v>4.9908000000000001</v>
      </c>
      <c r="FE66">
        <v>3.2886500000000001</v>
      </c>
      <c r="FF66">
        <v>6112.3</v>
      </c>
      <c r="FG66">
        <v>9999</v>
      </c>
      <c r="FH66">
        <v>9999</v>
      </c>
      <c r="FI66">
        <v>99.4</v>
      </c>
      <c r="FJ66">
        <v>1.86694</v>
      </c>
      <c r="FK66">
        <v>1.8660000000000001</v>
      </c>
      <c r="FL66">
        <v>1.86554</v>
      </c>
      <c r="FM66">
        <v>1.8654900000000001</v>
      </c>
      <c r="FN66">
        <v>1.86724</v>
      </c>
      <c r="FO66">
        <v>1.86982</v>
      </c>
      <c r="FP66">
        <v>1.8684400000000001</v>
      </c>
      <c r="FQ66">
        <v>1.86988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-5.8959999999999999</v>
      </c>
      <c r="GF66">
        <v>-1.77E-2</v>
      </c>
      <c r="GG66">
        <v>-2.2904728556522018</v>
      </c>
      <c r="GH66">
        <v>-4.4057517128900364E-3</v>
      </c>
      <c r="GI66">
        <v>-2.5381134865710798E-7</v>
      </c>
      <c r="GJ66">
        <v>1.003023733513742E-10</v>
      </c>
      <c r="GK66">
        <v>-0.21653574801026471</v>
      </c>
      <c r="GL66">
        <v>-4.8444871181525379E-3</v>
      </c>
      <c r="GM66">
        <v>9.7516502630078669E-4</v>
      </c>
      <c r="GN66">
        <v>-1.6744518281107461E-5</v>
      </c>
      <c r="GO66">
        <v>4</v>
      </c>
      <c r="GP66">
        <v>2405</v>
      </c>
      <c r="GQ66">
        <v>1</v>
      </c>
      <c r="GR66">
        <v>23</v>
      </c>
      <c r="GS66">
        <v>27621535.199999999</v>
      </c>
      <c r="GT66">
        <v>27621535.199999999</v>
      </c>
      <c r="GU66">
        <v>2.2436500000000001</v>
      </c>
      <c r="GV66">
        <v>2.19482</v>
      </c>
      <c r="GW66">
        <v>1.94702</v>
      </c>
      <c r="GX66">
        <v>2.78931</v>
      </c>
      <c r="GY66">
        <v>2.19482</v>
      </c>
      <c r="GZ66">
        <v>2.2961399999999998</v>
      </c>
      <c r="HA66">
        <v>31.717300000000002</v>
      </c>
      <c r="HB66">
        <v>15.8832</v>
      </c>
      <c r="HC66">
        <v>18</v>
      </c>
      <c r="HD66">
        <v>467.72800000000001</v>
      </c>
      <c r="HE66">
        <v>681.50199999999995</v>
      </c>
      <c r="HF66">
        <v>24.230599999999999</v>
      </c>
      <c r="HG66">
        <v>22.154800000000002</v>
      </c>
      <c r="HH66">
        <v>30.000399999999999</v>
      </c>
      <c r="HI66">
        <v>21.9239</v>
      </c>
      <c r="HJ66">
        <v>21.795999999999999</v>
      </c>
      <c r="HK66">
        <v>44.9741</v>
      </c>
      <c r="HL66">
        <v>37.764800000000001</v>
      </c>
      <c r="HM66">
        <v>25.169899999999998</v>
      </c>
      <c r="HN66">
        <v>24.208400000000001</v>
      </c>
      <c r="HO66">
        <v>854.72199999999998</v>
      </c>
      <c r="HP66">
        <v>14.9503</v>
      </c>
      <c r="HQ66">
        <v>101.358</v>
      </c>
      <c r="HR66">
        <v>101.349</v>
      </c>
    </row>
    <row r="67" spans="1:226" x14ac:dyDescent="0.2">
      <c r="A67">
        <v>51</v>
      </c>
      <c r="B67">
        <v>1657292118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1657292110.5</v>
      </c>
      <c r="J67">
        <f t="shared" si="0"/>
        <v>6.7317398092937471E-3</v>
      </c>
      <c r="K67">
        <f t="shared" si="1"/>
        <v>6.7317398092937468</v>
      </c>
      <c r="L67">
        <f t="shared" si="2"/>
        <v>15.800230209286642</v>
      </c>
      <c r="M67">
        <f t="shared" si="3"/>
        <v>779.34781481481468</v>
      </c>
      <c r="N67">
        <f t="shared" si="4"/>
        <v>677.62923521807932</v>
      </c>
      <c r="O67">
        <f t="shared" si="5"/>
        <v>50.174755487920514</v>
      </c>
      <c r="P67">
        <f t="shared" si="6"/>
        <v>57.70646249610806</v>
      </c>
      <c r="Q67">
        <f t="shared" si="7"/>
        <v>0.34770573482136574</v>
      </c>
      <c r="R67">
        <f t="shared" si="8"/>
        <v>2.4319686737470354</v>
      </c>
      <c r="S67">
        <f t="shared" si="9"/>
        <v>0.32226161730406422</v>
      </c>
      <c r="T67">
        <f t="shared" si="10"/>
        <v>0.2035441852986517</v>
      </c>
      <c r="U67">
        <f t="shared" si="11"/>
        <v>321.52337365106541</v>
      </c>
      <c r="V67">
        <f t="shared" si="12"/>
        <v>26.241309724395489</v>
      </c>
      <c r="W67">
        <f t="shared" si="13"/>
        <v>25.040833333333332</v>
      </c>
      <c r="X67">
        <f t="shared" si="14"/>
        <v>3.1874265828167259</v>
      </c>
      <c r="Y67">
        <f t="shared" si="15"/>
        <v>49.931783737308507</v>
      </c>
      <c r="Z67">
        <f t="shared" si="16"/>
        <v>1.6916657922773246</v>
      </c>
      <c r="AA67">
        <f t="shared" si="17"/>
        <v>3.3879538555585982</v>
      </c>
      <c r="AB67">
        <f t="shared" si="18"/>
        <v>1.4957607905394013</v>
      </c>
      <c r="AC67">
        <f t="shared" si="19"/>
        <v>-296.86972558985423</v>
      </c>
      <c r="AD67">
        <f t="shared" si="20"/>
        <v>134.73585049581928</v>
      </c>
      <c r="AE67">
        <f t="shared" si="21"/>
        <v>11.784447149581357</v>
      </c>
      <c r="AF67">
        <f t="shared" si="22"/>
        <v>171.17394570661182</v>
      </c>
      <c r="AG67">
        <f t="shared" si="23"/>
        <v>32.469726778120581</v>
      </c>
      <c r="AH67">
        <f t="shared" si="24"/>
        <v>6.7278491065262687</v>
      </c>
      <c r="AI67">
        <f t="shared" si="25"/>
        <v>15.800230209286642</v>
      </c>
      <c r="AJ67">
        <v>852.50170044931019</v>
      </c>
      <c r="AK67">
        <v>820.63306666666642</v>
      </c>
      <c r="AL67">
        <v>3.302996015140963</v>
      </c>
      <c r="AM67">
        <v>64.272953184051289</v>
      </c>
      <c r="AN67">
        <f t="shared" si="26"/>
        <v>6.7317398092937468</v>
      </c>
      <c r="AO67">
        <v>14.94334258404243</v>
      </c>
      <c r="AP67">
        <v>22.83714727272725</v>
      </c>
      <c r="AQ67">
        <v>-4.1341657621668962E-5</v>
      </c>
      <c r="AR67">
        <v>78.177363270553641</v>
      </c>
      <c r="AS67">
        <v>0</v>
      </c>
      <c r="AT67">
        <v>0</v>
      </c>
      <c r="AU67">
        <f t="shared" si="27"/>
        <v>1</v>
      </c>
      <c r="AV67">
        <f t="shared" si="28"/>
        <v>0</v>
      </c>
      <c r="AW67">
        <f t="shared" si="29"/>
        <v>39222.632104083947</v>
      </c>
      <c r="AX67">
        <f t="shared" si="30"/>
        <v>2000.0474074074079</v>
      </c>
      <c r="AY67">
        <f t="shared" si="31"/>
        <v>1681.239722444421</v>
      </c>
      <c r="AZ67">
        <f t="shared" si="32"/>
        <v>0.84059993589039661</v>
      </c>
      <c r="BA67">
        <f t="shared" si="33"/>
        <v>0.16075787626846555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1657292110.5</v>
      </c>
      <c r="BH67">
        <v>779.34781481481468</v>
      </c>
      <c r="BI67">
        <v>824.60351851851863</v>
      </c>
      <c r="BJ67">
        <v>22.8465925925926</v>
      </c>
      <c r="BK67">
        <v>14.957618518518521</v>
      </c>
      <c r="BL67">
        <v>785.20555555555552</v>
      </c>
      <c r="BM67">
        <v>22.864251851851851</v>
      </c>
      <c r="BN67">
        <v>499.99966666666671</v>
      </c>
      <c r="BO67">
        <v>73.944562962962962</v>
      </c>
      <c r="BP67">
        <v>9.9992496296296307E-2</v>
      </c>
      <c r="BQ67">
        <v>26.06847037037037</v>
      </c>
      <c r="BR67">
        <v>25.040833333333332</v>
      </c>
      <c r="BS67">
        <v>999.90000000000009</v>
      </c>
      <c r="BT67">
        <v>0</v>
      </c>
      <c r="BU67">
        <v>0</v>
      </c>
      <c r="BV67">
        <v>10000.279629629629</v>
      </c>
      <c r="BW67">
        <v>0</v>
      </c>
      <c r="BX67">
        <v>1121.197037037037</v>
      </c>
      <c r="BY67">
        <v>-45.255629629629617</v>
      </c>
      <c r="BZ67">
        <v>797.56940740740754</v>
      </c>
      <c r="CA67">
        <v>837.12455555555562</v>
      </c>
      <c r="CB67">
        <v>7.8889937037037026</v>
      </c>
      <c r="CC67">
        <v>824.60351851851863</v>
      </c>
      <c r="CD67">
        <v>14.957618518518521</v>
      </c>
      <c r="CE67">
        <v>1.689381851851852</v>
      </c>
      <c r="CF67">
        <v>1.106033333333333</v>
      </c>
      <c r="CG67">
        <v>14.799214814814819</v>
      </c>
      <c r="CH67">
        <v>8.3934740740740743</v>
      </c>
      <c r="CI67">
        <v>2000.0474074074079</v>
      </c>
      <c r="CJ67">
        <v>0.98000188888888873</v>
      </c>
      <c r="CK67">
        <v>1.999778518518518E-2</v>
      </c>
      <c r="CL67">
        <v>0</v>
      </c>
      <c r="CM67">
        <v>2.2666925925925918</v>
      </c>
      <c r="CN67">
        <v>0</v>
      </c>
      <c r="CO67">
        <v>18866.792592592588</v>
      </c>
      <c r="CP67">
        <v>16749.87777777778</v>
      </c>
      <c r="CQ67">
        <v>41.701037037037032</v>
      </c>
      <c r="CR67">
        <v>41.150296296296297</v>
      </c>
      <c r="CS67">
        <v>41.418777777777777</v>
      </c>
      <c r="CT67">
        <v>40.944222222222209</v>
      </c>
      <c r="CU67">
        <v>40.448777777777771</v>
      </c>
      <c r="CV67">
        <v>1960.050370370371</v>
      </c>
      <c r="CW67">
        <v>39.99666666666667</v>
      </c>
      <c r="CX67">
        <v>0</v>
      </c>
      <c r="CY67">
        <v>1657292123.9000001</v>
      </c>
      <c r="CZ67">
        <v>0</v>
      </c>
      <c r="DA67">
        <v>1657289625.5</v>
      </c>
      <c r="DB67" t="s">
        <v>356</v>
      </c>
      <c r="DC67">
        <v>1657289625.5</v>
      </c>
      <c r="DD67">
        <v>1657289625.5</v>
      </c>
      <c r="DE67">
        <v>1</v>
      </c>
      <c r="DF67">
        <v>-2.37</v>
      </c>
      <c r="DG67">
        <v>0.13600000000000001</v>
      </c>
      <c r="DH67">
        <v>-4.4889999999999999</v>
      </c>
      <c r="DI67">
        <v>-1.7000000000000001E-2</v>
      </c>
      <c r="DJ67">
        <v>428</v>
      </c>
      <c r="DK67">
        <v>18</v>
      </c>
      <c r="DL67">
        <v>0.2</v>
      </c>
      <c r="DM67">
        <v>1.59</v>
      </c>
      <c r="DN67">
        <v>-45.335410000000003</v>
      </c>
      <c r="DO67">
        <v>1.5876000000001991</v>
      </c>
      <c r="DP67">
        <v>0.25671029274261631</v>
      </c>
      <c r="DQ67">
        <v>0</v>
      </c>
      <c r="DR67">
        <v>7.881844000000001</v>
      </c>
      <c r="DS67">
        <v>0.13670724202623979</v>
      </c>
      <c r="DT67">
        <v>1.482488664374871E-2</v>
      </c>
      <c r="DU67">
        <v>0</v>
      </c>
      <c r="DV67">
        <v>0</v>
      </c>
      <c r="DW67">
        <v>2</v>
      </c>
      <c r="DX67" t="s">
        <v>357</v>
      </c>
      <c r="DY67">
        <v>2.9876</v>
      </c>
      <c r="DZ67">
        <v>2.72458</v>
      </c>
      <c r="EA67">
        <v>0.12540799999999999</v>
      </c>
      <c r="EB67">
        <v>0.12812200000000001</v>
      </c>
      <c r="EC67">
        <v>8.6428900000000003E-2</v>
      </c>
      <c r="ED67">
        <v>6.2743400000000005E-2</v>
      </c>
      <c r="EE67">
        <v>27915.4</v>
      </c>
      <c r="EF67">
        <v>27948.9</v>
      </c>
      <c r="EG67">
        <v>29636</v>
      </c>
      <c r="EH67">
        <v>29625.599999999999</v>
      </c>
      <c r="EI67">
        <v>35877</v>
      </c>
      <c r="EJ67">
        <v>36906.6</v>
      </c>
      <c r="EK67">
        <v>41754.800000000003</v>
      </c>
      <c r="EL67">
        <v>42186.7</v>
      </c>
      <c r="EM67">
        <v>1.9997</v>
      </c>
      <c r="EN67">
        <v>2.2848999999999999</v>
      </c>
      <c r="EO67">
        <v>0.11581900000000001</v>
      </c>
      <c r="EP67">
        <v>0</v>
      </c>
      <c r="EQ67">
        <v>23.135200000000001</v>
      </c>
      <c r="ER67">
        <v>999.9</v>
      </c>
      <c r="ES67">
        <v>52.8</v>
      </c>
      <c r="ET67">
        <v>26.3</v>
      </c>
      <c r="EU67">
        <v>24.525500000000001</v>
      </c>
      <c r="EV67">
        <v>61.618400000000001</v>
      </c>
      <c r="EW67">
        <v>28.0929</v>
      </c>
      <c r="EX67">
        <v>2</v>
      </c>
      <c r="EY67">
        <v>-0.40677600000000003</v>
      </c>
      <c r="EZ67">
        <v>-0.725989</v>
      </c>
      <c r="FA67">
        <v>20.3855</v>
      </c>
      <c r="FB67">
        <v>5.2207299999999996</v>
      </c>
      <c r="FC67">
        <v>12.0097</v>
      </c>
      <c r="FD67">
        <v>4.9909999999999997</v>
      </c>
      <c r="FE67">
        <v>3.2886500000000001</v>
      </c>
      <c r="FF67">
        <v>6112.6</v>
      </c>
      <c r="FG67">
        <v>9999</v>
      </c>
      <c r="FH67">
        <v>9999</v>
      </c>
      <c r="FI67">
        <v>99.4</v>
      </c>
      <c r="FJ67">
        <v>1.86694</v>
      </c>
      <c r="FK67">
        <v>1.8660000000000001</v>
      </c>
      <c r="FL67">
        <v>1.86554</v>
      </c>
      <c r="FM67">
        <v>1.8655299999999999</v>
      </c>
      <c r="FN67">
        <v>1.8672200000000001</v>
      </c>
      <c r="FO67">
        <v>1.8698300000000001</v>
      </c>
      <c r="FP67">
        <v>1.8684499999999999</v>
      </c>
      <c r="FQ67">
        <v>1.8699300000000001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-5.97</v>
      </c>
      <c r="GF67">
        <v>-1.77E-2</v>
      </c>
      <c r="GG67">
        <v>-2.2904728556522018</v>
      </c>
      <c r="GH67">
        <v>-4.4057517128900364E-3</v>
      </c>
      <c r="GI67">
        <v>-2.5381134865710798E-7</v>
      </c>
      <c r="GJ67">
        <v>1.003023733513742E-10</v>
      </c>
      <c r="GK67">
        <v>-0.21653574801026471</v>
      </c>
      <c r="GL67">
        <v>-4.8444871181525379E-3</v>
      </c>
      <c r="GM67">
        <v>9.7516502630078669E-4</v>
      </c>
      <c r="GN67">
        <v>-1.6744518281107461E-5</v>
      </c>
      <c r="GO67">
        <v>4</v>
      </c>
      <c r="GP67">
        <v>2405</v>
      </c>
      <c r="GQ67">
        <v>1</v>
      </c>
      <c r="GR67">
        <v>23</v>
      </c>
      <c r="GS67">
        <v>27621535.300000001</v>
      </c>
      <c r="GT67">
        <v>27621535.300000001</v>
      </c>
      <c r="GU67">
        <v>2.2741699999999998</v>
      </c>
      <c r="GV67">
        <v>2.18872</v>
      </c>
      <c r="GW67">
        <v>1.94702</v>
      </c>
      <c r="GX67">
        <v>2.78931</v>
      </c>
      <c r="GY67">
        <v>2.19482</v>
      </c>
      <c r="GZ67">
        <v>2.323</v>
      </c>
      <c r="HA67">
        <v>31.7392</v>
      </c>
      <c r="HB67">
        <v>15.891999999999999</v>
      </c>
      <c r="HC67">
        <v>18</v>
      </c>
      <c r="HD67">
        <v>467.73200000000003</v>
      </c>
      <c r="HE67">
        <v>681.39200000000005</v>
      </c>
      <c r="HF67">
        <v>24.191700000000001</v>
      </c>
      <c r="HG67">
        <v>22.160399999999999</v>
      </c>
      <c r="HH67">
        <v>30.000399999999999</v>
      </c>
      <c r="HI67">
        <v>21.929400000000001</v>
      </c>
      <c r="HJ67">
        <v>21.802</v>
      </c>
      <c r="HK67">
        <v>45.688099999999999</v>
      </c>
      <c r="HL67">
        <v>37.764800000000001</v>
      </c>
      <c r="HM67">
        <v>24.793900000000001</v>
      </c>
      <c r="HN67">
        <v>24.168700000000001</v>
      </c>
      <c r="HO67">
        <v>874.75699999999995</v>
      </c>
      <c r="HP67">
        <v>14.9505</v>
      </c>
      <c r="HQ67">
        <v>101.36</v>
      </c>
      <c r="HR67">
        <v>101.348</v>
      </c>
    </row>
    <row r="68" spans="1:226" x14ac:dyDescent="0.2">
      <c r="A68">
        <v>52</v>
      </c>
      <c r="B68">
        <v>1657292123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1657292115.2142861</v>
      </c>
      <c r="J68">
        <f t="shared" si="0"/>
        <v>6.7302420927487228E-3</v>
      </c>
      <c r="K68">
        <f t="shared" si="1"/>
        <v>6.730242092748723</v>
      </c>
      <c r="L68">
        <f t="shared" si="2"/>
        <v>16.108224540263237</v>
      </c>
      <c r="M68">
        <f t="shared" si="3"/>
        <v>794.57082142857143</v>
      </c>
      <c r="N68">
        <f t="shared" si="4"/>
        <v>690.82628713055055</v>
      </c>
      <c r="O68">
        <f t="shared" si="5"/>
        <v>51.152100549376165</v>
      </c>
      <c r="P68">
        <f t="shared" si="6"/>
        <v>58.833844786271001</v>
      </c>
      <c r="Q68">
        <f t="shared" si="7"/>
        <v>0.34754599507227185</v>
      </c>
      <c r="R68">
        <f t="shared" si="8"/>
        <v>2.4306141690038303</v>
      </c>
      <c r="S68">
        <f t="shared" si="9"/>
        <v>0.32211127926943395</v>
      </c>
      <c r="T68">
        <f t="shared" si="10"/>
        <v>0.20344942271240057</v>
      </c>
      <c r="U68">
        <f t="shared" si="11"/>
        <v>321.52310473498721</v>
      </c>
      <c r="V68">
        <f t="shared" si="12"/>
        <v>26.242421351099036</v>
      </c>
      <c r="W68">
        <f t="shared" si="13"/>
        <v>25.040432142857139</v>
      </c>
      <c r="X68">
        <f t="shared" si="14"/>
        <v>3.1873503681986604</v>
      </c>
      <c r="Y68">
        <f t="shared" si="15"/>
        <v>49.916777776684214</v>
      </c>
      <c r="Z68">
        <f t="shared" si="16"/>
        <v>1.6912135865775602</v>
      </c>
      <c r="AA68">
        <f t="shared" si="17"/>
        <v>3.3880664215619993</v>
      </c>
      <c r="AB68">
        <f t="shared" si="18"/>
        <v>1.4961367816211002</v>
      </c>
      <c r="AC68">
        <f t="shared" si="19"/>
        <v>-296.80367629021868</v>
      </c>
      <c r="AD68">
        <f t="shared" si="20"/>
        <v>134.78699423220357</v>
      </c>
      <c r="AE68">
        <f t="shared" si="21"/>
        <v>11.795499527622221</v>
      </c>
      <c r="AF68">
        <f t="shared" si="22"/>
        <v>171.30192220459432</v>
      </c>
      <c r="AG68">
        <f t="shared" si="23"/>
        <v>32.479489738370539</v>
      </c>
      <c r="AH68">
        <f t="shared" si="24"/>
        <v>6.7371592919299452</v>
      </c>
      <c r="AI68">
        <f t="shared" si="25"/>
        <v>16.108224540263237</v>
      </c>
      <c r="AJ68">
        <v>869.43087015362357</v>
      </c>
      <c r="AK68">
        <v>837.15732121212113</v>
      </c>
      <c r="AL68">
        <v>3.3109995365017291</v>
      </c>
      <c r="AM68">
        <v>64.272953184051289</v>
      </c>
      <c r="AN68">
        <f t="shared" si="26"/>
        <v>6.730242092748723</v>
      </c>
      <c r="AO68">
        <v>14.93305929616327</v>
      </c>
      <c r="AP68">
        <v>22.82501818181818</v>
      </c>
      <c r="AQ68">
        <v>-2.977478634913497E-5</v>
      </c>
      <c r="AR68">
        <v>78.177363270553641</v>
      </c>
      <c r="AS68">
        <v>0</v>
      </c>
      <c r="AT68">
        <v>0</v>
      </c>
      <c r="AU68">
        <f t="shared" si="27"/>
        <v>1</v>
      </c>
      <c r="AV68">
        <f t="shared" si="28"/>
        <v>0</v>
      </c>
      <c r="AW68">
        <f t="shared" si="29"/>
        <v>39189.203363827743</v>
      </c>
      <c r="AX68">
        <f t="shared" si="30"/>
        <v>2000.0446428571429</v>
      </c>
      <c r="AY68">
        <f t="shared" si="31"/>
        <v>1681.2374894999937</v>
      </c>
      <c r="AZ68">
        <f t="shared" si="32"/>
        <v>0.84059998135755576</v>
      </c>
      <c r="BA68">
        <f t="shared" si="33"/>
        <v>0.16075796402008244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1657292115.2142861</v>
      </c>
      <c r="BH68">
        <v>794.57082142857143</v>
      </c>
      <c r="BI68">
        <v>839.96924999999999</v>
      </c>
      <c r="BJ68">
        <v>22.840407142857138</v>
      </c>
      <c r="BK68">
        <v>14.9406</v>
      </c>
      <c r="BL68">
        <v>800.4991785714285</v>
      </c>
      <c r="BM68">
        <v>22.858142857142859</v>
      </c>
      <c r="BN68">
        <v>500.0081428571429</v>
      </c>
      <c r="BO68">
        <v>73.944789285714279</v>
      </c>
      <c r="BP68">
        <v>0.1000198107142857</v>
      </c>
      <c r="BQ68">
        <v>26.069032142857139</v>
      </c>
      <c r="BR68">
        <v>25.040432142857139</v>
      </c>
      <c r="BS68">
        <v>999.9000000000002</v>
      </c>
      <c r="BT68">
        <v>0</v>
      </c>
      <c r="BU68">
        <v>0</v>
      </c>
      <c r="BV68">
        <v>9991.3821428571428</v>
      </c>
      <c r="BW68">
        <v>0</v>
      </c>
      <c r="BX68">
        <v>1121.8046428571431</v>
      </c>
      <c r="BY68">
        <v>-45.398367857142873</v>
      </c>
      <c r="BZ68">
        <v>813.14321428571441</v>
      </c>
      <c r="CA68">
        <v>852.70889285714281</v>
      </c>
      <c r="CB68">
        <v>7.8998210714285708</v>
      </c>
      <c r="CC68">
        <v>839.96924999999999</v>
      </c>
      <c r="CD68">
        <v>14.9406</v>
      </c>
      <c r="CE68">
        <v>1.68893</v>
      </c>
      <c r="CF68">
        <v>1.1047782142857141</v>
      </c>
      <c r="CG68">
        <v>14.79505357142857</v>
      </c>
      <c r="CH68">
        <v>8.3767378571428583</v>
      </c>
      <c r="CI68">
        <v>2000.0446428571429</v>
      </c>
      <c r="CJ68">
        <v>0.98000028571428566</v>
      </c>
      <c r="CK68">
        <v>1.9999410714285709E-2</v>
      </c>
      <c r="CL68">
        <v>0</v>
      </c>
      <c r="CM68">
        <v>2.3520821428571428</v>
      </c>
      <c r="CN68">
        <v>0</v>
      </c>
      <c r="CO68">
        <v>18850.79285714286</v>
      </c>
      <c r="CP68">
        <v>16749.839285714279</v>
      </c>
      <c r="CQ68">
        <v>41.597892857142838</v>
      </c>
      <c r="CR68">
        <v>41.033250000000002</v>
      </c>
      <c r="CS68">
        <v>41.368035714285703</v>
      </c>
      <c r="CT68">
        <v>40.78771428571428</v>
      </c>
      <c r="CU68">
        <v>40.370249999999999</v>
      </c>
      <c r="CV68">
        <v>1960.0446428571429</v>
      </c>
      <c r="CW68">
        <v>39.999642857142859</v>
      </c>
      <c r="CX68">
        <v>0</v>
      </c>
      <c r="CY68">
        <v>1657292128.7</v>
      </c>
      <c r="CZ68">
        <v>0</v>
      </c>
      <c r="DA68">
        <v>1657289625.5</v>
      </c>
      <c r="DB68" t="s">
        <v>356</v>
      </c>
      <c r="DC68">
        <v>1657289625.5</v>
      </c>
      <c r="DD68">
        <v>1657289625.5</v>
      </c>
      <c r="DE68">
        <v>1</v>
      </c>
      <c r="DF68">
        <v>-2.37</v>
      </c>
      <c r="DG68">
        <v>0.13600000000000001</v>
      </c>
      <c r="DH68">
        <v>-4.4889999999999999</v>
      </c>
      <c r="DI68">
        <v>-1.7000000000000001E-2</v>
      </c>
      <c r="DJ68">
        <v>428</v>
      </c>
      <c r="DK68">
        <v>18</v>
      </c>
      <c r="DL68">
        <v>0.2</v>
      </c>
      <c r="DM68">
        <v>1.59</v>
      </c>
      <c r="DN68">
        <v>-45.415921951219509</v>
      </c>
      <c r="DO68">
        <v>-1.6365261324042999</v>
      </c>
      <c r="DP68">
        <v>0.35328437623783149</v>
      </c>
      <c r="DQ68">
        <v>0</v>
      </c>
      <c r="DR68">
        <v>7.8929843902439032</v>
      </c>
      <c r="DS68">
        <v>0.15162794425087231</v>
      </c>
      <c r="DT68">
        <v>1.575264670735476E-2</v>
      </c>
      <c r="DU68">
        <v>0</v>
      </c>
      <c r="DV68">
        <v>0</v>
      </c>
      <c r="DW68">
        <v>2</v>
      </c>
      <c r="DX68" t="s">
        <v>357</v>
      </c>
      <c r="DY68">
        <v>2.98752</v>
      </c>
      <c r="DZ68">
        <v>2.7246000000000001</v>
      </c>
      <c r="EA68">
        <v>0.12708700000000001</v>
      </c>
      <c r="EB68">
        <v>0.129805</v>
      </c>
      <c r="EC68">
        <v>8.6395399999999997E-2</v>
      </c>
      <c r="ED68">
        <v>6.2656400000000001E-2</v>
      </c>
      <c r="EE68">
        <v>27861.5</v>
      </c>
      <c r="EF68">
        <v>27894.6</v>
      </c>
      <c r="EG68">
        <v>29635.599999999999</v>
      </c>
      <c r="EH68">
        <v>29625.1</v>
      </c>
      <c r="EI68">
        <v>35877.699999999997</v>
      </c>
      <c r="EJ68">
        <v>36909.699999999997</v>
      </c>
      <c r="EK68">
        <v>41754.1</v>
      </c>
      <c r="EL68">
        <v>42186.2</v>
      </c>
      <c r="EM68">
        <v>1.9996</v>
      </c>
      <c r="EN68">
        <v>2.2846299999999999</v>
      </c>
      <c r="EO68">
        <v>0.11570800000000001</v>
      </c>
      <c r="EP68">
        <v>0</v>
      </c>
      <c r="EQ68">
        <v>23.137699999999999</v>
      </c>
      <c r="ER68">
        <v>999.9</v>
      </c>
      <c r="ES68">
        <v>52.7</v>
      </c>
      <c r="ET68">
        <v>26.3</v>
      </c>
      <c r="EU68">
        <v>24.478200000000001</v>
      </c>
      <c r="EV68">
        <v>61.688400000000001</v>
      </c>
      <c r="EW68">
        <v>28.0809</v>
      </c>
      <c r="EX68">
        <v>2</v>
      </c>
      <c r="EY68">
        <v>-0.40634700000000001</v>
      </c>
      <c r="EZ68">
        <v>-0.70306599999999997</v>
      </c>
      <c r="FA68">
        <v>20.3857</v>
      </c>
      <c r="FB68">
        <v>5.2202799999999998</v>
      </c>
      <c r="FC68">
        <v>12.0092</v>
      </c>
      <c r="FD68">
        <v>4.9909999999999997</v>
      </c>
      <c r="FE68">
        <v>3.2886500000000001</v>
      </c>
      <c r="FF68">
        <v>6112.6</v>
      </c>
      <c r="FG68">
        <v>9999</v>
      </c>
      <c r="FH68">
        <v>9999</v>
      </c>
      <c r="FI68">
        <v>99.4</v>
      </c>
      <c r="FJ68">
        <v>1.86696</v>
      </c>
      <c r="FK68">
        <v>1.8660000000000001</v>
      </c>
      <c r="FL68">
        <v>1.86554</v>
      </c>
      <c r="FM68">
        <v>1.86554</v>
      </c>
      <c r="FN68">
        <v>1.8672500000000001</v>
      </c>
      <c r="FO68">
        <v>1.8698399999999999</v>
      </c>
      <c r="FP68">
        <v>1.8684400000000001</v>
      </c>
      <c r="FQ68">
        <v>1.8699300000000001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-6.0449999999999999</v>
      </c>
      <c r="GF68">
        <v>-1.7899999999999999E-2</v>
      </c>
      <c r="GG68">
        <v>-2.2904728556522018</v>
      </c>
      <c r="GH68">
        <v>-4.4057517128900364E-3</v>
      </c>
      <c r="GI68">
        <v>-2.5381134865710798E-7</v>
      </c>
      <c r="GJ68">
        <v>1.003023733513742E-10</v>
      </c>
      <c r="GK68">
        <v>-0.21653574801026471</v>
      </c>
      <c r="GL68">
        <v>-4.8444871181525379E-3</v>
      </c>
      <c r="GM68">
        <v>9.7516502630078669E-4</v>
      </c>
      <c r="GN68">
        <v>-1.6744518281107461E-5</v>
      </c>
      <c r="GO68">
        <v>4</v>
      </c>
      <c r="GP68">
        <v>2405</v>
      </c>
      <c r="GQ68">
        <v>1</v>
      </c>
      <c r="GR68">
        <v>23</v>
      </c>
      <c r="GS68">
        <v>27621535.399999999</v>
      </c>
      <c r="GT68">
        <v>27621535.399999999</v>
      </c>
      <c r="GU68">
        <v>2.3132299999999999</v>
      </c>
      <c r="GV68">
        <v>2.18872</v>
      </c>
      <c r="GW68">
        <v>1.94702</v>
      </c>
      <c r="GX68">
        <v>2.78931</v>
      </c>
      <c r="GY68">
        <v>2.19482</v>
      </c>
      <c r="GZ68">
        <v>2.32544</v>
      </c>
      <c r="HA68">
        <v>31.7392</v>
      </c>
      <c r="HB68">
        <v>15.8832</v>
      </c>
      <c r="HC68">
        <v>18</v>
      </c>
      <c r="HD68">
        <v>467.72199999999998</v>
      </c>
      <c r="HE68">
        <v>681.23800000000006</v>
      </c>
      <c r="HF68">
        <v>24.153700000000001</v>
      </c>
      <c r="HG68">
        <v>22.166</v>
      </c>
      <c r="HH68">
        <v>30.000499999999999</v>
      </c>
      <c r="HI68">
        <v>21.934999999999999</v>
      </c>
      <c r="HJ68">
        <v>21.8078</v>
      </c>
      <c r="HK68">
        <v>46.350200000000001</v>
      </c>
      <c r="HL68">
        <v>37.764800000000001</v>
      </c>
      <c r="HM68">
        <v>24.793900000000001</v>
      </c>
      <c r="HN68">
        <v>24.129100000000001</v>
      </c>
      <c r="HO68">
        <v>888.11699999999996</v>
      </c>
      <c r="HP68">
        <v>14.967000000000001</v>
      </c>
      <c r="HQ68">
        <v>101.358</v>
      </c>
      <c r="HR68">
        <v>101.34699999999999</v>
      </c>
    </row>
    <row r="69" spans="1:226" x14ac:dyDescent="0.2">
      <c r="A69">
        <v>53</v>
      </c>
      <c r="B69">
        <v>1657292128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1657292120.5</v>
      </c>
      <c r="J69">
        <f t="shared" si="0"/>
        <v>6.7413626931983207E-3</v>
      </c>
      <c r="K69">
        <f t="shared" si="1"/>
        <v>6.7413626931983206</v>
      </c>
      <c r="L69">
        <f t="shared" si="2"/>
        <v>15.921846310976822</v>
      </c>
      <c r="M69">
        <f t="shared" si="3"/>
        <v>811.66396296296307</v>
      </c>
      <c r="N69">
        <f t="shared" si="4"/>
        <v>708.36261310351256</v>
      </c>
      <c r="O69">
        <f t="shared" si="5"/>
        <v>52.450874407792782</v>
      </c>
      <c r="P69">
        <f t="shared" si="6"/>
        <v>60.099846879525622</v>
      </c>
      <c r="Q69">
        <f t="shared" si="7"/>
        <v>0.34805307345945424</v>
      </c>
      <c r="R69">
        <f t="shared" si="8"/>
        <v>2.4306951556911383</v>
      </c>
      <c r="S69">
        <f t="shared" si="9"/>
        <v>0.32254778519902849</v>
      </c>
      <c r="T69">
        <f t="shared" si="10"/>
        <v>0.20372794320590154</v>
      </c>
      <c r="U69">
        <f t="shared" si="11"/>
        <v>321.52042798447064</v>
      </c>
      <c r="V69">
        <f t="shared" si="12"/>
        <v>26.238910483542242</v>
      </c>
      <c r="W69">
        <f t="shared" si="13"/>
        <v>25.038881481481479</v>
      </c>
      <c r="X69">
        <f t="shared" si="14"/>
        <v>3.1870558022391293</v>
      </c>
      <c r="Y69">
        <f t="shared" si="15"/>
        <v>49.894530136191371</v>
      </c>
      <c r="Z69">
        <f t="shared" si="16"/>
        <v>1.6904551269949732</v>
      </c>
      <c r="AA69">
        <f t="shared" si="17"/>
        <v>3.3880570122230469</v>
      </c>
      <c r="AB69">
        <f t="shared" si="18"/>
        <v>1.4966006752441561</v>
      </c>
      <c r="AC69">
        <f t="shared" si="19"/>
        <v>-297.29409477004594</v>
      </c>
      <c r="AD69">
        <f t="shared" si="20"/>
        <v>134.98853606115699</v>
      </c>
      <c r="AE69">
        <f t="shared" si="21"/>
        <v>11.812648577174189</v>
      </c>
      <c r="AF69">
        <f t="shared" si="22"/>
        <v>171.02751785275586</v>
      </c>
      <c r="AG69">
        <f t="shared" si="23"/>
        <v>32.762126731135766</v>
      </c>
      <c r="AH69">
        <f t="shared" si="24"/>
        <v>6.7450232472421696</v>
      </c>
      <c r="AI69">
        <f t="shared" si="25"/>
        <v>15.921846310976822</v>
      </c>
      <c r="AJ69">
        <v>886.60384243933311</v>
      </c>
      <c r="AK69">
        <v>854.16321212121204</v>
      </c>
      <c r="AL69">
        <v>3.414113759476328</v>
      </c>
      <c r="AM69">
        <v>64.272953184051289</v>
      </c>
      <c r="AN69">
        <f t="shared" si="26"/>
        <v>6.7413626931983206</v>
      </c>
      <c r="AO69">
        <v>14.905747022658259</v>
      </c>
      <c r="AP69">
        <v>22.811110303030301</v>
      </c>
      <c r="AQ69">
        <v>-6.0322130106094338E-5</v>
      </c>
      <c r="AR69">
        <v>78.177363270553641</v>
      </c>
      <c r="AS69">
        <v>0</v>
      </c>
      <c r="AT69">
        <v>0</v>
      </c>
      <c r="AU69">
        <f t="shared" si="27"/>
        <v>1</v>
      </c>
      <c r="AV69">
        <f t="shared" si="28"/>
        <v>0</v>
      </c>
      <c r="AW69">
        <f t="shared" si="29"/>
        <v>39191.213351917082</v>
      </c>
      <c r="AX69">
        <f t="shared" si="30"/>
        <v>2000.0266666666671</v>
      </c>
      <c r="AY69">
        <f t="shared" si="31"/>
        <v>1681.222489111125</v>
      </c>
      <c r="AZ69">
        <f t="shared" si="32"/>
        <v>0.84060003655507487</v>
      </c>
      <c r="BA69">
        <f t="shared" si="33"/>
        <v>0.1607580705512946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1657292120.5</v>
      </c>
      <c r="BH69">
        <v>811.66396296296307</v>
      </c>
      <c r="BI69">
        <v>857.54803703703703</v>
      </c>
      <c r="BJ69">
        <v>22.830033333333329</v>
      </c>
      <c r="BK69">
        <v>14.92081111111111</v>
      </c>
      <c r="BL69">
        <v>817.67162962962959</v>
      </c>
      <c r="BM69">
        <v>22.84791111111111</v>
      </c>
      <c r="BN69">
        <v>500.00118518518519</v>
      </c>
      <c r="BO69">
        <v>73.945222222222228</v>
      </c>
      <c r="BP69">
        <v>0.1000103148148148</v>
      </c>
      <c r="BQ69">
        <v>26.068985185185181</v>
      </c>
      <c r="BR69">
        <v>25.038881481481479</v>
      </c>
      <c r="BS69">
        <v>999.90000000000009</v>
      </c>
      <c r="BT69">
        <v>0</v>
      </c>
      <c r="BU69">
        <v>0</v>
      </c>
      <c r="BV69">
        <v>9991.8537037037058</v>
      </c>
      <c r="BW69">
        <v>0</v>
      </c>
      <c r="BX69">
        <v>1122.5111111111109</v>
      </c>
      <c r="BY69">
        <v>-45.884003703703698</v>
      </c>
      <c r="BZ69">
        <v>830.62711111111116</v>
      </c>
      <c r="CA69">
        <v>870.53685185185179</v>
      </c>
      <c r="CB69">
        <v>7.9092362962962959</v>
      </c>
      <c r="CC69">
        <v>857.54803703703703</v>
      </c>
      <c r="CD69">
        <v>14.92081111111111</v>
      </c>
      <c r="CE69">
        <v>1.6881729629629629</v>
      </c>
      <c r="CF69">
        <v>1.1033214814814809</v>
      </c>
      <c r="CG69">
        <v>14.788092592592591</v>
      </c>
      <c r="CH69">
        <v>8.3572914814814823</v>
      </c>
      <c r="CI69">
        <v>2000.0266666666671</v>
      </c>
      <c r="CJ69">
        <v>0.97999844444444451</v>
      </c>
      <c r="CK69">
        <v>2.0001255555555559E-2</v>
      </c>
      <c r="CL69">
        <v>0</v>
      </c>
      <c r="CM69">
        <v>2.282040740740741</v>
      </c>
      <c r="CN69">
        <v>0</v>
      </c>
      <c r="CO69">
        <v>18834.61851851852</v>
      </c>
      <c r="CP69">
        <v>16749.68518518519</v>
      </c>
      <c r="CQ69">
        <v>41.492777777777768</v>
      </c>
      <c r="CR69">
        <v>40.91174074074074</v>
      </c>
      <c r="CS69">
        <v>41.307703703703702</v>
      </c>
      <c r="CT69">
        <v>40.615481481481481</v>
      </c>
      <c r="CU69">
        <v>40.291444444444437</v>
      </c>
      <c r="CV69">
        <v>1960.0233333333331</v>
      </c>
      <c r="CW69">
        <v>40.002962962962961</v>
      </c>
      <c r="CX69">
        <v>0</v>
      </c>
      <c r="CY69">
        <v>1657292133.5</v>
      </c>
      <c r="CZ69">
        <v>0</v>
      </c>
      <c r="DA69">
        <v>1657289625.5</v>
      </c>
      <c r="DB69" t="s">
        <v>356</v>
      </c>
      <c r="DC69">
        <v>1657289625.5</v>
      </c>
      <c r="DD69">
        <v>1657289625.5</v>
      </c>
      <c r="DE69">
        <v>1</v>
      </c>
      <c r="DF69">
        <v>-2.37</v>
      </c>
      <c r="DG69">
        <v>0.13600000000000001</v>
      </c>
      <c r="DH69">
        <v>-4.4889999999999999</v>
      </c>
      <c r="DI69">
        <v>-1.7000000000000001E-2</v>
      </c>
      <c r="DJ69">
        <v>428</v>
      </c>
      <c r="DK69">
        <v>18</v>
      </c>
      <c r="DL69">
        <v>0.2</v>
      </c>
      <c r="DM69">
        <v>1.59</v>
      </c>
      <c r="DN69">
        <v>-45.604920000000007</v>
      </c>
      <c r="DO69">
        <v>-5.4267534709193104</v>
      </c>
      <c r="DP69">
        <v>0.54126110852341858</v>
      </c>
      <c r="DQ69">
        <v>0</v>
      </c>
      <c r="DR69">
        <v>7.9022629999999996</v>
      </c>
      <c r="DS69">
        <v>0.1062051782363979</v>
      </c>
      <c r="DT69">
        <v>1.17293779033673E-2</v>
      </c>
      <c r="DU69">
        <v>0</v>
      </c>
      <c r="DV69">
        <v>0</v>
      </c>
      <c r="DW69">
        <v>2</v>
      </c>
      <c r="DX69" t="s">
        <v>357</v>
      </c>
      <c r="DY69">
        <v>2.9875400000000001</v>
      </c>
      <c r="DZ69">
        <v>2.7247300000000001</v>
      </c>
      <c r="EA69">
        <v>0.12879599999999999</v>
      </c>
      <c r="EB69">
        <v>0.13147300000000001</v>
      </c>
      <c r="EC69">
        <v>8.6357600000000007E-2</v>
      </c>
      <c r="ED69">
        <v>6.2620499999999996E-2</v>
      </c>
      <c r="EE69">
        <v>27807.200000000001</v>
      </c>
      <c r="EF69">
        <v>27841</v>
      </c>
      <c r="EG69">
        <v>29635.8</v>
      </c>
      <c r="EH69">
        <v>29625</v>
      </c>
      <c r="EI69">
        <v>35879.199999999997</v>
      </c>
      <c r="EJ69">
        <v>36911</v>
      </c>
      <c r="EK69">
        <v>41754</v>
      </c>
      <c r="EL69">
        <v>42186</v>
      </c>
      <c r="EM69">
        <v>1.9995499999999999</v>
      </c>
      <c r="EN69">
        <v>2.2845200000000001</v>
      </c>
      <c r="EO69">
        <v>0.115894</v>
      </c>
      <c r="EP69">
        <v>0</v>
      </c>
      <c r="EQ69">
        <v>23.136299999999999</v>
      </c>
      <c r="ER69">
        <v>999.9</v>
      </c>
      <c r="ES69">
        <v>52.7</v>
      </c>
      <c r="ET69">
        <v>26.4</v>
      </c>
      <c r="EU69">
        <v>24.6234</v>
      </c>
      <c r="EV69">
        <v>61.788400000000003</v>
      </c>
      <c r="EW69">
        <v>28.068899999999999</v>
      </c>
      <c r="EX69">
        <v>2</v>
      </c>
      <c r="EY69">
        <v>-0.40596500000000002</v>
      </c>
      <c r="EZ69">
        <v>-0.67848600000000003</v>
      </c>
      <c r="FA69">
        <v>20.386099999999999</v>
      </c>
      <c r="FB69">
        <v>5.2196899999999999</v>
      </c>
      <c r="FC69">
        <v>12.009499999999999</v>
      </c>
      <c r="FD69">
        <v>4.9906499999999996</v>
      </c>
      <c r="FE69">
        <v>3.2884799999999998</v>
      </c>
      <c r="FF69">
        <v>6112.9</v>
      </c>
      <c r="FG69">
        <v>9999</v>
      </c>
      <c r="FH69">
        <v>9999</v>
      </c>
      <c r="FI69">
        <v>99.4</v>
      </c>
      <c r="FJ69">
        <v>1.86696</v>
      </c>
      <c r="FK69">
        <v>1.8660000000000001</v>
      </c>
      <c r="FL69">
        <v>1.86554</v>
      </c>
      <c r="FM69">
        <v>1.86554</v>
      </c>
      <c r="FN69">
        <v>1.8672599999999999</v>
      </c>
      <c r="FO69">
        <v>1.86982</v>
      </c>
      <c r="FP69">
        <v>1.8684499999999999</v>
      </c>
      <c r="FQ69">
        <v>1.8698900000000001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-6.1219999999999999</v>
      </c>
      <c r="GF69">
        <v>-1.8200000000000001E-2</v>
      </c>
      <c r="GG69">
        <v>-2.2904728556522018</v>
      </c>
      <c r="GH69">
        <v>-4.4057517128900364E-3</v>
      </c>
      <c r="GI69">
        <v>-2.5381134865710798E-7</v>
      </c>
      <c r="GJ69">
        <v>1.003023733513742E-10</v>
      </c>
      <c r="GK69">
        <v>-0.21653574801026471</v>
      </c>
      <c r="GL69">
        <v>-4.8444871181525379E-3</v>
      </c>
      <c r="GM69">
        <v>9.7516502630078669E-4</v>
      </c>
      <c r="GN69">
        <v>-1.6744518281107461E-5</v>
      </c>
      <c r="GO69">
        <v>4</v>
      </c>
      <c r="GP69">
        <v>2405</v>
      </c>
      <c r="GQ69">
        <v>1</v>
      </c>
      <c r="GR69">
        <v>23</v>
      </c>
      <c r="GS69">
        <v>27621535.5</v>
      </c>
      <c r="GT69">
        <v>27621535.5</v>
      </c>
      <c r="GU69">
        <v>2.34619</v>
      </c>
      <c r="GV69">
        <v>2.18872</v>
      </c>
      <c r="GW69">
        <v>1.94702</v>
      </c>
      <c r="GX69">
        <v>2.78931</v>
      </c>
      <c r="GY69">
        <v>2.19482</v>
      </c>
      <c r="GZ69">
        <v>2.3132299999999999</v>
      </c>
      <c r="HA69">
        <v>31.761099999999999</v>
      </c>
      <c r="HB69">
        <v>15.8832</v>
      </c>
      <c r="HC69">
        <v>18</v>
      </c>
      <c r="HD69">
        <v>467.74099999999999</v>
      </c>
      <c r="HE69">
        <v>681.22799999999995</v>
      </c>
      <c r="HF69">
        <v>24.114999999999998</v>
      </c>
      <c r="HG69">
        <v>22.1721</v>
      </c>
      <c r="HH69">
        <v>30.000499999999999</v>
      </c>
      <c r="HI69">
        <v>21.9405</v>
      </c>
      <c r="HJ69">
        <v>21.813300000000002</v>
      </c>
      <c r="HK69">
        <v>47.056100000000001</v>
      </c>
      <c r="HL69">
        <v>37.764800000000001</v>
      </c>
      <c r="HM69">
        <v>24.400600000000001</v>
      </c>
      <c r="HN69">
        <v>24.090499999999999</v>
      </c>
      <c r="HO69">
        <v>908.21</v>
      </c>
      <c r="HP69">
        <v>14.9833</v>
      </c>
      <c r="HQ69">
        <v>101.358</v>
      </c>
      <c r="HR69">
        <v>101.346</v>
      </c>
    </row>
    <row r="70" spans="1:226" x14ac:dyDescent="0.2">
      <c r="A70">
        <v>54</v>
      </c>
      <c r="B70">
        <v>1657292133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1657292125.2142861</v>
      </c>
      <c r="J70">
        <f t="shared" si="0"/>
        <v>6.7382077961409322E-3</v>
      </c>
      <c r="K70">
        <f t="shared" si="1"/>
        <v>6.7382077961409319</v>
      </c>
      <c r="L70">
        <f t="shared" si="2"/>
        <v>16.221169427293518</v>
      </c>
      <c r="M70">
        <f t="shared" si="3"/>
        <v>827.12996428571444</v>
      </c>
      <c r="N70">
        <f t="shared" si="4"/>
        <v>721.83565046149249</v>
      </c>
      <c r="O70">
        <f t="shared" si="5"/>
        <v>53.448795407233028</v>
      </c>
      <c r="P70">
        <f t="shared" si="6"/>
        <v>61.245382114384107</v>
      </c>
      <c r="Q70">
        <f t="shared" si="7"/>
        <v>0.34786044387194653</v>
      </c>
      <c r="R70">
        <f t="shared" si="8"/>
        <v>2.4298412361257991</v>
      </c>
      <c r="S70">
        <f t="shared" si="9"/>
        <v>0.32237402144626576</v>
      </c>
      <c r="T70">
        <f t="shared" si="10"/>
        <v>0.20361779035577349</v>
      </c>
      <c r="U70">
        <f t="shared" si="11"/>
        <v>321.52463762791302</v>
      </c>
      <c r="V70">
        <f t="shared" si="12"/>
        <v>26.235033025590802</v>
      </c>
      <c r="W70">
        <f t="shared" si="13"/>
        <v>25.034421428571431</v>
      </c>
      <c r="X70">
        <f t="shared" si="14"/>
        <v>3.1862086965080474</v>
      </c>
      <c r="Y70">
        <f t="shared" si="15"/>
        <v>49.880142918775071</v>
      </c>
      <c r="Z70">
        <f t="shared" si="16"/>
        <v>1.6894741176018651</v>
      </c>
      <c r="AA70">
        <f t="shared" si="17"/>
        <v>3.3870675157306751</v>
      </c>
      <c r="AB70">
        <f t="shared" si="18"/>
        <v>1.4967345789061823</v>
      </c>
      <c r="AC70">
        <f t="shared" si="19"/>
        <v>-297.15496380981511</v>
      </c>
      <c r="AD70">
        <f t="shared" si="20"/>
        <v>134.87840464340366</v>
      </c>
      <c r="AE70">
        <f t="shared" si="21"/>
        <v>11.806601496460415</v>
      </c>
      <c r="AF70">
        <f t="shared" si="22"/>
        <v>171.05467995796198</v>
      </c>
      <c r="AG70">
        <f t="shared" si="23"/>
        <v>32.989918843014635</v>
      </c>
      <c r="AH70">
        <f t="shared" si="24"/>
        <v>6.7483668471580227</v>
      </c>
      <c r="AI70">
        <f t="shared" si="25"/>
        <v>16.221169427293518</v>
      </c>
      <c r="AJ70">
        <v>903.70362020603022</v>
      </c>
      <c r="AK70">
        <v>871.07108484848447</v>
      </c>
      <c r="AL70">
        <v>3.368957581367034</v>
      </c>
      <c r="AM70">
        <v>64.272953184051289</v>
      </c>
      <c r="AN70">
        <f t="shared" si="26"/>
        <v>6.7382077961409319</v>
      </c>
      <c r="AO70">
        <v>14.887124291011689</v>
      </c>
      <c r="AP70">
        <v>22.789283030303029</v>
      </c>
      <c r="AQ70">
        <v>-1.3525927783425919E-4</v>
      </c>
      <c r="AR70">
        <v>78.177363270553641</v>
      </c>
      <c r="AS70">
        <v>0</v>
      </c>
      <c r="AT70">
        <v>0</v>
      </c>
      <c r="AU70">
        <f t="shared" si="27"/>
        <v>1</v>
      </c>
      <c r="AV70">
        <f t="shared" si="28"/>
        <v>0</v>
      </c>
      <c r="AW70">
        <f t="shared" si="29"/>
        <v>39170.840238453311</v>
      </c>
      <c r="AX70">
        <f t="shared" si="30"/>
        <v>2000.0517857142861</v>
      </c>
      <c r="AY70">
        <f t="shared" si="31"/>
        <v>1681.2436930714578</v>
      </c>
      <c r="AZ70">
        <f t="shared" si="32"/>
        <v>0.84060008099791717</v>
      </c>
      <c r="BA70">
        <f t="shared" si="33"/>
        <v>0.16075815632598017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1657292125.2142861</v>
      </c>
      <c r="BH70">
        <v>827.12996428571444</v>
      </c>
      <c r="BI70">
        <v>873.4157142857141</v>
      </c>
      <c r="BJ70">
        <v>22.816653571428571</v>
      </c>
      <c r="BK70">
        <v>14.90343214285714</v>
      </c>
      <c r="BL70">
        <v>833.20946428571438</v>
      </c>
      <c r="BM70">
        <v>22.83470357142857</v>
      </c>
      <c r="BN70">
        <v>500.00307142857139</v>
      </c>
      <c r="BO70">
        <v>73.945653571428579</v>
      </c>
      <c r="BP70">
        <v>0.1000040142857143</v>
      </c>
      <c r="BQ70">
        <v>26.06404642857143</v>
      </c>
      <c r="BR70">
        <v>25.034421428571431</v>
      </c>
      <c r="BS70">
        <v>999.9000000000002</v>
      </c>
      <c r="BT70">
        <v>0</v>
      </c>
      <c r="BU70">
        <v>0</v>
      </c>
      <c r="BV70">
        <v>9986.2071428571417</v>
      </c>
      <c r="BW70">
        <v>0</v>
      </c>
      <c r="BX70">
        <v>1122.9675</v>
      </c>
      <c r="BY70">
        <v>-46.28571071428572</v>
      </c>
      <c r="BZ70">
        <v>846.44275000000005</v>
      </c>
      <c r="CA70">
        <v>886.62924999999984</v>
      </c>
      <c r="CB70">
        <v>7.9132214285714282</v>
      </c>
      <c r="CC70">
        <v>873.4157142857141</v>
      </c>
      <c r="CD70">
        <v>14.90343214285714</v>
      </c>
      <c r="CE70">
        <v>1.6871928571428569</v>
      </c>
      <c r="CF70">
        <v>1.102044285714286</v>
      </c>
      <c r="CG70">
        <v>14.77908928571429</v>
      </c>
      <c r="CH70">
        <v>8.3402089285714283</v>
      </c>
      <c r="CI70">
        <v>2000.0517857142861</v>
      </c>
      <c r="CJ70">
        <v>0.9799970714285714</v>
      </c>
      <c r="CK70">
        <v>2.0002628571428569E-2</v>
      </c>
      <c r="CL70">
        <v>0</v>
      </c>
      <c r="CM70">
        <v>2.29325</v>
      </c>
      <c r="CN70">
        <v>0</v>
      </c>
      <c r="CO70">
        <v>18821.653571428571</v>
      </c>
      <c r="CP70">
        <v>16749.885714285709</v>
      </c>
      <c r="CQ70">
        <v>41.394821428571433</v>
      </c>
      <c r="CR70">
        <v>40.818857142857127</v>
      </c>
      <c r="CS70">
        <v>41.24303571428571</v>
      </c>
      <c r="CT70">
        <v>40.461749999999988</v>
      </c>
      <c r="CU70">
        <v>40.216285714285718</v>
      </c>
      <c r="CV70">
        <v>1960.0450000000001</v>
      </c>
      <c r="CW70">
        <v>40.006428571428557</v>
      </c>
      <c r="CX70">
        <v>0</v>
      </c>
      <c r="CY70">
        <v>1657292138.9000001</v>
      </c>
      <c r="CZ70">
        <v>0</v>
      </c>
      <c r="DA70">
        <v>1657289625.5</v>
      </c>
      <c r="DB70" t="s">
        <v>356</v>
      </c>
      <c r="DC70">
        <v>1657289625.5</v>
      </c>
      <c r="DD70">
        <v>1657289625.5</v>
      </c>
      <c r="DE70">
        <v>1</v>
      </c>
      <c r="DF70">
        <v>-2.37</v>
      </c>
      <c r="DG70">
        <v>0.13600000000000001</v>
      </c>
      <c r="DH70">
        <v>-4.4889999999999999</v>
      </c>
      <c r="DI70">
        <v>-1.7000000000000001E-2</v>
      </c>
      <c r="DJ70">
        <v>428</v>
      </c>
      <c r="DK70">
        <v>18</v>
      </c>
      <c r="DL70">
        <v>0.2</v>
      </c>
      <c r="DM70">
        <v>1.59</v>
      </c>
      <c r="DN70">
        <v>-46.02186341463414</v>
      </c>
      <c r="DO70">
        <v>-5.3791567944250467</v>
      </c>
      <c r="DP70">
        <v>0.53948785097019381</v>
      </c>
      <c r="DQ70">
        <v>0</v>
      </c>
      <c r="DR70">
        <v>7.9104390243902429</v>
      </c>
      <c r="DS70">
        <v>5.5239512195131978E-2</v>
      </c>
      <c r="DT70">
        <v>8.0674763500082503E-3</v>
      </c>
      <c r="DU70">
        <v>1</v>
      </c>
      <c r="DV70">
        <v>1</v>
      </c>
      <c r="DW70">
        <v>2</v>
      </c>
      <c r="DX70" t="s">
        <v>367</v>
      </c>
      <c r="DY70">
        <v>2.9874100000000001</v>
      </c>
      <c r="DZ70">
        <v>2.7246199999999998</v>
      </c>
      <c r="EA70">
        <v>0.13047300000000001</v>
      </c>
      <c r="EB70">
        <v>0.13311700000000001</v>
      </c>
      <c r="EC70">
        <v>8.6301100000000006E-2</v>
      </c>
      <c r="ED70">
        <v>6.2625200000000006E-2</v>
      </c>
      <c r="EE70">
        <v>27753.1</v>
      </c>
      <c r="EF70">
        <v>27787.8</v>
      </c>
      <c r="EG70">
        <v>29635.200000000001</v>
      </c>
      <c r="EH70">
        <v>29624.3</v>
      </c>
      <c r="EI70">
        <v>35881.1</v>
      </c>
      <c r="EJ70">
        <v>36910</v>
      </c>
      <c r="EK70">
        <v>41753.599999999999</v>
      </c>
      <c r="EL70">
        <v>42185.1</v>
      </c>
      <c r="EM70">
        <v>1.99942</v>
      </c>
      <c r="EN70">
        <v>2.28457</v>
      </c>
      <c r="EO70">
        <v>0.11332299999999999</v>
      </c>
      <c r="EP70">
        <v>0</v>
      </c>
      <c r="EQ70">
        <v>23.1357</v>
      </c>
      <c r="ER70">
        <v>999.9</v>
      </c>
      <c r="ES70">
        <v>52.6</v>
      </c>
      <c r="ET70">
        <v>26.4</v>
      </c>
      <c r="EU70">
        <v>24.576000000000001</v>
      </c>
      <c r="EV70">
        <v>61.618400000000001</v>
      </c>
      <c r="EW70">
        <v>28.097000000000001</v>
      </c>
      <c r="EX70">
        <v>2</v>
      </c>
      <c r="EY70">
        <v>-0.40553899999999998</v>
      </c>
      <c r="EZ70">
        <v>-0.67164800000000002</v>
      </c>
      <c r="FA70">
        <v>20.386099999999999</v>
      </c>
      <c r="FB70">
        <v>5.2196899999999999</v>
      </c>
      <c r="FC70">
        <v>12.0098</v>
      </c>
      <c r="FD70">
        <v>4.9905999999999997</v>
      </c>
      <c r="FE70">
        <v>3.2885499999999999</v>
      </c>
      <c r="FF70">
        <v>6112.9</v>
      </c>
      <c r="FG70">
        <v>9999</v>
      </c>
      <c r="FH70">
        <v>9999</v>
      </c>
      <c r="FI70">
        <v>99.4</v>
      </c>
      <c r="FJ70">
        <v>1.86697</v>
      </c>
      <c r="FK70">
        <v>1.8660000000000001</v>
      </c>
      <c r="FL70">
        <v>1.86554</v>
      </c>
      <c r="FM70">
        <v>1.8655299999999999</v>
      </c>
      <c r="FN70">
        <v>1.8672500000000001</v>
      </c>
      <c r="FO70">
        <v>1.86982</v>
      </c>
      <c r="FP70">
        <v>1.8684400000000001</v>
      </c>
      <c r="FQ70">
        <v>1.86992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-6.1989999999999998</v>
      </c>
      <c r="GF70">
        <v>-1.84E-2</v>
      </c>
      <c r="GG70">
        <v>-2.2904728556522018</v>
      </c>
      <c r="GH70">
        <v>-4.4057517128900364E-3</v>
      </c>
      <c r="GI70">
        <v>-2.5381134865710798E-7</v>
      </c>
      <c r="GJ70">
        <v>1.003023733513742E-10</v>
      </c>
      <c r="GK70">
        <v>-0.21653574801026471</v>
      </c>
      <c r="GL70">
        <v>-4.8444871181525379E-3</v>
      </c>
      <c r="GM70">
        <v>9.7516502630078669E-4</v>
      </c>
      <c r="GN70">
        <v>-1.6744518281107461E-5</v>
      </c>
      <c r="GO70">
        <v>4</v>
      </c>
      <c r="GP70">
        <v>2405</v>
      </c>
      <c r="GQ70">
        <v>1</v>
      </c>
      <c r="GR70">
        <v>23</v>
      </c>
      <c r="GS70">
        <v>27621535.600000001</v>
      </c>
      <c r="GT70">
        <v>27621535.600000001</v>
      </c>
      <c r="GU70">
        <v>2.3815900000000001</v>
      </c>
      <c r="GV70">
        <v>2.18262</v>
      </c>
      <c r="GW70">
        <v>1.94702</v>
      </c>
      <c r="GX70">
        <v>2.78931</v>
      </c>
      <c r="GY70">
        <v>2.19482</v>
      </c>
      <c r="GZ70">
        <v>2.32056</v>
      </c>
      <c r="HA70">
        <v>31.761099999999999</v>
      </c>
      <c r="HB70">
        <v>15.891999999999999</v>
      </c>
      <c r="HC70">
        <v>18</v>
      </c>
      <c r="HD70">
        <v>467.71600000000001</v>
      </c>
      <c r="HE70">
        <v>681.35</v>
      </c>
      <c r="HF70">
        <v>24.0761</v>
      </c>
      <c r="HG70">
        <v>22.178599999999999</v>
      </c>
      <c r="HH70">
        <v>30.000499999999999</v>
      </c>
      <c r="HI70">
        <v>21.946000000000002</v>
      </c>
      <c r="HJ70">
        <v>21.819199999999999</v>
      </c>
      <c r="HK70">
        <v>47.712600000000002</v>
      </c>
      <c r="HL70">
        <v>37.463000000000001</v>
      </c>
      <c r="HM70">
        <v>24.006599999999999</v>
      </c>
      <c r="HN70">
        <v>24.0565</v>
      </c>
      <c r="HO70">
        <v>921.61199999999997</v>
      </c>
      <c r="HP70">
        <v>15.012</v>
      </c>
      <c r="HQ70">
        <v>101.357</v>
      </c>
      <c r="HR70">
        <v>101.34399999999999</v>
      </c>
    </row>
    <row r="71" spans="1:226" x14ac:dyDescent="0.2">
      <c r="A71">
        <v>55</v>
      </c>
      <c r="B71">
        <v>1657292138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1657292130.5</v>
      </c>
      <c r="J71">
        <f t="shared" si="0"/>
        <v>6.7214956080245579E-3</v>
      </c>
      <c r="K71">
        <f t="shared" si="1"/>
        <v>6.7214956080245578</v>
      </c>
      <c r="L71">
        <f t="shared" si="2"/>
        <v>16.451516837671683</v>
      </c>
      <c r="M71">
        <f t="shared" si="3"/>
        <v>844.53940740740734</v>
      </c>
      <c r="N71">
        <f t="shared" si="4"/>
        <v>737.50862227336154</v>
      </c>
      <c r="O71">
        <f t="shared" si="5"/>
        <v>54.609941245936888</v>
      </c>
      <c r="P71">
        <f t="shared" si="6"/>
        <v>62.53519759027597</v>
      </c>
      <c r="Q71">
        <f t="shared" si="7"/>
        <v>0.34742415666940679</v>
      </c>
      <c r="R71">
        <f t="shared" si="8"/>
        <v>2.4309370565268322</v>
      </c>
      <c r="S71">
        <f t="shared" si="9"/>
        <v>0.32200968356461401</v>
      </c>
      <c r="T71">
        <f t="shared" si="10"/>
        <v>0.20338429968537039</v>
      </c>
      <c r="U71">
        <f t="shared" si="11"/>
        <v>321.52396831787513</v>
      </c>
      <c r="V71">
        <f t="shared" si="12"/>
        <v>26.227463319144572</v>
      </c>
      <c r="W71">
        <f t="shared" si="13"/>
        <v>25.018225925925918</v>
      </c>
      <c r="X71">
        <f t="shared" si="14"/>
        <v>3.1831343102630401</v>
      </c>
      <c r="Y71">
        <f t="shared" si="15"/>
        <v>49.884637668193584</v>
      </c>
      <c r="Z71">
        <f t="shared" si="16"/>
        <v>1.688361128087414</v>
      </c>
      <c r="AA71">
        <f t="shared" si="17"/>
        <v>3.3845312044110769</v>
      </c>
      <c r="AB71">
        <f t="shared" si="18"/>
        <v>1.494773182175626</v>
      </c>
      <c r="AC71">
        <f t="shared" si="19"/>
        <v>-296.417956313883</v>
      </c>
      <c r="AD71">
        <f t="shared" si="20"/>
        <v>135.40193557944181</v>
      </c>
      <c r="AE71">
        <f t="shared" si="21"/>
        <v>11.845368465244231</v>
      </c>
      <c r="AF71">
        <f t="shared" si="22"/>
        <v>172.35331604867818</v>
      </c>
      <c r="AG71">
        <f t="shared" si="23"/>
        <v>33.194081168223946</v>
      </c>
      <c r="AH71">
        <f t="shared" si="24"/>
        <v>6.7377655494444122</v>
      </c>
      <c r="AI71">
        <f t="shared" si="25"/>
        <v>16.451516837671683</v>
      </c>
      <c r="AJ71">
        <v>920.64195393161538</v>
      </c>
      <c r="AK71">
        <v>887.78186666666659</v>
      </c>
      <c r="AL71">
        <v>3.3548931078753359</v>
      </c>
      <c r="AM71">
        <v>64.272953184051289</v>
      </c>
      <c r="AN71">
        <f t="shared" si="26"/>
        <v>6.7214956080245578</v>
      </c>
      <c r="AO71">
        <v>14.90622968426382</v>
      </c>
      <c r="AP71">
        <v>22.789693333333322</v>
      </c>
      <c r="AQ71">
        <v>-3.2673154978457938E-4</v>
      </c>
      <c r="AR71">
        <v>78.177363270553641</v>
      </c>
      <c r="AS71">
        <v>0</v>
      </c>
      <c r="AT71">
        <v>0</v>
      </c>
      <c r="AU71">
        <f t="shared" si="27"/>
        <v>1</v>
      </c>
      <c r="AV71">
        <f t="shared" si="28"/>
        <v>0</v>
      </c>
      <c r="AW71">
        <f t="shared" si="29"/>
        <v>39199.505949123595</v>
      </c>
      <c r="AX71">
        <f t="shared" si="30"/>
        <v>2000.0462962962961</v>
      </c>
      <c r="AY71">
        <f t="shared" si="31"/>
        <v>1681.2391891111613</v>
      </c>
      <c r="AZ71">
        <f t="shared" si="32"/>
        <v>0.84060013621909424</v>
      </c>
      <c r="BA71">
        <f t="shared" si="33"/>
        <v>0.16075826290285186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1657292130.5</v>
      </c>
      <c r="BH71">
        <v>844.53940740740734</v>
      </c>
      <c r="BI71">
        <v>891.20048148148135</v>
      </c>
      <c r="BJ71">
        <v>22.801359259259261</v>
      </c>
      <c r="BK71">
        <v>14.900429629629629</v>
      </c>
      <c r="BL71">
        <v>850.69970370370368</v>
      </c>
      <c r="BM71">
        <v>22.819611111111119</v>
      </c>
      <c r="BN71">
        <v>500.00207407407407</v>
      </c>
      <c r="BO71">
        <v>73.946507407407395</v>
      </c>
      <c r="BP71">
        <v>0.1000048592592593</v>
      </c>
      <c r="BQ71">
        <v>26.051381481481481</v>
      </c>
      <c r="BR71">
        <v>25.018225925925918</v>
      </c>
      <c r="BS71">
        <v>999.90000000000009</v>
      </c>
      <c r="BT71">
        <v>0</v>
      </c>
      <c r="BU71">
        <v>0</v>
      </c>
      <c r="BV71">
        <v>9993.2633333333324</v>
      </c>
      <c r="BW71">
        <v>0</v>
      </c>
      <c r="BX71">
        <v>1123.459629629629</v>
      </c>
      <c r="BY71">
        <v>-46.661055555555549</v>
      </c>
      <c r="BZ71">
        <v>864.24522222222231</v>
      </c>
      <c r="CA71">
        <v>904.68066666666687</v>
      </c>
      <c r="CB71">
        <v>7.9009233333333331</v>
      </c>
      <c r="CC71">
        <v>891.20048148148135</v>
      </c>
      <c r="CD71">
        <v>14.900429629629629</v>
      </c>
      <c r="CE71">
        <v>1.68608037037037</v>
      </c>
      <c r="CF71">
        <v>1.1018351851851851</v>
      </c>
      <c r="CG71">
        <v>14.76887407407407</v>
      </c>
      <c r="CH71">
        <v>8.3374137037037048</v>
      </c>
      <c r="CI71">
        <v>2000.0462962962961</v>
      </c>
      <c r="CJ71">
        <v>0.97999522222222224</v>
      </c>
      <c r="CK71">
        <v>2.0004477777777779E-2</v>
      </c>
      <c r="CL71">
        <v>0</v>
      </c>
      <c r="CM71">
        <v>2.252807407407408</v>
      </c>
      <c r="CN71">
        <v>0</v>
      </c>
      <c r="CO71">
        <v>18807.937037037031</v>
      </c>
      <c r="CP71">
        <v>16749.833333333328</v>
      </c>
      <c r="CQ71">
        <v>41.279814814814813</v>
      </c>
      <c r="CR71">
        <v>40.712703703703703</v>
      </c>
      <c r="CS71">
        <v>41.171111111111102</v>
      </c>
      <c r="CT71">
        <v>40.286740740740733</v>
      </c>
      <c r="CU71">
        <v>40.129407407407413</v>
      </c>
      <c r="CV71">
        <v>1960.035925925926</v>
      </c>
      <c r="CW71">
        <v>40.01</v>
      </c>
      <c r="CX71">
        <v>0</v>
      </c>
      <c r="CY71">
        <v>1657292143.7</v>
      </c>
      <c r="CZ71">
        <v>0</v>
      </c>
      <c r="DA71">
        <v>1657289625.5</v>
      </c>
      <c r="DB71" t="s">
        <v>356</v>
      </c>
      <c r="DC71">
        <v>1657289625.5</v>
      </c>
      <c r="DD71">
        <v>1657289625.5</v>
      </c>
      <c r="DE71">
        <v>1</v>
      </c>
      <c r="DF71">
        <v>-2.37</v>
      </c>
      <c r="DG71">
        <v>0.13600000000000001</v>
      </c>
      <c r="DH71">
        <v>-4.4889999999999999</v>
      </c>
      <c r="DI71">
        <v>-1.7000000000000001E-2</v>
      </c>
      <c r="DJ71">
        <v>428</v>
      </c>
      <c r="DK71">
        <v>18</v>
      </c>
      <c r="DL71">
        <v>0.2</v>
      </c>
      <c r="DM71">
        <v>1.59</v>
      </c>
      <c r="DN71">
        <v>-46.412599999999998</v>
      </c>
      <c r="DO71">
        <v>-4.2462709193244788</v>
      </c>
      <c r="DP71">
        <v>0.41710473085305533</v>
      </c>
      <c r="DQ71">
        <v>0</v>
      </c>
      <c r="DR71">
        <v>7.9048259999999999</v>
      </c>
      <c r="DS71">
        <v>-0.10018784240152991</v>
      </c>
      <c r="DT71">
        <v>1.6843161490646619E-2</v>
      </c>
      <c r="DU71">
        <v>0</v>
      </c>
      <c r="DV71">
        <v>0</v>
      </c>
      <c r="DW71">
        <v>2</v>
      </c>
      <c r="DX71" t="s">
        <v>357</v>
      </c>
      <c r="DY71">
        <v>2.9876200000000002</v>
      </c>
      <c r="DZ71">
        <v>2.7247300000000001</v>
      </c>
      <c r="EA71">
        <v>0.13212099999999999</v>
      </c>
      <c r="EB71">
        <v>0.134745</v>
      </c>
      <c r="EC71">
        <v>8.6304199999999998E-2</v>
      </c>
      <c r="ED71">
        <v>6.2736700000000006E-2</v>
      </c>
      <c r="EE71">
        <v>27699.7</v>
      </c>
      <c r="EF71">
        <v>27735.599999999999</v>
      </c>
      <c r="EG71">
        <v>29634.3</v>
      </c>
      <c r="EH71">
        <v>29624.3</v>
      </c>
      <c r="EI71">
        <v>35879.9</v>
      </c>
      <c r="EJ71">
        <v>36905.4</v>
      </c>
      <c r="EK71">
        <v>41752.199999999997</v>
      </c>
      <c r="EL71">
        <v>42184.9</v>
      </c>
      <c r="EM71">
        <v>1.9996799999999999</v>
      </c>
      <c r="EN71">
        <v>2.2841200000000002</v>
      </c>
      <c r="EO71">
        <v>0.112951</v>
      </c>
      <c r="EP71">
        <v>0</v>
      </c>
      <c r="EQ71">
        <v>23.137499999999999</v>
      </c>
      <c r="ER71">
        <v>999.9</v>
      </c>
      <c r="ES71">
        <v>52.5</v>
      </c>
      <c r="ET71">
        <v>26.4</v>
      </c>
      <c r="EU71">
        <v>24.5307</v>
      </c>
      <c r="EV71">
        <v>61.898400000000002</v>
      </c>
      <c r="EW71">
        <v>28.068899999999999</v>
      </c>
      <c r="EX71">
        <v>2</v>
      </c>
      <c r="EY71">
        <v>-0.40454299999999999</v>
      </c>
      <c r="EZ71">
        <v>-2.12208</v>
      </c>
      <c r="FA71">
        <v>20.3672</v>
      </c>
      <c r="FB71">
        <v>5.22058</v>
      </c>
      <c r="FC71">
        <v>12.009499999999999</v>
      </c>
      <c r="FD71">
        <v>4.9908999999999999</v>
      </c>
      <c r="FE71">
        <v>3.2886500000000001</v>
      </c>
      <c r="FF71">
        <v>6112.9</v>
      </c>
      <c r="FG71">
        <v>9999</v>
      </c>
      <c r="FH71">
        <v>9999</v>
      </c>
      <c r="FI71">
        <v>99.4</v>
      </c>
      <c r="FJ71">
        <v>1.8669500000000001</v>
      </c>
      <c r="FK71">
        <v>1.8660000000000001</v>
      </c>
      <c r="FL71">
        <v>1.86554</v>
      </c>
      <c r="FM71">
        <v>1.8655299999999999</v>
      </c>
      <c r="FN71">
        <v>1.8672299999999999</v>
      </c>
      <c r="FO71">
        <v>1.86982</v>
      </c>
      <c r="FP71">
        <v>1.8684400000000001</v>
      </c>
      <c r="FQ71">
        <v>1.8698900000000001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-6.2750000000000004</v>
      </c>
      <c r="GF71">
        <v>-1.84E-2</v>
      </c>
      <c r="GG71">
        <v>-2.2904728556522018</v>
      </c>
      <c r="GH71">
        <v>-4.4057517128900364E-3</v>
      </c>
      <c r="GI71">
        <v>-2.5381134865710798E-7</v>
      </c>
      <c r="GJ71">
        <v>1.003023733513742E-10</v>
      </c>
      <c r="GK71">
        <v>-0.21653574801026471</v>
      </c>
      <c r="GL71">
        <v>-4.8444871181525379E-3</v>
      </c>
      <c r="GM71">
        <v>9.7516502630078669E-4</v>
      </c>
      <c r="GN71">
        <v>-1.6744518281107461E-5</v>
      </c>
      <c r="GO71">
        <v>4</v>
      </c>
      <c r="GP71">
        <v>2405</v>
      </c>
      <c r="GQ71">
        <v>1</v>
      </c>
      <c r="GR71">
        <v>23</v>
      </c>
      <c r="GS71">
        <v>27621535.600000001</v>
      </c>
      <c r="GT71">
        <v>27621535.600000001</v>
      </c>
      <c r="GU71">
        <v>2.4145500000000002</v>
      </c>
      <c r="GV71">
        <v>2.18506</v>
      </c>
      <c r="GW71">
        <v>1.94702</v>
      </c>
      <c r="GX71">
        <v>2.78931</v>
      </c>
      <c r="GY71">
        <v>2.19482</v>
      </c>
      <c r="GZ71">
        <v>2.3290999999999999</v>
      </c>
      <c r="HA71">
        <v>31.783000000000001</v>
      </c>
      <c r="HB71">
        <v>15.8569</v>
      </c>
      <c r="HC71">
        <v>18</v>
      </c>
      <c r="HD71">
        <v>467.911</v>
      </c>
      <c r="HE71">
        <v>681.04399999999998</v>
      </c>
      <c r="HF71">
        <v>24.084099999999999</v>
      </c>
      <c r="HG71">
        <v>22.184200000000001</v>
      </c>
      <c r="HH71">
        <v>30.000900000000001</v>
      </c>
      <c r="HI71">
        <v>21.951599999999999</v>
      </c>
      <c r="HJ71">
        <v>21.8247</v>
      </c>
      <c r="HK71">
        <v>48.420699999999997</v>
      </c>
      <c r="HL71">
        <v>37.177399999999999</v>
      </c>
      <c r="HM71">
        <v>24.006599999999999</v>
      </c>
      <c r="HN71">
        <v>24.619700000000002</v>
      </c>
      <c r="HO71">
        <v>941.86699999999996</v>
      </c>
      <c r="HP71">
        <v>15.022399999999999</v>
      </c>
      <c r="HQ71">
        <v>101.354</v>
      </c>
      <c r="HR71">
        <v>101.34399999999999</v>
      </c>
    </row>
    <row r="72" spans="1:226" x14ac:dyDescent="0.2">
      <c r="A72">
        <v>56</v>
      </c>
      <c r="B72">
        <v>1657292143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1657292135.2142861</v>
      </c>
      <c r="J72">
        <f t="shared" si="0"/>
        <v>6.7156690025889252E-3</v>
      </c>
      <c r="K72">
        <f t="shared" si="1"/>
        <v>6.7156690025889256</v>
      </c>
      <c r="L72">
        <f t="shared" si="2"/>
        <v>16.232694411358455</v>
      </c>
      <c r="M72">
        <f t="shared" si="3"/>
        <v>860.12767857142842</v>
      </c>
      <c r="N72">
        <f t="shared" si="4"/>
        <v>753.72825564821187</v>
      </c>
      <c r="O72">
        <f t="shared" si="5"/>
        <v>55.811058432833114</v>
      </c>
      <c r="P72">
        <f t="shared" si="6"/>
        <v>63.68958012216585</v>
      </c>
      <c r="Q72">
        <f t="shared" si="7"/>
        <v>0.34762371620200389</v>
      </c>
      <c r="R72">
        <f t="shared" si="8"/>
        <v>2.4311817882272782</v>
      </c>
      <c r="S72">
        <f t="shared" si="9"/>
        <v>0.32218354454970871</v>
      </c>
      <c r="T72">
        <f t="shared" si="10"/>
        <v>0.20349504680138192</v>
      </c>
      <c r="U72">
        <f t="shared" si="11"/>
        <v>321.52548664285712</v>
      </c>
      <c r="V72">
        <f t="shared" si="12"/>
        <v>26.214419602859859</v>
      </c>
      <c r="W72">
        <f t="shared" si="13"/>
        <v>25.005667857142861</v>
      </c>
      <c r="X72">
        <f t="shared" si="14"/>
        <v>3.1807522014056517</v>
      </c>
      <c r="Y72">
        <f t="shared" si="15"/>
        <v>49.91924162089181</v>
      </c>
      <c r="Z72">
        <f t="shared" si="16"/>
        <v>1.6880495978691197</v>
      </c>
      <c r="AA72">
        <f t="shared" si="17"/>
        <v>3.3815609834157625</v>
      </c>
      <c r="AB72">
        <f t="shared" si="18"/>
        <v>1.4927026035365321</v>
      </c>
      <c r="AC72">
        <f t="shared" si="19"/>
        <v>-296.16100301417163</v>
      </c>
      <c r="AD72">
        <f t="shared" si="20"/>
        <v>135.11618677572483</v>
      </c>
      <c r="AE72">
        <f t="shared" si="21"/>
        <v>11.817553149820583</v>
      </c>
      <c r="AF72">
        <f t="shared" si="22"/>
        <v>172.2982235542309</v>
      </c>
      <c r="AG72">
        <f t="shared" si="23"/>
        <v>33.330559086174468</v>
      </c>
      <c r="AH72">
        <f t="shared" si="24"/>
        <v>6.7109087309295576</v>
      </c>
      <c r="AI72">
        <f t="shared" si="25"/>
        <v>16.232694411358455</v>
      </c>
      <c r="AJ72">
        <v>937.86315188356241</v>
      </c>
      <c r="AK72">
        <v>904.94927272727284</v>
      </c>
      <c r="AL72">
        <v>3.438332067757957</v>
      </c>
      <c r="AM72">
        <v>64.272953184051289</v>
      </c>
      <c r="AN72">
        <f t="shared" si="26"/>
        <v>6.7156690025889256</v>
      </c>
      <c r="AO72">
        <v>14.9483468873839</v>
      </c>
      <c r="AP72">
        <v>22.821514545454541</v>
      </c>
      <c r="AQ72">
        <v>3.7801312685790782E-4</v>
      </c>
      <c r="AR72">
        <v>78.177363270553641</v>
      </c>
      <c r="AS72">
        <v>0</v>
      </c>
      <c r="AT72">
        <v>0</v>
      </c>
      <c r="AU72">
        <f t="shared" si="27"/>
        <v>1</v>
      </c>
      <c r="AV72">
        <f t="shared" si="28"/>
        <v>0</v>
      </c>
      <c r="AW72">
        <f t="shared" si="29"/>
        <v>39207.48306583472</v>
      </c>
      <c r="AX72">
        <f t="shared" si="30"/>
        <v>2000.0560714285709</v>
      </c>
      <c r="AY72">
        <f t="shared" si="31"/>
        <v>1681.2473785714283</v>
      </c>
      <c r="AZ72">
        <f t="shared" si="32"/>
        <v>0.84060012246085247</v>
      </c>
      <c r="BA72">
        <f t="shared" si="33"/>
        <v>0.16075823634944522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1657292135.2142861</v>
      </c>
      <c r="BH72">
        <v>860.12767857142842</v>
      </c>
      <c r="BI72">
        <v>907.05124999999987</v>
      </c>
      <c r="BJ72">
        <v>22.79710714285714</v>
      </c>
      <c r="BK72">
        <v>14.92756785714286</v>
      </c>
      <c r="BL72">
        <v>866.36039285714287</v>
      </c>
      <c r="BM72">
        <v>22.81542142857143</v>
      </c>
      <c r="BN72">
        <v>499.99771428571432</v>
      </c>
      <c r="BO72">
        <v>73.94666785714287</v>
      </c>
      <c r="BP72">
        <v>9.9990224999999988E-2</v>
      </c>
      <c r="BQ72">
        <v>26.036539285714291</v>
      </c>
      <c r="BR72">
        <v>25.005667857142861</v>
      </c>
      <c r="BS72">
        <v>999.9000000000002</v>
      </c>
      <c r="BT72">
        <v>0</v>
      </c>
      <c r="BU72">
        <v>0</v>
      </c>
      <c r="BV72">
        <v>9994.8435714285715</v>
      </c>
      <c r="BW72">
        <v>0</v>
      </c>
      <c r="BX72">
        <v>1123.927857142857</v>
      </c>
      <c r="BY72">
        <v>-46.923546428571427</v>
      </c>
      <c r="BZ72">
        <v>880.1936071428571</v>
      </c>
      <c r="CA72">
        <v>920.7972142857144</v>
      </c>
      <c r="CB72">
        <v>7.8695396428571422</v>
      </c>
      <c r="CC72">
        <v>907.05124999999987</v>
      </c>
      <c r="CD72">
        <v>14.92756785714286</v>
      </c>
      <c r="CE72">
        <v>1.68577</v>
      </c>
      <c r="CF72">
        <v>1.103843928571429</v>
      </c>
      <c r="CG72">
        <v>14.76601428571429</v>
      </c>
      <c r="CH72">
        <v>8.364198571428572</v>
      </c>
      <c r="CI72">
        <v>2000.0560714285709</v>
      </c>
      <c r="CJ72">
        <v>0.97999557142857141</v>
      </c>
      <c r="CK72">
        <v>2.0004182142857142E-2</v>
      </c>
      <c r="CL72">
        <v>0</v>
      </c>
      <c r="CM72">
        <v>2.2539035714285718</v>
      </c>
      <c r="CN72">
        <v>0</v>
      </c>
      <c r="CO72">
        <v>18795.75357142857</v>
      </c>
      <c r="CP72">
        <v>16749.91428571428</v>
      </c>
      <c r="CQ72">
        <v>41.176035714285703</v>
      </c>
      <c r="CR72">
        <v>40.629250000000013</v>
      </c>
      <c r="CS72">
        <v>41.102428571428568</v>
      </c>
      <c r="CT72">
        <v>40.135892857142849</v>
      </c>
      <c r="CU72">
        <v>40.046607142857127</v>
      </c>
      <c r="CV72">
        <v>1960.046785714286</v>
      </c>
      <c r="CW72">
        <v>40.009285714285717</v>
      </c>
      <c r="CX72">
        <v>0</v>
      </c>
      <c r="CY72">
        <v>1657292148.5</v>
      </c>
      <c r="CZ72">
        <v>0</v>
      </c>
      <c r="DA72">
        <v>1657289625.5</v>
      </c>
      <c r="DB72" t="s">
        <v>356</v>
      </c>
      <c r="DC72">
        <v>1657289625.5</v>
      </c>
      <c r="DD72">
        <v>1657289625.5</v>
      </c>
      <c r="DE72">
        <v>1</v>
      </c>
      <c r="DF72">
        <v>-2.37</v>
      </c>
      <c r="DG72">
        <v>0.13600000000000001</v>
      </c>
      <c r="DH72">
        <v>-4.4889999999999999</v>
      </c>
      <c r="DI72">
        <v>-1.7000000000000001E-2</v>
      </c>
      <c r="DJ72">
        <v>428</v>
      </c>
      <c r="DK72">
        <v>18</v>
      </c>
      <c r="DL72">
        <v>0.2</v>
      </c>
      <c r="DM72">
        <v>1.59</v>
      </c>
      <c r="DN72">
        <v>-46.762522500000003</v>
      </c>
      <c r="DO72">
        <v>-3.4833196998122178</v>
      </c>
      <c r="DP72">
        <v>0.33884796552989682</v>
      </c>
      <c r="DQ72">
        <v>0</v>
      </c>
      <c r="DR72">
        <v>7.8835937500000002</v>
      </c>
      <c r="DS72">
        <v>-0.36953662288930011</v>
      </c>
      <c r="DT72">
        <v>4.0140952821744333E-2</v>
      </c>
      <c r="DU72">
        <v>0</v>
      </c>
      <c r="DV72">
        <v>0</v>
      </c>
      <c r="DW72">
        <v>2</v>
      </c>
      <c r="DX72" t="s">
        <v>357</v>
      </c>
      <c r="DY72">
        <v>2.98752</v>
      </c>
      <c r="DZ72">
        <v>2.7248399999999999</v>
      </c>
      <c r="EA72">
        <v>0.13378699999999999</v>
      </c>
      <c r="EB72">
        <v>0.13636100000000001</v>
      </c>
      <c r="EC72">
        <v>8.6400099999999994E-2</v>
      </c>
      <c r="ED72">
        <v>6.30164E-2</v>
      </c>
      <c r="EE72">
        <v>27646.3</v>
      </c>
      <c r="EF72">
        <v>27683.1</v>
      </c>
      <c r="EG72">
        <v>29634</v>
      </c>
      <c r="EH72">
        <v>29623.5</v>
      </c>
      <c r="EI72">
        <v>35875.800000000003</v>
      </c>
      <c r="EJ72">
        <v>36893.5</v>
      </c>
      <c r="EK72">
        <v>41751.9</v>
      </c>
      <c r="EL72">
        <v>42183.9</v>
      </c>
      <c r="EM72">
        <v>1.9997199999999999</v>
      </c>
      <c r="EN72">
        <v>2.2839999999999998</v>
      </c>
      <c r="EO72">
        <v>0.113025</v>
      </c>
      <c r="EP72">
        <v>0</v>
      </c>
      <c r="EQ72">
        <v>23.141400000000001</v>
      </c>
      <c r="ER72">
        <v>999.9</v>
      </c>
      <c r="ES72">
        <v>52.4</v>
      </c>
      <c r="ET72">
        <v>26.4</v>
      </c>
      <c r="EU72">
        <v>24.481300000000001</v>
      </c>
      <c r="EV72">
        <v>61.878399999999999</v>
      </c>
      <c r="EW72">
        <v>28.100999999999999</v>
      </c>
      <c r="EX72">
        <v>2</v>
      </c>
      <c r="EY72">
        <v>-0.40269300000000002</v>
      </c>
      <c r="EZ72">
        <v>-2.0205199999999999</v>
      </c>
      <c r="FA72">
        <v>20.374500000000001</v>
      </c>
      <c r="FB72">
        <v>5.2199900000000001</v>
      </c>
      <c r="FC72">
        <v>12.0098</v>
      </c>
      <c r="FD72">
        <v>4.9907000000000004</v>
      </c>
      <c r="FE72">
        <v>3.2885</v>
      </c>
      <c r="FF72">
        <v>6113.2</v>
      </c>
      <c r="FG72">
        <v>9999</v>
      </c>
      <c r="FH72">
        <v>9999</v>
      </c>
      <c r="FI72">
        <v>99.4</v>
      </c>
      <c r="FJ72">
        <v>1.86693</v>
      </c>
      <c r="FK72">
        <v>1.8660000000000001</v>
      </c>
      <c r="FL72">
        <v>1.86554</v>
      </c>
      <c r="FM72">
        <v>1.86554</v>
      </c>
      <c r="FN72">
        <v>1.8672299999999999</v>
      </c>
      <c r="FO72">
        <v>1.8698300000000001</v>
      </c>
      <c r="FP72">
        <v>1.8684400000000001</v>
      </c>
      <c r="FQ72">
        <v>1.86988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-6.3520000000000003</v>
      </c>
      <c r="GF72">
        <v>-1.7899999999999999E-2</v>
      </c>
      <c r="GG72">
        <v>-2.2904728556522018</v>
      </c>
      <c r="GH72">
        <v>-4.4057517128900364E-3</v>
      </c>
      <c r="GI72">
        <v>-2.5381134865710798E-7</v>
      </c>
      <c r="GJ72">
        <v>1.003023733513742E-10</v>
      </c>
      <c r="GK72">
        <v>-0.21653574801026471</v>
      </c>
      <c r="GL72">
        <v>-4.8444871181525379E-3</v>
      </c>
      <c r="GM72">
        <v>9.7516502630078669E-4</v>
      </c>
      <c r="GN72">
        <v>-1.6744518281107461E-5</v>
      </c>
      <c r="GO72">
        <v>4</v>
      </c>
      <c r="GP72">
        <v>2405</v>
      </c>
      <c r="GQ72">
        <v>1</v>
      </c>
      <c r="GR72">
        <v>23</v>
      </c>
      <c r="GS72">
        <v>27621535.699999999</v>
      </c>
      <c r="GT72">
        <v>27621535.699999999</v>
      </c>
      <c r="GU72">
        <v>2.4499499999999999</v>
      </c>
      <c r="GV72">
        <v>2.19116</v>
      </c>
      <c r="GW72">
        <v>1.94702</v>
      </c>
      <c r="GX72">
        <v>2.78931</v>
      </c>
      <c r="GY72">
        <v>2.19482</v>
      </c>
      <c r="GZ72">
        <v>2.3034699999999999</v>
      </c>
      <c r="HA72">
        <v>31.783000000000001</v>
      </c>
      <c r="HB72">
        <v>15.874499999999999</v>
      </c>
      <c r="HC72">
        <v>18</v>
      </c>
      <c r="HD72">
        <v>467.98899999999998</v>
      </c>
      <c r="HE72">
        <v>681.01400000000001</v>
      </c>
      <c r="HF72">
        <v>24.599900000000002</v>
      </c>
      <c r="HG72">
        <v>22.189800000000002</v>
      </c>
      <c r="HH72">
        <v>30.001200000000001</v>
      </c>
      <c r="HI72">
        <v>21.957100000000001</v>
      </c>
      <c r="HJ72">
        <v>21.830200000000001</v>
      </c>
      <c r="HK72">
        <v>49.076099999999997</v>
      </c>
      <c r="HL72">
        <v>37.177399999999999</v>
      </c>
      <c r="HM72">
        <v>23.614899999999999</v>
      </c>
      <c r="HN72">
        <v>24.623200000000001</v>
      </c>
      <c r="HO72">
        <v>955.28099999999995</v>
      </c>
      <c r="HP72">
        <v>14.9999</v>
      </c>
      <c r="HQ72">
        <v>101.35299999999999</v>
      </c>
      <c r="HR72">
        <v>101.34099999999999</v>
      </c>
    </row>
    <row r="73" spans="1:226" x14ac:dyDescent="0.2">
      <c r="A73">
        <v>57</v>
      </c>
      <c r="B73">
        <v>1657292148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1657292140.5</v>
      </c>
      <c r="J73">
        <f t="shared" si="0"/>
        <v>6.7232037145890404E-3</v>
      </c>
      <c r="K73">
        <f t="shared" si="1"/>
        <v>6.7232037145890402</v>
      </c>
      <c r="L73">
        <f t="shared" si="2"/>
        <v>16.623640877862545</v>
      </c>
      <c r="M73">
        <f t="shared" si="3"/>
        <v>877.59703703703713</v>
      </c>
      <c r="N73">
        <f t="shared" si="4"/>
        <v>769.00385738950126</v>
      </c>
      <c r="O73">
        <f t="shared" si="5"/>
        <v>56.942443202167567</v>
      </c>
      <c r="P73">
        <f t="shared" si="6"/>
        <v>64.983444433570511</v>
      </c>
      <c r="Q73">
        <f t="shared" si="7"/>
        <v>0.34863072247727467</v>
      </c>
      <c r="R73">
        <f t="shared" si="8"/>
        <v>2.4324260242676212</v>
      </c>
      <c r="S73">
        <f t="shared" si="9"/>
        <v>0.32306081446175811</v>
      </c>
      <c r="T73">
        <f t="shared" si="10"/>
        <v>0.20405386023976194</v>
      </c>
      <c r="U73">
        <f t="shared" si="11"/>
        <v>321.5225926666667</v>
      </c>
      <c r="V73">
        <f t="shared" si="12"/>
        <v>26.208284775790315</v>
      </c>
      <c r="W73">
        <f t="shared" si="13"/>
        <v>24.999825925925919</v>
      </c>
      <c r="X73">
        <f t="shared" si="14"/>
        <v>3.1796445909948874</v>
      </c>
      <c r="Y73">
        <f t="shared" si="15"/>
        <v>49.967734577835607</v>
      </c>
      <c r="Z73">
        <f t="shared" si="16"/>
        <v>1.6893193860480629</v>
      </c>
      <c r="AA73">
        <f t="shared" si="17"/>
        <v>3.3808204440739269</v>
      </c>
      <c r="AB73">
        <f t="shared" si="18"/>
        <v>1.4903252049468245</v>
      </c>
      <c r="AC73">
        <f t="shared" si="19"/>
        <v>-296.49328381337671</v>
      </c>
      <c r="AD73">
        <f t="shared" si="20"/>
        <v>135.46592830762896</v>
      </c>
      <c r="AE73">
        <f t="shared" si="21"/>
        <v>11.841513972154724</v>
      </c>
      <c r="AF73">
        <f t="shared" si="22"/>
        <v>172.33675113307365</v>
      </c>
      <c r="AG73">
        <f t="shared" si="23"/>
        <v>33.483157435085452</v>
      </c>
      <c r="AH73">
        <f t="shared" si="24"/>
        <v>6.6829151666250581</v>
      </c>
      <c r="AI73">
        <f t="shared" si="25"/>
        <v>16.623640877862545</v>
      </c>
      <c r="AJ73">
        <v>955.0311391232492</v>
      </c>
      <c r="AK73">
        <v>921.87547272727272</v>
      </c>
      <c r="AL73">
        <v>3.376624185423339</v>
      </c>
      <c r="AM73">
        <v>64.272953184051289</v>
      </c>
      <c r="AN73">
        <f t="shared" si="26"/>
        <v>6.7232037145890402</v>
      </c>
      <c r="AO73">
        <v>15.02604515628526</v>
      </c>
      <c r="AP73">
        <v>22.86649333333332</v>
      </c>
      <c r="AQ73">
        <v>9.2450325073922847E-3</v>
      </c>
      <c r="AR73">
        <v>78.177363270553641</v>
      </c>
      <c r="AS73">
        <v>0</v>
      </c>
      <c r="AT73">
        <v>0</v>
      </c>
      <c r="AU73">
        <f t="shared" si="27"/>
        <v>1</v>
      </c>
      <c r="AV73">
        <f t="shared" si="28"/>
        <v>0</v>
      </c>
      <c r="AW73">
        <f t="shared" si="29"/>
        <v>39238.626010539381</v>
      </c>
      <c r="AX73">
        <f t="shared" si="30"/>
        <v>2000.038888888889</v>
      </c>
      <c r="AY73">
        <f t="shared" si="31"/>
        <v>1681.2328666666667</v>
      </c>
      <c r="AZ73">
        <f t="shared" si="32"/>
        <v>0.8406000883316157</v>
      </c>
      <c r="BA73">
        <f t="shared" si="33"/>
        <v>0.16075817048001845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1657292140.5</v>
      </c>
      <c r="BH73">
        <v>877.59703703703713</v>
      </c>
      <c r="BI73">
        <v>924.81507407407412</v>
      </c>
      <c r="BJ73">
        <v>22.814144444444441</v>
      </c>
      <c r="BK73">
        <v>14.97754444444444</v>
      </c>
      <c r="BL73">
        <v>883.9108518518517</v>
      </c>
      <c r="BM73">
        <v>22.83224074074074</v>
      </c>
      <c r="BN73">
        <v>499.9961851851852</v>
      </c>
      <c r="BO73">
        <v>73.94703703703702</v>
      </c>
      <c r="BP73">
        <v>9.9981914814814818E-2</v>
      </c>
      <c r="BQ73">
        <v>26.03283703703703</v>
      </c>
      <c r="BR73">
        <v>24.999825925925919</v>
      </c>
      <c r="BS73">
        <v>999.90000000000009</v>
      </c>
      <c r="BT73">
        <v>0</v>
      </c>
      <c r="BU73">
        <v>0</v>
      </c>
      <c r="BV73">
        <v>10002.939629629631</v>
      </c>
      <c r="BW73">
        <v>0</v>
      </c>
      <c r="BX73">
        <v>1124.6807407407409</v>
      </c>
      <c r="BY73">
        <v>-47.218033333333331</v>
      </c>
      <c r="BZ73">
        <v>898.08655555555549</v>
      </c>
      <c r="CA73">
        <v>938.87788888888883</v>
      </c>
      <c r="CB73">
        <v>7.8366085185185188</v>
      </c>
      <c r="CC73">
        <v>924.81507407407412</v>
      </c>
      <c r="CD73">
        <v>14.97754444444444</v>
      </c>
      <c r="CE73">
        <v>1.6870377777777781</v>
      </c>
      <c r="CF73">
        <v>1.1075437037037039</v>
      </c>
      <c r="CG73">
        <v>14.77767037037037</v>
      </c>
      <c r="CH73">
        <v>8.413537777777778</v>
      </c>
      <c r="CI73">
        <v>2000.038888888889</v>
      </c>
      <c r="CJ73">
        <v>0.97999707407407399</v>
      </c>
      <c r="CK73">
        <v>2.0002774074074071E-2</v>
      </c>
      <c r="CL73">
        <v>0</v>
      </c>
      <c r="CM73">
        <v>2.2553777777777779</v>
      </c>
      <c r="CN73">
        <v>0</v>
      </c>
      <c r="CO73">
        <v>18782.951851851849</v>
      </c>
      <c r="CP73">
        <v>16749.781481481481</v>
      </c>
      <c r="CQ73">
        <v>41.066814814814798</v>
      </c>
      <c r="CR73">
        <v>40.546111111111109</v>
      </c>
      <c r="CS73">
        <v>41.03218518518517</v>
      </c>
      <c r="CT73">
        <v>39.983592592592593</v>
      </c>
      <c r="CU73">
        <v>39.948777777777771</v>
      </c>
      <c r="CV73">
        <v>1960.0322222222219</v>
      </c>
      <c r="CW73">
        <v>40.006666666666668</v>
      </c>
      <c r="CX73">
        <v>0</v>
      </c>
      <c r="CY73">
        <v>1657292153.9000001</v>
      </c>
      <c r="CZ73">
        <v>0</v>
      </c>
      <c r="DA73">
        <v>1657289625.5</v>
      </c>
      <c r="DB73" t="s">
        <v>356</v>
      </c>
      <c r="DC73">
        <v>1657289625.5</v>
      </c>
      <c r="DD73">
        <v>1657289625.5</v>
      </c>
      <c r="DE73">
        <v>1</v>
      </c>
      <c r="DF73">
        <v>-2.37</v>
      </c>
      <c r="DG73">
        <v>0.13600000000000001</v>
      </c>
      <c r="DH73">
        <v>-4.4889999999999999</v>
      </c>
      <c r="DI73">
        <v>-1.7000000000000001E-2</v>
      </c>
      <c r="DJ73">
        <v>428</v>
      </c>
      <c r="DK73">
        <v>18</v>
      </c>
      <c r="DL73">
        <v>0.2</v>
      </c>
      <c r="DM73">
        <v>1.59</v>
      </c>
      <c r="DN73">
        <v>-47.043314634146341</v>
      </c>
      <c r="DO73">
        <v>-3.3692885017421901</v>
      </c>
      <c r="DP73">
        <v>0.33682344985349172</v>
      </c>
      <c r="DQ73">
        <v>0</v>
      </c>
      <c r="DR73">
        <v>7.8591860975609764</v>
      </c>
      <c r="DS73">
        <v>-0.3964634843205484</v>
      </c>
      <c r="DT73">
        <v>4.3690746794975692E-2</v>
      </c>
      <c r="DU73">
        <v>0</v>
      </c>
      <c r="DV73">
        <v>0</v>
      </c>
      <c r="DW73">
        <v>2</v>
      </c>
      <c r="DX73" t="s">
        <v>357</v>
      </c>
      <c r="DY73">
        <v>2.9874499999999999</v>
      </c>
      <c r="DZ73">
        <v>2.72472</v>
      </c>
      <c r="EA73">
        <v>0.13542199999999999</v>
      </c>
      <c r="EB73">
        <v>0.137963</v>
      </c>
      <c r="EC73">
        <v>8.6513900000000005E-2</v>
      </c>
      <c r="ED73">
        <v>6.30304E-2</v>
      </c>
      <c r="EE73">
        <v>27594</v>
      </c>
      <c r="EF73">
        <v>27631.200000000001</v>
      </c>
      <c r="EG73">
        <v>29633.8</v>
      </c>
      <c r="EH73">
        <v>29622.9</v>
      </c>
      <c r="EI73">
        <v>35871</v>
      </c>
      <c r="EJ73">
        <v>36891.800000000003</v>
      </c>
      <c r="EK73">
        <v>41751.599999999999</v>
      </c>
      <c r="EL73">
        <v>42182.7</v>
      </c>
      <c r="EM73">
        <v>1.9996499999999999</v>
      </c>
      <c r="EN73">
        <v>2.2839999999999998</v>
      </c>
      <c r="EO73">
        <v>0.114329</v>
      </c>
      <c r="EP73">
        <v>0</v>
      </c>
      <c r="EQ73">
        <v>23.145800000000001</v>
      </c>
      <c r="ER73">
        <v>999.9</v>
      </c>
      <c r="ES73">
        <v>52.4</v>
      </c>
      <c r="ET73">
        <v>26.4</v>
      </c>
      <c r="EU73">
        <v>24.4848</v>
      </c>
      <c r="EV73">
        <v>61.798400000000001</v>
      </c>
      <c r="EW73">
        <v>28.044899999999998</v>
      </c>
      <c r="EX73">
        <v>2</v>
      </c>
      <c r="EY73">
        <v>-0.40285799999999999</v>
      </c>
      <c r="EZ73">
        <v>-1.5593999999999999</v>
      </c>
      <c r="FA73">
        <v>20.379799999999999</v>
      </c>
      <c r="FB73">
        <v>5.2196899999999999</v>
      </c>
      <c r="FC73">
        <v>12.009499999999999</v>
      </c>
      <c r="FD73">
        <v>4.9905999999999997</v>
      </c>
      <c r="FE73">
        <v>3.2884500000000001</v>
      </c>
      <c r="FF73">
        <v>6113.2</v>
      </c>
      <c r="FG73">
        <v>9999</v>
      </c>
      <c r="FH73">
        <v>9999</v>
      </c>
      <c r="FI73">
        <v>99.4</v>
      </c>
      <c r="FJ73">
        <v>1.86693</v>
      </c>
      <c r="FK73">
        <v>1.8660000000000001</v>
      </c>
      <c r="FL73">
        <v>1.86555</v>
      </c>
      <c r="FM73">
        <v>1.8655200000000001</v>
      </c>
      <c r="FN73">
        <v>1.8672299999999999</v>
      </c>
      <c r="FO73">
        <v>1.86982</v>
      </c>
      <c r="FP73">
        <v>1.8684400000000001</v>
      </c>
      <c r="FQ73">
        <v>1.86995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-6.4290000000000003</v>
      </c>
      <c r="GF73">
        <v>-1.7299999999999999E-2</v>
      </c>
      <c r="GG73">
        <v>-2.2904728556522018</v>
      </c>
      <c r="GH73">
        <v>-4.4057517128900364E-3</v>
      </c>
      <c r="GI73">
        <v>-2.5381134865710798E-7</v>
      </c>
      <c r="GJ73">
        <v>1.003023733513742E-10</v>
      </c>
      <c r="GK73">
        <v>-0.21653574801026471</v>
      </c>
      <c r="GL73">
        <v>-4.8444871181525379E-3</v>
      </c>
      <c r="GM73">
        <v>9.7516502630078669E-4</v>
      </c>
      <c r="GN73">
        <v>-1.6744518281107461E-5</v>
      </c>
      <c r="GO73">
        <v>4</v>
      </c>
      <c r="GP73">
        <v>2405</v>
      </c>
      <c r="GQ73">
        <v>1</v>
      </c>
      <c r="GR73">
        <v>23</v>
      </c>
      <c r="GS73">
        <v>27621535.800000001</v>
      </c>
      <c r="GT73">
        <v>27621535.800000001</v>
      </c>
      <c r="GU73">
        <v>2.48169</v>
      </c>
      <c r="GV73">
        <v>2.1875</v>
      </c>
      <c r="GW73">
        <v>1.94702</v>
      </c>
      <c r="GX73">
        <v>2.78809</v>
      </c>
      <c r="GY73">
        <v>2.19482</v>
      </c>
      <c r="GZ73">
        <v>2.32056</v>
      </c>
      <c r="HA73">
        <v>31.8049</v>
      </c>
      <c r="HB73">
        <v>15.874499999999999</v>
      </c>
      <c r="HC73">
        <v>18</v>
      </c>
      <c r="HD73">
        <v>467.99700000000001</v>
      </c>
      <c r="HE73">
        <v>681.08900000000006</v>
      </c>
      <c r="HF73">
        <v>24.680599999999998</v>
      </c>
      <c r="HG73">
        <v>22.195900000000002</v>
      </c>
      <c r="HH73">
        <v>30.000499999999999</v>
      </c>
      <c r="HI73">
        <v>21.963100000000001</v>
      </c>
      <c r="HJ73">
        <v>21.835699999999999</v>
      </c>
      <c r="HK73">
        <v>49.778799999999997</v>
      </c>
      <c r="HL73">
        <v>37.177399999999999</v>
      </c>
      <c r="HM73">
        <v>23.241499999999998</v>
      </c>
      <c r="HN73">
        <v>24.6417</v>
      </c>
      <c r="HO73">
        <v>975.33199999999999</v>
      </c>
      <c r="HP73">
        <v>14.9999</v>
      </c>
      <c r="HQ73">
        <v>101.352</v>
      </c>
      <c r="HR73">
        <v>101.339</v>
      </c>
    </row>
    <row r="74" spans="1:226" x14ac:dyDescent="0.2">
      <c r="A74">
        <v>58</v>
      </c>
      <c r="B74">
        <v>1657292153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1657292145.2142861</v>
      </c>
      <c r="J74">
        <f t="shared" si="0"/>
        <v>6.7470474674601079E-3</v>
      </c>
      <c r="K74">
        <f t="shared" si="1"/>
        <v>6.7470474674601082</v>
      </c>
      <c r="L74">
        <f t="shared" si="2"/>
        <v>16.533588605898526</v>
      </c>
      <c r="M74">
        <f t="shared" si="3"/>
        <v>893.21575000000018</v>
      </c>
      <c r="N74">
        <f t="shared" si="4"/>
        <v>784.76001426677976</v>
      </c>
      <c r="O74">
        <f t="shared" si="5"/>
        <v>58.109125620029253</v>
      </c>
      <c r="P74">
        <f t="shared" si="6"/>
        <v>66.139947600456949</v>
      </c>
      <c r="Q74">
        <f t="shared" si="7"/>
        <v>0.34969563672041681</v>
      </c>
      <c r="R74">
        <f t="shared" si="8"/>
        <v>2.4326906661426415</v>
      </c>
      <c r="S74">
        <f t="shared" si="9"/>
        <v>0.32397803231970063</v>
      </c>
      <c r="T74">
        <f t="shared" si="10"/>
        <v>0.20463905870197466</v>
      </c>
      <c r="U74">
        <f t="shared" si="11"/>
        <v>321.51835767857148</v>
      </c>
      <c r="V74">
        <f t="shared" si="12"/>
        <v>26.216974725928019</v>
      </c>
      <c r="W74">
        <f t="shared" si="13"/>
        <v>25.017253571428569</v>
      </c>
      <c r="X74">
        <f t="shared" si="14"/>
        <v>3.1829498110901091</v>
      </c>
      <c r="Y74">
        <f t="shared" si="15"/>
        <v>49.988487970702913</v>
      </c>
      <c r="Z74">
        <f t="shared" si="16"/>
        <v>1.6916323005445042</v>
      </c>
      <c r="AA74">
        <f t="shared" si="17"/>
        <v>3.3840437453037793</v>
      </c>
      <c r="AB74">
        <f t="shared" si="18"/>
        <v>1.4913175105456049</v>
      </c>
      <c r="AC74">
        <f t="shared" si="19"/>
        <v>-297.54479331499078</v>
      </c>
      <c r="AD74">
        <f t="shared" si="20"/>
        <v>135.30777604708052</v>
      </c>
      <c r="AE74">
        <f t="shared" si="21"/>
        <v>11.828395676138271</v>
      </c>
      <c r="AF74">
        <f t="shared" si="22"/>
        <v>171.10973608679947</v>
      </c>
      <c r="AG74">
        <f t="shared" si="23"/>
        <v>33.595791007567122</v>
      </c>
      <c r="AH74">
        <f t="shared" si="24"/>
        <v>6.6798266654856242</v>
      </c>
      <c r="AI74">
        <f t="shared" si="25"/>
        <v>16.533588605898526</v>
      </c>
      <c r="AJ74">
        <v>972.03815280928359</v>
      </c>
      <c r="AK74">
        <v>938.85903030303007</v>
      </c>
      <c r="AL74">
        <v>3.4114127946420481</v>
      </c>
      <c r="AM74">
        <v>64.272953184051289</v>
      </c>
      <c r="AN74">
        <f t="shared" si="26"/>
        <v>6.7470474674601082</v>
      </c>
      <c r="AO74">
        <v>15.02952809986817</v>
      </c>
      <c r="AP74">
        <v>22.900990909090911</v>
      </c>
      <c r="AQ74">
        <v>8.5380911446202492E-3</v>
      </c>
      <c r="AR74">
        <v>78.177363270553641</v>
      </c>
      <c r="AS74">
        <v>0</v>
      </c>
      <c r="AT74">
        <v>0</v>
      </c>
      <c r="AU74">
        <f t="shared" si="27"/>
        <v>1</v>
      </c>
      <c r="AV74">
        <f t="shared" si="28"/>
        <v>0</v>
      </c>
      <c r="AW74">
        <f t="shared" si="29"/>
        <v>39243.031704530498</v>
      </c>
      <c r="AX74">
        <f t="shared" si="30"/>
        <v>2000.0146428571429</v>
      </c>
      <c r="AY74">
        <f t="shared" si="31"/>
        <v>1681.2123107142859</v>
      </c>
      <c r="AZ74">
        <f t="shared" si="32"/>
        <v>0.84060000096427867</v>
      </c>
      <c r="BA74">
        <f t="shared" si="33"/>
        <v>0.16075800186105782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1657292145.2142861</v>
      </c>
      <c r="BH74">
        <v>893.21575000000018</v>
      </c>
      <c r="BI74">
        <v>940.69117857142851</v>
      </c>
      <c r="BJ74">
        <v>22.845385714285719</v>
      </c>
      <c r="BK74">
        <v>15.012610714285721</v>
      </c>
      <c r="BL74">
        <v>899.60203571428576</v>
      </c>
      <c r="BM74">
        <v>22.863060714285709</v>
      </c>
      <c r="BN74">
        <v>499.99317857142859</v>
      </c>
      <c r="BO74">
        <v>73.947053571428569</v>
      </c>
      <c r="BP74">
        <v>9.9947503571428592E-2</v>
      </c>
      <c r="BQ74">
        <v>26.04894642857143</v>
      </c>
      <c r="BR74">
        <v>25.017253571428569</v>
      </c>
      <c r="BS74">
        <v>999.9000000000002</v>
      </c>
      <c r="BT74">
        <v>0</v>
      </c>
      <c r="BU74">
        <v>0</v>
      </c>
      <c r="BV74">
        <v>10004.670357142861</v>
      </c>
      <c r="BW74">
        <v>0</v>
      </c>
      <c r="BX74">
        <v>1125.2178571428569</v>
      </c>
      <c r="BY74">
        <v>-47.475346428571427</v>
      </c>
      <c r="BZ74">
        <v>914.09935714285712</v>
      </c>
      <c r="CA74">
        <v>955.02896428571432</v>
      </c>
      <c r="CB74">
        <v>7.8327796428571412</v>
      </c>
      <c r="CC74">
        <v>940.69117857142851</v>
      </c>
      <c r="CD74">
        <v>15.012610714285721</v>
      </c>
      <c r="CE74">
        <v>1.6893482142857139</v>
      </c>
      <c r="CF74">
        <v>1.1101371428571429</v>
      </c>
      <c r="CG74">
        <v>14.79888571428571</v>
      </c>
      <c r="CH74">
        <v>8.4480778571428576</v>
      </c>
      <c r="CI74">
        <v>2000.0146428571429</v>
      </c>
      <c r="CJ74">
        <v>0.98000089285714276</v>
      </c>
      <c r="CK74">
        <v>1.9999110714285711E-2</v>
      </c>
      <c r="CL74">
        <v>0</v>
      </c>
      <c r="CM74">
        <v>2.2063607142857138</v>
      </c>
      <c r="CN74">
        <v>0</v>
      </c>
      <c r="CO74">
        <v>18771.46428571429</v>
      </c>
      <c r="CP74">
        <v>16749.599999999999</v>
      </c>
      <c r="CQ74">
        <v>40.979678571428572</v>
      </c>
      <c r="CR74">
        <v>40.475214285714287</v>
      </c>
      <c r="CS74">
        <v>40.964071428571422</v>
      </c>
      <c r="CT74">
        <v>39.870357142857138</v>
      </c>
      <c r="CU74">
        <v>39.863607142857141</v>
      </c>
      <c r="CV74">
        <v>1960.014285714286</v>
      </c>
      <c r="CW74">
        <v>40.000357142857141</v>
      </c>
      <c r="CX74">
        <v>0</v>
      </c>
      <c r="CY74">
        <v>1657292158.7</v>
      </c>
      <c r="CZ74">
        <v>0</v>
      </c>
      <c r="DA74">
        <v>1657289625.5</v>
      </c>
      <c r="DB74" t="s">
        <v>356</v>
      </c>
      <c r="DC74">
        <v>1657289625.5</v>
      </c>
      <c r="DD74">
        <v>1657289625.5</v>
      </c>
      <c r="DE74">
        <v>1</v>
      </c>
      <c r="DF74">
        <v>-2.37</v>
      </c>
      <c r="DG74">
        <v>0.13600000000000001</v>
      </c>
      <c r="DH74">
        <v>-4.4889999999999999</v>
      </c>
      <c r="DI74">
        <v>-1.7000000000000001E-2</v>
      </c>
      <c r="DJ74">
        <v>428</v>
      </c>
      <c r="DK74">
        <v>18</v>
      </c>
      <c r="DL74">
        <v>0.2</v>
      </c>
      <c r="DM74">
        <v>1.59</v>
      </c>
      <c r="DN74">
        <v>-47.269524390243902</v>
      </c>
      <c r="DO74">
        <v>-3.1609149825784049</v>
      </c>
      <c r="DP74">
        <v>0.31612115752411202</v>
      </c>
      <c r="DQ74">
        <v>0</v>
      </c>
      <c r="DR74">
        <v>7.8461304878048779</v>
      </c>
      <c r="DS74">
        <v>-0.16057484320556831</v>
      </c>
      <c r="DT74">
        <v>3.202254853062439E-2</v>
      </c>
      <c r="DU74">
        <v>0</v>
      </c>
      <c r="DV74">
        <v>0</v>
      </c>
      <c r="DW74">
        <v>2</v>
      </c>
      <c r="DX74" t="s">
        <v>357</v>
      </c>
      <c r="DY74">
        <v>2.9873699999999999</v>
      </c>
      <c r="DZ74">
        <v>2.7248000000000001</v>
      </c>
      <c r="EA74">
        <v>0.137041</v>
      </c>
      <c r="EB74">
        <v>0.13956399999999999</v>
      </c>
      <c r="EC74">
        <v>8.6602200000000004E-2</v>
      </c>
      <c r="ED74">
        <v>6.3031500000000004E-2</v>
      </c>
      <c r="EE74">
        <v>27542.3</v>
      </c>
      <c r="EF74">
        <v>27580</v>
      </c>
      <c r="EG74">
        <v>29633.7</v>
      </c>
      <c r="EH74">
        <v>29622.9</v>
      </c>
      <c r="EI74">
        <v>35867.599999999999</v>
      </c>
      <c r="EJ74">
        <v>36891.599999999999</v>
      </c>
      <c r="EK74">
        <v>41751.699999999997</v>
      </c>
      <c r="EL74">
        <v>42182.5</v>
      </c>
      <c r="EM74">
        <v>1.99953</v>
      </c>
      <c r="EN74">
        <v>2.2835200000000002</v>
      </c>
      <c r="EO74">
        <v>0.116341</v>
      </c>
      <c r="EP74">
        <v>0</v>
      </c>
      <c r="EQ74">
        <v>23.151900000000001</v>
      </c>
      <c r="ER74">
        <v>999.9</v>
      </c>
      <c r="ES74">
        <v>52.3</v>
      </c>
      <c r="ET74">
        <v>26.4</v>
      </c>
      <c r="EU74">
        <v>24.4358</v>
      </c>
      <c r="EV74">
        <v>61.778399999999998</v>
      </c>
      <c r="EW74">
        <v>28.209099999999999</v>
      </c>
      <c r="EX74">
        <v>2</v>
      </c>
      <c r="EY74">
        <v>-0.40281</v>
      </c>
      <c r="EZ74">
        <v>-1.20905</v>
      </c>
      <c r="FA74">
        <v>20.382999999999999</v>
      </c>
      <c r="FB74">
        <v>5.2190899999999996</v>
      </c>
      <c r="FC74">
        <v>12.009399999999999</v>
      </c>
      <c r="FD74">
        <v>4.9905499999999998</v>
      </c>
      <c r="FE74">
        <v>3.2884799999999998</v>
      </c>
      <c r="FF74">
        <v>6113.4</v>
      </c>
      <c r="FG74">
        <v>9999</v>
      </c>
      <c r="FH74">
        <v>9999</v>
      </c>
      <c r="FI74">
        <v>99.4</v>
      </c>
      <c r="FJ74">
        <v>1.8669500000000001</v>
      </c>
      <c r="FK74">
        <v>1.8660099999999999</v>
      </c>
      <c r="FL74">
        <v>1.86554</v>
      </c>
      <c r="FM74">
        <v>1.8655299999999999</v>
      </c>
      <c r="FN74">
        <v>1.86727</v>
      </c>
      <c r="FO74">
        <v>1.8698300000000001</v>
      </c>
      <c r="FP74">
        <v>1.8684400000000001</v>
      </c>
      <c r="FQ74">
        <v>1.8699399999999999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-6.5049999999999999</v>
      </c>
      <c r="GF74">
        <v>-1.6899999999999998E-2</v>
      </c>
      <c r="GG74">
        <v>-2.2904728556522018</v>
      </c>
      <c r="GH74">
        <v>-4.4057517128900364E-3</v>
      </c>
      <c r="GI74">
        <v>-2.5381134865710798E-7</v>
      </c>
      <c r="GJ74">
        <v>1.003023733513742E-10</v>
      </c>
      <c r="GK74">
        <v>-0.21653574801026471</v>
      </c>
      <c r="GL74">
        <v>-4.8444871181525379E-3</v>
      </c>
      <c r="GM74">
        <v>9.7516502630078669E-4</v>
      </c>
      <c r="GN74">
        <v>-1.6744518281107461E-5</v>
      </c>
      <c r="GO74">
        <v>4</v>
      </c>
      <c r="GP74">
        <v>2405</v>
      </c>
      <c r="GQ74">
        <v>1</v>
      </c>
      <c r="GR74">
        <v>23</v>
      </c>
      <c r="GS74">
        <v>27621535.899999999</v>
      </c>
      <c r="GT74">
        <v>27621535.899999999</v>
      </c>
      <c r="GU74">
        <v>2.51709</v>
      </c>
      <c r="GV74">
        <v>2.1814</v>
      </c>
      <c r="GW74">
        <v>1.94702</v>
      </c>
      <c r="GX74">
        <v>2.78809</v>
      </c>
      <c r="GY74">
        <v>2.19482</v>
      </c>
      <c r="GZ74">
        <v>2.3168899999999999</v>
      </c>
      <c r="HA74">
        <v>31.8049</v>
      </c>
      <c r="HB74">
        <v>15.891999999999999</v>
      </c>
      <c r="HC74">
        <v>18</v>
      </c>
      <c r="HD74">
        <v>467.97199999999998</v>
      </c>
      <c r="HE74">
        <v>680.76800000000003</v>
      </c>
      <c r="HF74">
        <v>24.692900000000002</v>
      </c>
      <c r="HG74">
        <v>22.201499999999999</v>
      </c>
      <c r="HH74">
        <v>30.0002</v>
      </c>
      <c r="HI74">
        <v>21.968599999999999</v>
      </c>
      <c r="HJ74">
        <v>21.841699999999999</v>
      </c>
      <c r="HK74">
        <v>50.4208</v>
      </c>
      <c r="HL74">
        <v>37.177399999999999</v>
      </c>
      <c r="HM74">
        <v>23.241499999999998</v>
      </c>
      <c r="HN74">
        <v>24.6081</v>
      </c>
      <c r="HO74">
        <v>988.70500000000004</v>
      </c>
      <c r="HP74">
        <v>14.9885</v>
      </c>
      <c r="HQ74">
        <v>101.352</v>
      </c>
      <c r="HR74">
        <v>101.339</v>
      </c>
    </row>
    <row r="75" spans="1:226" x14ac:dyDescent="0.2">
      <c r="A75">
        <v>59</v>
      </c>
      <c r="B75">
        <v>1657292158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1657292150.5</v>
      </c>
      <c r="J75">
        <f t="shared" si="0"/>
        <v>6.7365321805782615E-3</v>
      </c>
      <c r="K75">
        <f t="shared" si="1"/>
        <v>6.7365321805782612</v>
      </c>
      <c r="L75">
        <f t="shared" si="2"/>
        <v>16.798634105581144</v>
      </c>
      <c r="M75">
        <f t="shared" si="3"/>
        <v>910.7426296296295</v>
      </c>
      <c r="N75">
        <f t="shared" si="4"/>
        <v>800.13137875654274</v>
      </c>
      <c r="O75">
        <f t="shared" si="5"/>
        <v>59.24772339360058</v>
      </c>
      <c r="P75">
        <f t="shared" si="6"/>
        <v>67.438209318716176</v>
      </c>
      <c r="Q75">
        <f t="shared" si="7"/>
        <v>0.34848029777743145</v>
      </c>
      <c r="R75">
        <f t="shared" si="8"/>
        <v>2.4320568441783941</v>
      </c>
      <c r="S75">
        <f t="shared" si="9"/>
        <v>0.3229280105665514</v>
      </c>
      <c r="T75">
        <f t="shared" si="10"/>
        <v>0.20396942295383402</v>
      </c>
      <c r="U75">
        <f t="shared" si="11"/>
        <v>321.51839744444442</v>
      </c>
      <c r="V75">
        <f t="shared" si="12"/>
        <v>26.250922952365972</v>
      </c>
      <c r="W75">
        <f t="shared" si="13"/>
        <v>25.045240740740741</v>
      </c>
      <c r="X75">
        <f t="shared" si="14"/>
        <v>3.188263967944351</v>
      </c>
      <c r="Y75">
        <f t="shared" si="15"/>
        <v>49.982631897529487</v>
      </c>
      <c r="Z75">
        <f t="shared" si="16"/>
        <v>1.6945042218269981</v>
      </c>
      <c r="AA75">
        <f t="shared" si="17"/>
        <v>3.3901860656336367</v>
      </c>
      <c r="AB75">
        <f t="shared" si="18"/>
        <v>1.4937597461173528</v>
      </c>
      <c r="AC75">
        <f t="shared" si="19"/>
        <v>-297.08106916350135</v>
      </c>
      <c r="AD75">
        <f t="shared" si="20"/>
        <v>135.62310448632664</v>
      </c>
      <c r="AE75">
        <f t="shared" si="21"/>
        <v>11.862546163058182</v>
      </c>
      <c r="AF75">
        <f t="shared" si="22"/>
        <v>171.9229789303279</v>
      </c>
      <c r="AG75">
        <f t="shared" si="23"/>
        <v>33.686626168362778</v>
      </c>
      <c r="AH75">
        <f t="shared" si="24"/>
        <v>6.6988899143968732</v>
      </c>
      <c r="AI75">
        <f t="shared" si="25"/>
        <v>16.798634105581144</v>
      </c>
      <c r="AJ75">
        <v>989.17832943942972</v>
      </c>
      <c r="AK75">
        <v>955.81544242424218</v>
      </c>
      <c r="AL75">
        <v>3.3754494987393651</v>
      </c>
      <c r="AM75">
        <v>64.272953184051289</v>
      </c>
      <c r="AN75">
        <f t="shared" si="26"/>
        <v>6.7365321805782612</v>
      </c>
      <c r="AO75">
        <v>15.029956649884319</v>
      </c>
      <c r="AP75">
        <v>22.919300606060609</v>
      </c>
      <c r="AQ75">
        <v>1.9652291725211482E-3</v>
      </c>
      <c r="AR75">
        <v>78.177363270553641</v>
      </c>
      <c r="AS75">
        <v>0</v>
      </c>
      <c r="AT75">
        <v>0</v>
      </c>
      <c r="AU75">
        <f t="shared" si="27"/>
        <v>1</v>
      </c>
      <c r="AV75">
        <f t="shared" si="28"/>
        <v>0</v>
      </c>
      <c r="AW75">
        <f t="shared" si="29"/>
        <v>39223.406443961852</v>
      </c>
      <c r="AX75">
        <f t="shared" si="30"/>
        <v>2000.017037037037</v>
      </c>
      <c r="AY75">
        <f t="shared" si="31"/>
        <v>1681.2141444444442</v>
      </c>
      <c r="AZ75">
        <f t="shared" si="32"/>
        <v>0.84059991155630887</v>
      </c>
      <c r="BA75">
        <f t="shared" si="33"/>
        <v>0.1607578293036763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1657292150.5</v>
      </c>
      <c r="BH75">
        <v>910.7426296296295</v>
      </c>
      <c r="BI75">
        <v>958.48722222222216</v>
      </c>
      <c r="BJ75">
        <v>22.88401851851852</v>
      </c>
      <c r="BK75">
        <v>15.02939259259259</v>
      </c>
      <c r="BL75">
        <v>917.21029629629618</v>
      </c>
      <c r="BM75">
        <v>22.90117037037037</v>
      </c>
      <c r="BN75">
        <v>500.0054074074074</v>
      </c>
      <c r="BO75">
        <v>73.947481481481475</v>
      </c>
      <c r="BP75">
        <v>0.10001242592592589</v>
      </c>
      <c r="BQ75">
        <v>26.079607407407408</v>
      </c>
      <c r="BR75">
        <v>25.045240740740741</v>
      </c>
      <c r="BS75">
        <v>999.90000000000009</v>
      </c>
      <c r="BT75">
        <v>0</v>
      </c>
      <c r="BU75">
        <v>0</v>
      </c>
      <c r="BV75">
        <v>10000.462222222221</v>
      </c>
      <c r="BW75">
        <v>0</v>
      </c>
      <c r="BX75">
        <v>1125.7237037037039</v>
      </c>
      <c r="BY75">
        <v>-47.744511111111109</v>
      </c>
      <c r="BZ75">
        <v>932.07262962962977</v>
      </c>
      <c r="CA75">
        <v>973.1124814814815</v>
      </c>
      <c r="CB75">
        <v>7.854628148148147</v>
      </c>
      <c r="CC75">
        <v>958.48722222222216</v>
      </c>
      <c r="CD75">
        <v>15.02939259259259</v>
      </c>
      <c r="CE75">
        <v>1.692214444444444</v>
      </c>
      <c r="CF75">
        <v>1.111385185185185</v>
      </c>
      <c r="CG75">
        <v>14.825200000000001</v>
      </c>
      <c r="CH75">
        <v>8.4646685185185202</v>
      </c>
      <c r="CI75">
        <v>2000.017037037037</v>
      </c>
      <c r="CJ75">
        <v>0.98000396296296288</v>
      </c>
      <c r="CK75">
        <v>1.9996162962962961E-2</v>
      </c>
      <c r="CL75">
        <v>0</v>
      </c>
      <c r="CM75">
        <v>2.2166259259259262</v>
      </c>
      <c r="CN75">
        <v>0</v>
      </c>
      <c r="CO75">
        <v>18759.940740740742</v>
      </c>
      <c r="CP75">
        <v>16749.633333333339</v>
      </c>
      <c r="CQ75">
        <v>40.879407407407413</v>
      </c>
      <c r="CR75">
        <v>40.404888888888877</v>
      </c>
      <c r="CS75">
        <v>40.897925925925932</v>
      </c>
      <c r="CT75">
        <v>39.745222222222218</v>
      </c>
      <c r="CU75">
        <v>39.779888888888877</v>
      </c>
      <c r="CV75">
        <v>1960.022592592592</v>
      </c>
      <c r="CW75">
        <v>39.99444444444444</v>
      </c>
      <c r="CX75">
        <v>0</v>
      </c>
      <c r="CY75">
        <v>1657292164.0999999</v>
      </c>
      <c r="CZ75">
        <v>0</v>
      </c>
      <c r="DA75">
        <v>1657289625.5</v>
      </c>
      <c r="DB75" t="s">
        <v>356</v>
      </c>
      <c r="DC75">
        <v>1657289625.5</v>
      </c>
      <c r="DD75">
        <v>1657289625.5</v>
      </c>
      <c r="DE75">
        <v>1</v>
      </c>
      <c r="DF75">
        <v>-2.37</v>
      </c>
      <c r="DG75">
        <v>0.13600000000000001</v>
      </c>
      <c r="DH75">
        <v>-4.4889999999999999</v>
      </c>
      <c r="DI75">
        <v>-1.7000000000000001E-2</v>
      </c>
      <c r="DJ75">
        <v>428</v>
      </c>
      <c r="DK75">
        <v>18</v>
      </c>
      <c r="DL75">
        <v>0.2</v>
      </c>
      <c r="DM75">
        <v>1.59</v>
      </c>
      <c r="DN75">
        <v>-47.593958536585362</v>
      </c>
      <c r="DO75">
        <v>-3.100325435540066</v>
      </c>
      <c r="DP75">
        <v>0.31048657720141248</v>
      </c>
      <c r="DQ75">
        <v>0</v>
      </c>
      <c r="DR75">
        <v>7.8446743902439016</v>
      </c>
      <c r="DS75">
        <v>0.23125066202092079</v>
      </c>
      <c r="DT75">
        <v>2.93482700739842E-2</v>
      </c>
      <c r="DU75">
        <v>0</v>
      </c>
      <c r="DV75">
        <v>0</v>
      </c>
      <c r="DW75">
        <v>2</v>
      </c>
      <c r="DX75" t="s">
        <v>357</v>
      </c>
      <c r="DY75">
        <v>2.9875799999999999</v>
      </c>
      <c r="DZ75">
        <v>2.7246000000000001</v>
      </c>
      <c r="EA75">
        <v>0.138652</v>
      </c>
      <c r="EB75">
        <v>0.14113600000000001</v>
      </c>
      <c r="EC75">
        <v>8.6646500000000001E-2</v>
      </c>
      <c r="ED75">
        <v>6.3015299999999996E-2</v>
      </c>
      <c r="EE75">
        <v>27490.6</v>
      </c>
      <c r="EF75">
        <v>27529.8</v>
      </c>
      <c r="EG75">
        <v>29633.4</v>
      </c>
      <c r="EH75">
        <v>29623.1</v>
      </c>
      <c r="EI75">
        <v>35865.5</v>
      </c>
      <c r="EJ75">
        <v>36892.6</v>
      </c>
      <c r="EK75">
        <v>41751.199999999997</v>
      </c>
      <c r="EL75">
        <v>42182.8</v>
      </c>
      <c r="EM75">
        <v>1.9996799999999999</v>
      </c>
      <c r="EN75">
        <v>2.2834500000000002</v>
      </c>
      <c r="EO75">
        <v>0.11797199999999999</v>
      </c>
      <c r="EP75">
        <v>0</v>
      </c>
      <c r="EQ75">
        <v>23.159400000000002</v>
      </c>
      <c r="ER75">
        <v>999.9</v>
      </c>
      <c r="ES75">
        <v>52.3</v>
      </c>
      <c r="ET75">
        <v>26.5</v>
      </c>
      <c r="EU75">
        <v>24.581099999999999</v>
      </c>
      <c r="EV75">
        <v>61.428400000000003</v>
      </c>
      <c r="EW75">
        <v>28.0809</v>
      </c>
      <c r="EX75">
        <v>2</v>
      </c>
      <c r="EY75">
        <v>-0.40282499999999999</v>
      </c>
      <c r="EZ75">
        <v>-0.95291400000000004</v>
      </c>
      <c r="FA75">
        <v>20.384699999999999</v>
      </c>
      <c r="FB75">
        <v>5.2192400000000001</v>
      </c>
      <c r="FC75">
        <v>12.009399999999999</v>
      </c>
      <c r="FD75">
        <v>4.9907500000000002</v>
      </c>
      <c r="FE75">
        <v>3.2885300000000002</v>
      </c>
      <c r="FF75">
        <v>6113.4</v>
      </c>
      <c r="FG75">
        <v>9999</v>
      </c>
      <c r="FH75">
        <v>9999</v>
      </c>
      <c r="FI75">
        <v>99.4</v>
      </c>
      <c r="FJ75">
        <v>1.8669899999999999</v>
      </c>
      <c r="FK75">
        <v>1.8660099999999999</v>
      </c>
      <c r="FL75">
        <v>1.86554</v>
      </c>
      <c r="FM75">
        <v>1.8655299999999999</v>
      </c>
      <c r="FN75">
        <v>1.8672299999999999</v>
      </c>
      <c r="FO75">
        <v>1.8698300000000001</v>
      </c>
      <c r="FP75">
        <v>1.8684499999999999</v>
      </c>
      <c r="FQ75">
        <v>1.8699399999999999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-6.5819999999999999</v>
      </c>
      <c r="GF75">
        <v>-1.67E-2</v>
      </c>
      <c r="GG75">
        <v>-2.2904728556522018</v>
      </c>
      <c r="GH75">
        <v>-4.4057517128900364E-3</v>
      </c>
      <c r="GI75">
        <v>-2.5381134865710798E-7</v>
      </c>
      <c r="GJ75">
        <v>1.003023733513742E-10</v>
      </c>
      <c r="GK75">
        <v>-0.21653574801026471</v>
      </c>
      <c r="GL75">
        <v>-4.8444871181525379E-3</v>
      </c>
      <c r="GM75">
        <v>9.7516502630078669E-4</v>
      </c>
      <c r="GN75">
        <v>-1.6744518281107461E-5</v>
      </c>
      <c r="GO75">
        <v>4</v>
      </c>
      <c r="GP75">
        <v>2405</v>
      </c>
      <c r="GQ75">
        <v>1</v>
      </c>
      <c r="GR75">
        <v>23</v>
      </c>
      <c r="GS75">
        <v>27621536</v>
      </c>
      <c r="GT75">
        <v>27621536</v>
      </c>
      <c r="GU75">
        <v>2.5488300000000002</v>
      </c>
      <c r="GV75">
        <v>2.1814</v>
      </c>
      <c r="GW75">
        <v>1.94702</v>
      </c>
      <c r="GX75">
        <v>2.78931</v>
      </c>
      <c r="GY75">
        <v>2.19482</v>
      </c>
      <c r="GZ75">
        <v>2.32544</v>
      </c>
      <c r="HA75">
        <v>31.826899999999998</v>
      </c>
      <c r="HB75">
        <v>15.891999999999999</v>
      </c>
      <c r="HC75">
        <v>18</v>
      </c>
      <c r="HD75">
        <v>468.113</v>
      </c>
      <c r="HE75">
        <v>680.78300000000002</v>
      </c>
      <c r="HF75">
        <v>24.642600000000002</v>
      </c>
      <c r="HG75">
        <v>22.2073</v>
      </c>
      <c r="HH75">
        <v>30.0002</v>
      </c>
      <c r="HI75">
        <v>21.974699999999999</v>
      </c>
      <c r="HJ75">
        <v>21.8475</v>
      </c>
      <c r="HK75">
        <v>51.1111</v>
      </c>
      <c r="HL75">
        <v>37.177399999999999</v>
      </c>
      <c r="HM75">
        <v>22.870699999999999</v>
      </c>
      <c r="HN75">
        <v>24.542000000000002</v>
      </c>
      <c r="HO75">
        <v>1008.76</v>
      </c>
      <c r="HP75">
        <v>14.9711</v>
      </c>
      <c r="HQ75">
        <v>101.351</v>
      </c>
      <c r="HR75">
        <v>101.339</v>
      </c>
    </row>
    <row r="76" spans="1:226" x14ac:dyDescent="0.2">
      <c r="A76">
        <v>60</v>
      </c>
      <c r="B76">
        <v>1657292163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1657292155.2142861</v>
      </c>
      <c r="J76">
        <f t="shared" si="0"/>
        <v>6.7433582015708187E-3</v>
      </c>
      <c r="K76">
        <f t="shared" si="1"/>
        <v>6.7433582015708184</v>
      </c>
      <c r="L76">
        <f t="shared" si="2"/>
        <v>16.86142177308405</v>
      </c>
      <c r="M76">
        <f t="shared" si="3"/>
        <v>926.32549999999981</v>
      </c>
      <c r="N76">
        <f t="shared" si="4"/>
        <v>814.6496056803478</v>
      </c>
      <c r="O76">
        <f t="shared" si="5"/>
        <v>60.323299445819821</v>
      </c>
      <c r="P76">
        <f t="shared" si="6"/>
        <v>68.592693264893768</v>
      </c>
      <c r="Q76">
        <f t="shared" si="7"/>
        <v>0.34771668863855099</v>
      </c>
      <c r="R76">
        <f t="shared" si="8"/>
        <v>2.4315976802313881</v>
      </c>
      <c r="S76">
        <f t="shared" si="9"/>
        <v>0.32226745300549803</v>
      </c>
      <c r="T76">
        <f t="shared" si="10"/>
        <v>0.2035482347410581</v>
      </c>
      <c r="U76">
        <f t="shared" si="11"/>
        <v>321.51965967857149</v>
      </c>
      <c r="V76">
        <f t="shared" si="12"/>
        <v>26.275936150551871</v>
      </c>
      <c r="W76">
        <f t="shared" si="13"/>
        <v>25.077750000000002</v>
      </c>
      <c r="X76">
        <f t="shared" si="14"/>
        <v>3.1944465036711867</v>
      </c>
      <c r="Y76">
        <f t="shared" si="15"/>
        <v>49.951884422360578</v>
      </c>
      <c r="Z76">
        <f t="shared" si="16"/>
        <v>1.696176634458366</v>
      </c>
      <c r="AA76">
        <f t="shared" si="17"/>
        <v>3.3956209141513094</v>
      </c>
      <c r="AB76">
        <f t="shared" si="18"/>
        <v>1.4982698692128207</v>
      </c>
      <c r="AC76">
        <f t="shared" si="19"/>
        <v>-297.38209668927311</v>
      </c>
      <c r="AD76">
        <f t="shared" si="20"/>
        <v>134.88694786512517</v>
      </c>
      <c r="AE76">
        <f t="shared" si="21"/>
        <v>11.803917943456062</v>
      </c>
      <c r="AF76">
        <f t="shared" si="22"/>
        <v>170.82842879787958</v>
      </c>
      <c r="AG76">
        <f t="shared" si="23"/>
        <v>33.77248925409944</v>
      </c>
      <c r="AH76">
        <f t="shared" si="24"/>
        <v>6.7257560200444839</v>
      </c>
      <c r="AI76">
        <f t="shared" si="25"/>
        <v>16.86142177308405</v>
      </c>
      <c r="AJ76">
        <v>1006.160161686703</v>
      </c>
      <c r="AK76">
        <v>972.69972121212083</v>
      </c>
      <c r="AL76">
        <v>3.3811632205287889</v>
      </c>
      <c r="AM76">
        <v>64.272953184051289</v>
      </c>
      <c r="AN76">
        <f t="shared" si="26"/>
        <v>6.7433582015708184</v>
      </c>
      <c r="AO76">
        <v>15.0165766739643</v>
      </c>
      <c r="AP76">
        <v>22.921595757575751</v>
      </c>
      <c r="AQ76">
        <v>3.3438525928378528E-4</v>
      </c>
      <c r="AR76">
        <v>78.177363270553641</v>
      </c>
      <c r="AS76">
        <v>0</v>
      </c>
      <c r="AT76">
        <v>0</v>
      </c>
      <c r="AU76">
        <f t="shared" si="27"/>
        <v>1</v>
      </c>
      <c r="AV76">
        <f t="shared" si="28"/>
        <v>0</v>
      </c>
      <c r="AW76">
        <f t="shared" si="29"/>
        <v>39208.560645686368</v>
      </c>
      <c r="AX76">
        <f t="shared" si="30"/>
        <v>2000.0264285714291</v>
      </c>
      <c r="AY76">
        <f t="shared" si="31"/>
        <v>1681.221910714286</v>
      </c>
      <c r="AZ76">
        <f t="shared" si="32"/>
        <v>0.84059984743058747</v>
      </c>
      <c r="BA76">
        <f t="shared" si="33"/>
        <v>0.16075770554103391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1657292155.2142861</v>
      </c>
      <c r="BH76">
        <v>926.32549999999981</v>
      </c>
      <c r="BI76">
        <v>974.32892857142872</v>
      </c>
      <c r="BJ76">
        <v>22.906400000000001</v>
      </c>
      <c r="BK76">
        <v>15.020342857142859</v>
      </c>
      <c r="BL76">
        <v>932.86535714285731</v>
      </c>
      <c r="BM76">
        <v>22.92324285714286</v>
      </c>
      <c r="BN76">
        <v>499.99839285714279</v>
      </c>
      <c r="BO76">
        <v>73.948150000000012</v>
      </c>
      <c r="BP76">
        <v>0.1000039857142857</v>
      </c>
      <c r="BQ76">
        <v>26.106696428571428</v>
      </c>
      <c r="BR76">
        <v>25.077750000000002</v>
      </c>
      <c r="BS76">
        <v>999.9000000000002</v>
      </c>
      <c r="BT76">
        <v>0</v>
      </c>
      <c r="BU76">
        <v>0</v>
      </c>
      <c r="BV76">
        <v>9997.3657142857137</v>
      </c>
      <c r="BW76">
        <v>0</v>
      </c>
      <c r="BX76">
        <v>1126.1675</v>
      </c>
      <c r="BY76">
        <v>-48.00337142857142</v>
      </c>
      <c r="BZ76">
        <v>948.04200000000003</v>
      </c>
      <c r="CA76">
        <v>989.18671428571452</v>
      </c>
      <c r="CB76">
        <v>7.8860542857142857</v>
      </c>
      <c r="CC76">
        <v>974.32892857142872</v>
      </c>
      <c r="CD76">
        <v>15.020342857142859</v>
      </c>
      <c r="CE76">
        <v>1.693884642857143</v>
      </c>
      <c r="CF76">
        <v>1.110726071428572</v>
      </c>
      <c r="CG76">
        <v>14.84050357142857</v>
      </c>
      <c r="CH76">
        <v>8.4559085714285711</v>
      </c>
      <c r="CI76">
        <v>2000.0264285714291</v>
      </c>
      <c r="CJ76">
        <v>0.98000557142857148</v>
      </c>
      <c r="CK76">
        <v>1.9994628571428572E-2</v>
      </c>
      <c r="CL76">
        <v>0</v>
      </c>
      <c r="CM76">
        <v>2.201978571428572</v>
      </c>
      <c r="CN76">
        <v>0</v>
      </c>
      <c r="CO76">
        <v>18750.403571428571</v>
      </c>
      <c r="CP76">
        <v>16749.721428571429</v>
      </c>
      <c r="CQ76">
        <v>40.79885714285713</v>
      </c>
      <c r="CR76">
        <v>40.334642857142853</v>
      </c>
      <c r="CS76">
        <v>40.832428571428572</v>
      </c>
      <c r="CT76">
        <v>39.644892857142857</v>
      </c>
      <c r="CU76">
        <v>39.709642857142853</v>
      </c>
      <c r="CV76">
        <v>1960.0360714285721</v>
      </c>
      <c r="CW76">
        <v>39.990357142857142</v>
      </c>
      <c r="CX76">
        <v>0</v>
      </c>
      <c r="CY76">
        <v>1657292168.9000001</v>
      </c>
      <c r="CZ76">
        <v>0</v>
      </c>
      <c r="DA76">
        <v>1657289625.5</v>
      </c>
      <c r="DB76" t="s">
        <v>356</v>
      </c>
      <c r="DC76">
        <v>1657289625.5</v>
      </c>
      <c r="DD76">
        <v>1657289625.5</v>
      </c>
      <c r="DE76">
        <v>1</v>
      </c>
      <c r="DF76">
        <v>-2.37</v>
      </c>
      <c r="DG76">
        <v>0.13600000000000001</v>
      </c>
      <c r="DH76">
        <v>-4.4889999999999999</v>
      </c>
      <c r="DI76">
        <v>-1.7000000000000001E-2</v>
      </c>
      <c r="DJ76">
        <v>428</v>
      </c>
      <c r="DK76">
        <v>18</v>
      </c>
      <c r="DL76">
        <v>0.2</v>
      </c>
      <c r="DM76">
        <v>1.59</v>
      </c>
      <c r="DN76">
        <v>-47.797982926829278</v>
      </c>
      <c r="DO76">
        <v>-3.3973233449477971</v>
      </c>
      <c r="DP76">
        <v>0.33792260255606288</v>
      </c>
      <c r="DQ76">
        <v>0</v>
      </c>
      <c r="DR76">
        <v>7.8614724390243911</v>
      </c>
      <c r="DS76">
        <v>0.38947170731706993</v>
      </c>
      <c r="DT76">
        <v>3.8672457065909001E-2</v>
      </c>
      <c r="DU76">
        <v>0</v>
      </c>
      <c r="DV76">
        <v>0</v>
      </c>
      <c r="DW76">
        <v>2</v>
      </c>
      <c r="DX76" t="s">
        <v>357</v>
      </c>
      <c r="DY76">
        <v>2.9875099999999999</v>
      </c>
      <c r="DZ76">
        <v>2.7246800000000002</v>
      </c>
      <c r="EA76">
        <v>0.140241</v>
      </c>
      <c r="EB76">
        <v>0.14268900000000001</v>
      </c>
      <c r="EC76">
        <v>8.6648299999999998E-2</v>
      </c>
      <c r="ED76">
        <v>6.2907099999999994E-2</v>
      </c>
      <c r="EE76">
        <v>27439.599999999999</v>
      </c>
      <c r="EF76">
        <v>27479.9</v>
      </c>
      <c r="EG76">
        <v>29633.1</v>
      </c>
      <c r="EH76">
        <v>29622.9</v>
      </c>
      <c r="EI76">
        <v>35865</v>
      </c>
      <c r="EJ76">
        <v>36896.800000000003</v>
      </c>
      <c r="EK76">
        <v>41750.699999999997</v>
      </c>
      <c r="EL76">
        <v>42182.7</v>
      </c>
      <c r="EM76">
        <v>1.99953</v>
      </c>
      <c r="EN76">
        <v>2.2833999999999999</v>
      </c>
      <c r="EO76">
        <v>0.11853900000000001</v>
      </c>
      <c r="EP76">
        <v>0</v>
      </c>
      <c r="EQ76">
        <v>23.171199999999999</v>
      </c>
      <c r="ER76">
        <v>999.9</v>
      </c>
      <c r="ES76">
        <v>52.2</v>
      </c>
      <c r="ET76">
        <v>26.5</v>
      </c>
      <c r="EU76">
        <v>24.536200000000001</v>
      </c>
      <c r="EV76">
        <v>61.828400000000002</v>
      </c>
      <c r="EW76">
        <v>28.129000000000001</v>
      </c>
      <c r="EX76">
        <v>2</v>
      </c>
      <c r="EY76">
        <v>-0.40266299999999999</v>
      </c>
      <c r="EZ76">
        <v>-0.68928100000000003</v>
      </c>
      <c r="FA76">
        <v>20.3858</v>
      </c>
      <c r="FB76">
        <v>5.2193899999999998</v>
      </c>
      <c r="FC76">
        <v>12.009499999999999</v>
      </c>
      <c r="FD76">
        <v>4.9909499999999998</v>
      </c>
      <c r="FE76">
        <v>3.2886500000000001</v>
      </c>
      <c r="FF76">
        <v>6113.7</v>
      </c>
      <c r="FG76">
        <v>9999</v>
      </c>
      <c r="FH76">
        <v>9999</v>
      </c>
      <c r="FI76">
        <v>99.4</v>
      </c>
      <c r="FJ76">
        <v>1.86697</v>
      </c>
      <c r="FK76">
        <v>1.8660099999999999</v>
      </c>
      <c r="FL76">
        <v>1.86554</v>
      </c>
      <c r="FM76">
        <v>1.86551</v>
      </c>
      <c r="FN76">
        <v>1.8672200000000001</v>
      </c>
      <c r="FO76">
        <v>1.8698300000000001</v>
      </c>
      <c r="FP76">
        <v>1.8684400000000001</v>
      </c>
      <c r="FQ76">
        <v>1.8699399999999999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-6.6589999999999998</v>
      </c>
      <c r="GF76">
        <v>-1.66E-2</v>
      </c>
      <c r="GG76">
        <v>-2.2904728556522018</v>
      </c>
      <c r="GH76">
        <v>-4.4057517128900364E-3</v>
      </c>
      <c r="GI76">
        <v>-2.5381134865710798E-7</v>
      </c>
      <c r="GJ76">
        <v>1.003023733513742E-10</v>
      </c>
      <c r="GK76">
        <v>-0.21653574801026471</v>
      </c>
      <c r="GL76">
        <v>-4.8444871181525379E-3</v>
      </c>
      <c r="GM76">
        <v>9.7516502630078669E-4</v>
      </c>
      <c r="GN76">
        <v>-1.6744518281107461E-5</v>
      </c>
      <c r="GO76">
        <v>4</v>
      </c>
      <c r="GP76">
        <v>2405</v>
      </c>
      <c r="GQ76">
        <v>1</v>
      </c>
      <c r="GR76">
        <v>23</v>
      </c>
      <c r="GS76">
        <v>27621536.100000001</v>
      </c>
      <c r="GT76">
        <v>27621536.100000001</v>
      </c>
      <c r="GU76">
        <v>2.5842299999999998</v>
      </c>
      <c r="GV76">
        <v>2.18628</v>
      </c>
      <c r="GW76">
        <v>1.94702</v>
      </c>
      <c r="GX76">
        <v>2.78931</v>
      </c>
      <c r="GY76">
        <v>2.19482</v>
      </c>
      <c r="GZ76">
        <v>2.3083499999999999</v>
      </c>
      <c r="HA76">
        <v>31.826899999999998</v>
      </c>
      <c r="HB76">
        <v>15.8832</v>
      </c>
      <c r="HC76">
        <v>18</v>
      </c>
      <c r="HD76">
        <v>468.077</v>
      </c>
      <c r="HE76">
        <v>680.82</v>
      </c>
      <c r="HF76">
        <v>24.549700000000001</v>
      </c>
      <c r="HG76">
        <v>22.214099999999998</v>
      </c>
      <c r="HH76">
        <v>30.0002</v>
      </c>
      <c r="HI76">
        <v>21.980599999999999</v>
      </c>
      <c r="HJ76">
        <v>21.853400000000001</v>
      </c>
      <c r="HK76">
        <v>51.754600000000003</v>
      </c>
      <c r="HL76">
        <v>37.177399999999999</v>
      </c>
      <c r="HM76">
        <v>22.491800000000001</v>
      </c>
      <c r="HN76">
        <v>24.438099999999999</v>
      </c>
      <c r="HO76">
        <v>1022.14</v>
      </c>
      <c r="HP76">
        <v>14.963100000000001</v>
      </c>
      <c r="HQ76">
        <v>101.35</v>
      </c>
      <c r="HR76">
        <v>101.339</v>
      </c>
    </row>
    <row r="77" spans="1:226" x14ac:dyDescent="0.2">
      <c r="A77">
        <v>61</v>
      </c>
      <c r="B77">
        <v>1657292168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1657292160.5</v>
      </c>
      <c r="J77">
        <f t="shared" si="0"/>
        <v>6.7691783589953801E-3</v>
      </c>
      <c r="K77">
        <f t="shared" si="1"/>
        <v>6.7691783589953802</v>
      </c>
      <c r="L77">
        <f t="shared" si="2"/>
        <v>16.615490935336062</v>
      </c>
      <c r="M77">
        <f t="shared" si="3"/>
        <v>943.85685185185196</v>
      </c>
      <c r="N77">
        <f t="shared" si="4"/>
        <v>832.74631087605565</v>
      </c>
      <c r="O77">
        <f t="shared" si="5"/>
        <v>61.663783366312479</v>
      </c>
      <c r="P77">
        <f t="shared" si="6"/>
        <v>69.891374697503679</v>
      </c>
      <c r="Q77">
        <f t="shared" si="7"/>
        <v>0.3479250546685374</v>
      </c>
      <c r="R77">
        <f t="shared" si="8"/>
        <v>2.4307651714290639</v>
      </c>
      <c r="S77">
        <f t="shared" si="9"/>
        <v>0.32243846573706336</v>
      </c>
      <c r="T77">
        <f t="shared" si="10"/>
        <v>0.20365810999962256</v>
      </c>
      <c r="U77">
        <f t="shared" si="11"/>
        <v>321.52344388888889</v>
      </c>
      <c r="V77">
        <f t="shared" si="12"/>
        <v>26.289619348266992</v>
      </c>
      <c r="W77">
        <f t="shared" si="13"/>
        <v>25.108648148148148</v>
      </c>
      <c r="X77">
        <f t="shared" si="14"/>
        <v>3.200332349800846</v>
      </c>
      <c r="Y77">
        <f t="shared" si="15"/>
        <v>49.917791967739568</v>
      </c>
      <c r="Z77">
        <f t="shared" si="16"/>
        <v>1.6971841812859054</v>
      </c>
      <c r="AA77">
        <f t="shared" si="17"/>
        <v>3.399958440434919</v>
      </c>
      <c r="AB77">
        <f t="shared" si="18"/>
        <v>1.5031481685149406</v>
      </c>
      <c r="AC77">
        <f t="shared" si="19"/>
        <v>-298.52076563169624</v>
      </c>
      <c r="AD77">
        <f t="shared" si="20"/>
        <v>133.62128016439038</v>
      </c>
      <c r="AE77">
        <f t="shared" si="21"/>
        <v>11.700248568920843</v>
      </c>
      <c r="AF77">
        <f t="shared" si="22"/>
        <v>168.32420699050391</v>
      </c>
      <c r="AG77">
        <f t="shared" si="23"/>
        <v>33.81457854127369</v>
      </c>
      <c r="AH77">
        <f t="shared" si="24"/>
        <v>6.7525459278586188</v>
      </c>
      <c r="AI77">
        <f t="shared" si="25"/>
        <v>16.615490935336062</v>
      </c>
      <c r="AJ77">
        <v>1023.154657001152</v>
      </c>
      <c r="AK77">
        <v>989.83390303030285</v>
      </c>
      <c r="AL77">
        <v>3.4233353508369162</v>
      </c>
      <c r="AM77">
        <v>64.272953184051289</v>
      </c>
      <c r="AN77">
        <f t="shared" si="26"/>
        <v>6.7691783589953802</v>
      </c>
      <c r="AO77">
        <v>14.989021013026671</v>
      </c>
      <c r="AP77">
        <v>22.924827272727271</v>
      </c>
      <c r="AQ77">
        <v>2.198079459083214E-4</v>
      </c>
      <c r="AR77">
        <v>78.177363270553641</v>
      </c>
      <c r="AS77">
        <v>0</v>
      </c>
      <c r="AT77">
        <v>0</v>
      </c>
      <c r="AU77">
        <f t="shared" si="27"/>
        <v>1</v>
      </c>
      <c r="AV77">
        <f t="shared" si="28"/>
        <v>0</v>
      </c>
      <c r="AW77">
        <f t="shared" si="29"/>
        <v>39185.241655813443</v>
      </c>
      <c r="AX77">
        <f t="shared" si="30"/>
        <v>2000.05</v>
      </c>
      <c r="AY77">
        <f t="shared" si="31"/>
        <v>1681.2417222222221</v>
      </c>
      <c r="AZ77">
        <f t="shared" si="32"/>
        <v>0.84059984611495819</v>
      </c>
      <c r="BA77">
        <f t="shared" si="33"/>
        <v>0.1607577030018694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1657292160.5</v>
      </c>
      <c r="BH77">
        <v>943.85685185185196</v>
      </c>
      <c r="BI77">
        <v>992.08266666666668</v>
      </c>
      <c r="BJ77">
        <v>22.919837037037031</v>
      </c>
      <c r="BK77">
        <v>15.00247037037037</v>
      </c>
      <c r="BL77">
        <v>950.47803703703698</v>
      </c>
      <c r="BM77">
        <v>22.936514814814821</v>
      </c>
      <c r="BN77">
        <v>499.99796296296302</v>
      </c>
      <c r="BO77">
        <v>73.94866296296297</v>
      </c>
      <c r="BP77">
        <v>0.1000389777777778</v>
      </c>
      <c r="BQ77">
        <v>26.128288888888889</v>
      </c>
      <c r="BR77">
        <v>25.108648148148148</v>
      </c>
      <c r="BS77">
        <v>999.90000000000009</v>
      </c>
      <c r="BT77">
        <v>0</v>
      </c>
      <c r="BU77">
        <v>0</v>
      </c>
      <c r="BV77">
        <v>9991.847037037036</v>
      </c>
      <c r="BW77">
        <v>0</v>
      </c>
      <c r="BX77">
        <v>1126.682592592593</v>
      </c>
      <c r="BY77">
        <v>-48.22582222222222</v>
      </c>
      <c r="BZ77">
        <v>965.99748148148137</v>
      </c>
      <c r="CA77">
        <v>1007.193</v>
      </c>
      <c r="CB77">
        <v>7.9173651851851856</v>
      </c>
      <c r="CC77">
        <v>992.08266666666668</v>
      </c>
      <c r="CD77">
        <v>15.00247037037037</v>
      </c>
      <c r="CE77">
        <v>1.6948903703703699</v>
      </c>
      <c r="CF77">
        <v>1.1094125925925931</v>
      </c>
      <c r="CG77">
        <v>14.849714814814821</v>
      </c>
      <c r="CH77">
        <v>8.4384429629629647</v>
      </c>
      <c r="CI77">
        <v>2000.05</v>
      </c>
      <c r="CJ77">
        <v>0.98000477777777772</v>
      </c>
      <c r="CK77">
        <v>1.9995422222222219E-2</v>
      </c>
      <c r="CL77">
        <v>0</v>
      </c>
      <c r="CM77">
        <v>2.27032962962963</v>
      </c>
      <c r="CN77">
        <v>0</v>
      </c>
      <c r="CO77">
        <v>18740.68518518519</v>
      </c>
      <c r="CP77">
        <v>16749.91481481482</v>
      </c>
      <c r="CQ77">
        <v>40.708111111111108</v>
      </c>
      <c r="CR77">
        <v>40.270629629629617</v>
      </c>
      <c r="CS77">
        <v>40.763629629629627</v>
      </c>
      <c r="CT77">
        <v>39.539148148148151</v>
      </c>
      <c r="CU77">
        <v>39.638629629629627</v>
      </c>
      <c r="CV77">
        <v>1960.05925925926</v>
      </c>
      <c r="CW77">
        <v>39.99074074074074</v>
      </c>
      <c r="CX77">
        <v>0</v>
      </c>
      <c r="CY77">
        <v>1657292173.7</v>
      </c>
      <c r="CZ77">
        <v>0</v>
      </c>
      <c r="DA77">
        <v>1657289625.5</v>
      </c>
      <c r="DB77" t="s">
        <v>356</v>
      </c>
      <c r="DC77">
        <v>1657289625.5</v>
      </c>
      <c r="DD77">
        <v>1657289625.5</v>
      </c>
      <c r="DE77">
        <v>1</v>
      </c>
      <c r="DF77">
        <v>-2.37</v>
      </c>
      <c r="DG77">
        <v>0.13600000000000001</v>
      </c>
      <c r="DH77">
        <v>-4.4889999999999999</v>
      </c>
      <c r="DI77">
        <v>-1.7000000000000001E-2</v>
      </c>
      <c r="DJ77">
        <v>428</v>
      </c>
      <c r="DK77">
        <v>18</v>
      </c>
      <c r="DL77">
        <v>0.2</v>
      </c>
      <c r="DM77">
        <v>1.59</v>
      </c>
      <c r="DN77">
        <v>-48.091000000000008</v>
      </c>
      <c r="DO77">
        <v>-2.6429958188152951</v>
      </c>
      <c r="DP77">
        <v>0.26844431134349439</v>
      </c>
      <c r="DQ77">
        <v>0</v>
      </c>
      <c r="DR77">
        <v>7.8994046341463413</v>
      </c>
      <c r="DS77">
        <v>0.36855700348431641</v>
      </c>
      <c r="DT77">
        <v>3.6646164215309293E-2</v>
      </c>
      <c r="DU77">
        <v>0</v>
      </c>
      <c r="DV77">
        <v>0</v>
      </c>
      <c r="DW77">
        <v>2</v>
      </c>
      <c r="DX77" t="s">
        <v>357</v>
      </c>
      <c r="DY77">
        <v>2.9874399999999999</v>
      </c>
      <c r="DZ77">
        <v>2.72485</v>
      </c>
      <c r="EA77">
        <v>0.14183699999999999</v>
      </c>
      <c r="EB77">
        <v>0.144231</v>
      </c>
      <c r="EC77">
        <v>8.6654200000000001E-2</v>
      </c>
      <c r="ED77">
        <v>6.2815099999999999E-2</v>
      </c>
      <c r="EE77">
        <v>27389</v>
      </c>
      <c r="EF77">
        <v>27430.2</v>
      </c>
      <c r="EG77">
        <v>29633.4</v>
      </c>
      <c r="EH77">
        <v>29622.5</v>
      </c>
      <c r="EI77">
        <v>35864.699999999997</v>
      </c>
      <c r="EJ77">
        <v>36900.1</v>
      </c>
      <c r="EK77">
        <v>41750.6</v>
      </c>
      <c r="EL77">
        <v>42182.3</v>
      </c>
      <c r="EM77">
        <v>1.9993300000000001</v>
      </c>
      <c r="EN77">
        <v>2.28328</v>
      </c>
      <c r="EO77">
        <v>0.11919100000000001</v>
      </c>
      <c r="EP77">
        <v>0</v>
      </c>
      <c r="EQ77">
        <v>23.187200000000001</v>
      </c>
      <c r="ER77">
        <v>999.9</v>
      </c>
      <c r="ES77">
        <v>52.1</v>
      </c>
      <c r="ET77">
        <v>26.5</v>
      </c>
      <c r="EU77">
        <v>24.485099999999999</v>
      </c>
      <c r="EV77">
        <v>61.718400000000003</v>
      </c>
      <c r="EW77">
        <v>28.044899999999998</v>
      </c>
      <c r="EX77">
        <v>2</v>
      </c>
      <c r="EY77">
        <v>-0.402416</v>
      </c>
      <c r="EZ77">
        <v>-0.50287000000000004</v>
      </c>
      <c r="FA77">
        <v>20.386299999999999</v>
      </c>
      <c r="FB77">
        <v>5.2183400000000004</v>
      </c>
      <c r="FC77">
        <v>12.009499999999999</v>
      </c>
      <c r="FD77">
        <v>4.9909999999999997</v>
      </c>
      <c r="FE77">
        <v>3.2886500000000001</v>
      </c>
      <c r="FF77">
        <v>6113.7</v>
      </c>
      <c r="FG77">
        <v>9999</v>
      </c>
      <c r="FH77">
        <v>9999</v>
      </c>
      <c r="FI77">
        <v>99.4</v>
      </c>
      <c r="FJ77">
        <v>1.8669899999999999</v>
      </c>
      <c r="FK77">
        <v>1.8660000000000001</v>
      </c>
      <c r="FL77">
        <v>1.86554</v>
      </c>
      <c r="FM77">
        <v>1.86551</v>
      </c>
      <c r="FN77">
        <v>1.8672299999999999</v>
      </c>
      <c r="FO77">
        <v>1.8698699999999999</v>
      </c>
      <c r="FP77">
        <v>1.8684400000000001</v>
      </c>
      <c r="FQ77">
        <v>1.8698999999999999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-6.7359999999999998</v>
      </c>
      <c r="GF77">
        <v>-1.66E-2</v>
      </c>
      <c r="GG77">
        <v>-2.2904728556522018</v>
      </c>
      <c r="GH77">
        <v>-4.4057517128900364E-3</v>
      </c>
      <c r="GI77">
        <v>-2.5381134865710798E-7</v>
      </c>
      <c r="GJ77">
        <v>1.003023733513742E-10</v>
      </c>
      <c r="GK77">
        <v>-0.21653574801026471</v>
      </c>
      <c r="GL77">
        <v>-4.8444871181525379E-3</v>
      </c>
      <c r="GM77">
        <v>9.7516502630078669E-4</v>
      </c>
      <c r="GN77">
        <v>-1.6744518281107461E-5</v>
      </c>
      <c r="GO77">
        <v>4</v>
      </c>
      <c r="GP77">
        <v>2405</v>
      </c>
      <c r="GQ77">
        <v>1</v>
      </c>
      <c r="GR77">
        <v>23</v>
      </c>
      <c r="GS77">
        <v>27621536.100000001</v>
      </c>
      <c r="GT77">
        <v>27621536.100000001</v>
      </c>
      <c r="GU77">
        <v>2.6147499999999999</v>
      </c>
      <c r="GV77">
        <v>2.1936</v>
      </c>
      <c r="GW77">
        <v>1.94702</v>
      </c>
      <c r="GX77">
        <v>2.78931</v>
      </c>
      <c r="GY77">
        <v>2.19482</v>
      </c>
      <c r="GZ77">
        <v>2.2924799999999999</v>
      </c>
      <c r="HA77">
        <v>31.848800000000001</v>
      </c>
      <c r="HB77">
        <v>15.8832</v>
      </c>
      <c r="HC77">
        <v>18</v>
      </c>
      <c r="HD77">
        <v>468.00900000000001</v>
      </c>
      <c r="HE77">
        <v>680.79899999999998</v>
      </c>
      <c r="HF77">
        <v>24.434100000000001</v>
      </c>
      <c r="HG77">
        <v>22.219799999999999</v>
      </c>
      <c r="HH77">
        <v>30.000399999999999</v>
      </c>
      <c r="HI77">
        <v>21.9862</v>
      </c>
      <c r="HJ77">
        <v>21.8596</v>
      </c>
      <c r="HK77">
        <v>52.445300000000003</v>
      </c>
      <c r="HL77">
        <v>37.177399999999999</v>
      </c>
      <c r="HM77">
        <v>22.491800000000001</v>
      </c>
      <c r="HN77">
        <v>24.3124</v>
      </c>
      <c r="HO77">
        <v>1042.18</v>
      </c>
      <c r="HP77">
        <v>14.9533</v>
      </c>
      <c r="HQ77">
        <v>101.35</v>
      </c>
      <c r="HR77">
        <v>101.33799999999999</v>
      </c>
    </row>
    <row r="78" spans="1:226" x14ac:dyDescent="0.2">
      <c r="A78">
        <v>62</v>
      </c>
      <c r="B78">
        <v>1657292173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1657292165.2142861</v>
      </c>
      <c r="J78">
        <f t="shared" si="0"/>
        <v>6.7899758459806676E-3</v>
      </c>
      <c r="K78">
        <f t="shared" si="1"/>
        <v>6.7899758459806678</v>
      </c>
      <c r="L78">
        <f t="shared" si="2"/>
        <v>16.962852095849463</v>
      </c>
      <c r="M78">
        <f t="shared" si="3"/>
        <v>959.49774999999988</v>
      </c>
      <c r="N78">
        <f t="shared" si="4"/>
        <v>846.12467169614388</v>
      </c>
      <c r="O78">
        <f t="shared" si="5"/>
        <v>62.654949844609682</v>
      </c>
      <c r="P78">
        <f t="shared" si="6"/>
        <v>71.050148297596095</v>
      </c>
      <c r="Q78">
        <f t="shared" si="7"/>
        <v>0.34797515951542529</v>
      </c>
      <c r="R78">
        <f t="shared" si="8"/>
        <v>2.4315262984985271</v>
      </c>
      <c r="S78">
        <f t="shared" si="9"/>
        <v>0.32248887139273152</v>
      </c>
      <c r="T78">
        <f t="shared" si="10"/>
        <v>0.20368961270590286</v>
      </c>
      <c r="U78">
        <f t="shared" si="11"/>
        <v>321.52213556590164</v>
      </c>
      <c r="V78">
        <f t="shared" si="12"/>
        <v>26.297927963363698</v>
      </c>
      <c r="W78">
        <f t="shared" si="13"/>
        <v>25.132553571428581</v>
      </c>
      <c r="X78">
        <f t="shared" si="14"/>
        <v>3.2048926386078689</v>
      </c>
      <c r="Y78">
        <f t="shared" si="15"/>
        <v>49.88047080960245</v>
      </c>
      <c r="Z78">
        <f t="shared" si="16"/>
        <v>1.6973993223116897</v>
      </c>
      <c r="AA78">
        <f t="shared" si="17"/>
        <v>3.4029336426891237</v>
      </c>
      <c r="AB78">
        <f t="shared" si="18"/>
        <v>1.5074933162961792</v>
      </c>
      <c r="AC78">
        <f t="shared" si="19"/>
        <v>-299.43793480774747</v>
      </c>
      <c r="AD78">
        <f t="shared" si="20"/>
        <v>132.46908804278635</v>
      </c>
      <c r="AE78">
        <f t="shared" si="21"/>
        <v>11.597982385546141</v>
      </c>
      <c r="AF78">
        <f t="shared" si="22"/>
        <v>166.15127118648664</v>
      </c>
      <c r="AG78">
        <f t="shared" si="23"/>
        <v>33.832015672841386</v>
      </c>
      <c r="AH78">
        <f t="shared" si="24"/>
        <v>6.7742055955962135</v>
      </c>
      <c r="AI78">
        <f t="shared" si="25"/>
        <v>16.962852095849463</v>
      </c>
      <c r="AJ78">
        <v>1040.2279469000209</v>
      </c>
      <c r="AK78">
        <v>1006.722521212121</v>
      </c>
      <c r="AL78">
        <v>3.3609484083827139</v>
      </c>
      <c r="AM78">
        <v>64.272953184051289</v>
      </c>
      <c r="AN78">
        <f t="shared" si="26"/>
        <v>6.7899758459806678</v>
      </c>
      <c r="AO78">
        <v>14.95709514899635</v>
      </c>
      <c r="AP78">
        <v>22.919227878787879</v>
      </c>
      <c r="AQ78">
        <v>-1.4609725602156171E-4</v>
      </c>
      <c r="AR78">
        <v>78.177363270553641</v>
      </c>
      <c r="AS78">
        <v>0</v>
      </c>
      <c r="AT78">
        <v>0</v>
      </c>
      <c r="AU78">
        <f t="shared" si="27"/>
        <v>1</v>
      </c>
      <c r="AV78">
        <f t="shared" si="28"/>
        <v>0</v>
      </c>
      <c r="AW78">
        <f t="shared" si="29"/>
        <v>39202.059462262514</v>
      </c>
      <c r="AX78">
        <f t="shared" si="30"/>
        <v>2000.0414285714289</v>
      </c>
      <c r="AY78">
        <f t="shared" si="31"/>
        <v>1681.2345531429544</v>
      </c>
      <c r="AZ78">
        <f t="shared" si="32"/>
        <v>0.84059986414571974</v>
      </c>
      <c r="BA78">
        <f t="shared" si="33"/>
        <v>0.1607577378012392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1657292165.2142861</v>
      </c>
      <c r="BH78">
        <v>959.49774999999988</v>
      </c>
      <c r="BI78">
        <v>1007.897357142857</v>
      </c>
      <c r="BJ78">
        <v>22.922553571428569</v>
      </c>
      <c r="BK78">
        <v>14.979617857142861</v>
      </c>
      <c r="BL78">
        <v>966.19135714285699</v>
      </c>
      <c r="BM78">
        <v>22.939203571428571</v>
      </c>
      <c r="BN78">
        <v>499.98567857142842</v>
      </c>
      <c r="BO78">
        <v>73.949353571428574</v>
      </c>
      <c r="BP78">
        <v>9.9958475000000019E-2</v>
      </c>
      <c r="BQ78">
        <v>26.143085714285711</v>
      </c>
      <c r="BR78">
        <v>25.132553571428581</v>
      </c>
      <c r="BS78">
        <v>999.9000000000002</v>
      </c>
      <c r="BT78">
        <v>0</v>
      </c>
      <c r="BU78">
        <v>0</v>
      </c>
      <c r="BV78">
        <v>9996.7357142857163</v>
      </c>
      <c r="BW78">
        <v>0</v>
      </c>
      <c r="BX78">
        <v>1127.1553571428569</v>
      </c>
      <c r="BY78">
        <v>-48.398889285714297</v>
      </c>
      <c r="BZ78">
        <v>982.00796428571425</v>
      </c>
      <c r="CA78">
        <v>1023.224178571429</v>
      </c>
      <c r="CB78">
        <v>7.9429339285714304</v>
      </c>
      <c r="CC78">
        <v>1007.897357142857</v>
      </c>
      <c r="CD78">
        <v>14.979617857142861</v>
      </c>
      <c r="CE78">
        <v>1.6951071428571429</v>
      </c>
      <c r="CF78">
        <v>1.1077328571428571</v>
      </c>
      <c r="CG78">
        <v>14.85169285714286</v>
      </c>
      <c r="CH78">
        <v>8.4161053571428575</v>
      </c>
      <c r="CI78">
        <v>2000.0414285714289</v>
      </c>
      <c r="CJ78">
        <v>0.9800038571428572</v>
      </c>
      <c r="CK78">
        <v>1.999634285714286E-2</v>
      </c>
      <c r="CL78">
        <v>0</v>
      </c>
      <c r="CM78">
        <v>2.2702678571428572</v>
      </c>
      <c r="CN78">
        <v>0</v>
      </c>
      <c r="CO78">
        <v>18732.778571428571</v>
      </c>
      <c r="CP78">
        <v>16749.842857142859</v>
      </c>
      <c r="CQ78">
        <v>40.633678571428568</v>
      </c>
      <c r="CR78">
        <v>40.216285714285718</v>
      </c>
      <c r="CS78">
        <v>40.700678571428568</v>
      </c>
      <c r="CT78">
        <v>39.452892857142842</v>
      </c>
      <c r="CU78">
        <v>39.564499999999988</v>
      </c>
      <c r="CV78">
        <v>1960.0503571428569</v>
      </c>
      <c r="CW78">
        <v>39.991785714285712</v>
      </c>
      <c r="CX78">
        <v>0</v>
      </c>
      <c r="CY78">
        <v>1657292178.5</v>
      </c>
      <c r="CZ78">
        <v>0</v>
      </c>
      <c r="DA78">
        <v>1657289625.5</v>
      </c>
      <c r="DB78" t="s">
        <v>356</v>
      </c>
      <c r="DC78">
        <v>1657289625.5</v>
      </c>
      <c r="DD78">
        <v>1657289625.5</v>
      </c>
      <c r="DE78">
        <v>1</v>
      </c>
      <c r="DF78">
        <v>-2.37</v>
      </c>
      <c r="DG78">
        <v>0.13600000000000001</v>
      </c>
      <c r="DH78">
        <v>-4.4889999999999999</v>
      </c>
      <c r="DI78">
        <v>-1.7000000000000001E-2</v>
      </c>
      <c r="DJ78">
        <v>428</v>
      </c>
      <c r="DK78">
        <v>18</v>
      </c>
      <c r="DL78">
        <v>0.2</v>
      </c>
      <c r="DM78">
        <v>1.59</v>
      </c>
      <c r="DN78">
        <v>-48.294280487804883</v>
      </c>
      <c r="DO78">
        <v>-2.0636111498258018</v>
      </c>
      <c r="DP78">
        <v>0.21043045107879599</v>
      </c>
      <c r="DQ78">
        <v>0</v>
      </c>
      <c r="DR78">
        <v>7.9265514634146328</v>
      </c>
      <c r="DS78">
        <v>0.32745616724735782</v>
      </c>
      <c r="DT78">
        <v>3.3148012673460209E-2</v>
      </c>
      <c r="DU78">
        <v>0</v>
      </c>
      <c r="DV78">
        <v>0</v>
      </c>
      <c r="DW78">
        <v>2</v>
      </c>
      <c r="DX78" t="s">
        <v>357</v>
      </c>
      <c r="DY78">
        <v>2.98753</v>
      </c>
      <c r="DZ78">
        <v>2.7248800000000002</v>
      </c>
      <c r="EA78">
        <v>0.143396</v>
      </c>
      <c r="EB78">
        <v>0.145758</v>
      </c>
      <c r="EC78">
        <v>8.6638499999999993E-2</v>
      </c>
      <c r="ED78">
        <v>6.2786900000000007E-2</v>
      </c>
      <c r="EE78">
        <v>27339.599999999999</v>
      </c>
      <c r="EF78">
        <v>27381.1</v>
      </c>
      <c r="EG78">
        <v>29633.7</v>
      </c>
      <c r="EH78">
        <v>29622.400000000001</v>
      </c>
      <c r="EI78">
        <v>35865.699999999997</v>
      </c>
      <c r="EJ78">
        <v>36901</v>
      </c>
      <c r="EK78">
        <v>41751</v>
      </c>
      <c r="EL78">
        <v>42182</v>
      </c>
      <c r="EM78">
        <v>1.99918</v>
      </c>
      <c r="EN78">
        <v>2.2830699999999999</v>
      </c>
      <c r="EO78">
        <v>0.11935800000000001</v>
      </c>
      <c r="EP78">
        <v>0</v>
      </c>
      <c r="EQ78">
        <v>23.207100000000001</v>
      </c>
      <c r="ER78">
        <v>999.9</v>
      </c>
      <c r="ES78">
        <v>52</v>
      </c>
      <c r="ET78">
        <v>26.5</v>
      </c>
      <c r="EU78">
        <v>24.436900000000001</v>
      </c>
      <c r="EV78">
        <v>61.608400000000003</v>
      </c>
      <c r="EW78">
        <v>28.0609</v>
      </c>
      <c r="EX78">
        <v>2</v>
      </c>
      <c r="EY78">
        <v>-0.40204299999999998</v>
      </c>
      <c r="EZ78">
        <v>-0.27697699999999997</v>
      </c>
      <c r="FA78">
        <v>20.386399999999998</v>
      </c>
      <c r="FB78">
        <v>5.2175900000000004</v>
      </c>
      <c r="FC78">
        <v>12.0091</v>
      </c>
      <c r="FD78">
        <v>4.9903500000000003</v>
      </c>
      <c r="FE78">
        <v>3.2882799999999999</v>
      </c>
      <c r="FF78">
        <v>6114</v>
      </c>
      <c r="FG78">
        <v>9999</v>
      </c>
      <c r="FH78">
        <v>9999</v>
      </c>
      <c r="FI78">
        <v>99.4</v>
      </c>
      <c r="FJ78">
        <v>1.86697</v>
      </c>
      <c r="FK78">
        <v>1.8660000000000001</v>
      </c>
      <c r="FL78">
        <v>1.86554</v>
      </c>
      <c r="FM78">
        <v>1.8655200000000001</v>
      </c>
      <c r="FN78">
        <v>1.8672299999999999</v>
      </c>
      <c r="FO78">
        <v>1.8698699999999999</v>
      </c>
      <c r="FP78">
        <v>1.8684400000000001</v>
      </c>
      <c r="FQ78">
        <v>1.86991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-6.8129999999999997</v>
      </c>
      <c r="GF78">
        <v>-1.67E-2</v>
      </c>
      <c r="GG78">
        <v>-2.2904728556522018</v>
      </c>
      <c r="GH78">
        <v>-4.4057517128900364E-3</v>
      </c>
      <c r="GI78">
        <v>-2.5381134865710798E-7</v>
      </c>
      <c r="GJ78">
        <v>1.003023733513742E-10</v>
      </c>
      <c r="GK78">
        <v>-0.21653574801026471</v>
      </c>
      <c r="GL78">
        <v>-4.8444871181525379E-3</v>
      </c>
      <c r="GM78">
        <v>9.7516502630078669E-4</v>
      </c>
      <c r="GN78">
        <v>-1.6744518281107461E-5</v>
      </c>
      <c r="GO78">
        <v>4</v>
      </c>
      <c r="GP78">
        <v>2405</v>
      </c>
      <c r="GQ78">
        <v>1</v>
      </c>
      <c r="GR78">
        <v>23</v>
      </c>
      <c r="GS78">
        <v>27621536.199999999</v>
      </c>
      <c r="GT78">
        <v>27621536.199999999</v>
      </c>
      <c r="GU78">
        <v>2.65015</v>
      </c>
      <c r="GV78">
        <v>2.18628</v>
      </c>
      <c r="GW78">
        <v>1.94702</v>
      </c>
      <c r="GX78">
        <v>2.78931</v>
      </c>
      <c r="GY78">
        <v>2.19482</v>
      </c>
      <c r="GZ78">
        <v>2.32422</v>
      </c>
      <c r="HA78">
        <v>31.848800000000001</v>
      </c>
      <c r="HB78">
        <v>15.8832</v>
      </c>
      <c r="HC78">
        <v>18</v>
      </c>
      <c r="HD78">
        <v>467.98099999999999</v>
      </c>
      <c r="HE78">
        <v>680.72500000000002</v>
      </c>
      <c r="HF78">
        <v>24.288</v>
      </c>
      <c r="HG78">
        <v>22.226299999999998</v>
      </c>
      <c r="HH78">
        <v>30.000299999999999</v>
      </c>
      <c r="HI78">
        <v>21.993099999999998</v>
      </c>
      <c r="HJ78">
        <v>21.866700000000002</v>
      </c>
      <c r="HK78">
        <v>53.078899999999997</v>
      </c>
      <c r="HL78">
        <v>37.177399999999999</v>
      </c>
      <c r="HM78">
        <v>22.113600000000002</v>
      </c>
      <c r="HN78">
        <v>24.165400000000002</v>
      </c>
      <c r="HO78">
        <v>1055.56</v>
      </c>
      <c r="HP78">
        <v>15.011699999999999</v>
      </c>
      <c r="HQ78">
        <v>101.351</v>
      </c>
      <c r="HR78">
        <v>101.337</v>
      </c>
    </row>
    <row r="79" spans="1:226" x14ac:dyDescent="0.2">
      <c r="A79">
        <v>63</v>
      </c>
      <c r="B79">
        <v>1657292178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1657292170.5</v>
      </c>
      <c r="J79">
        <f t="shared" si="0"/>
        <v>6.7945755747715469E-3</v>
      </c>
      <c r="K79">
        <f t="shared" si="1"/>
        <v>6.7945755747715468</v>
      </c>
      <c r="L79">
        <f t="shared" si="2"/>
        <v>16.967081146917472</v>
      </c>
      <c r="M79">
        <f t="shared" si="3"/>
        <v>977.02796296296299</v>
      </c>
      <c r="N79">
        <f t="shared" si="4"/>
        <v>862.82763432446905</v>
      </c>
      <c r="O79">
        <f t="shared" si="5"/>
        <v>63.892010247117724</v>
      </c>
      <c r="P79">
        <f t="shared" si="6"/>
        <v>72.348494807104601</v>
      </c>
      <c r="Q79">
        <f t="shared" si="7"/>
        <v>0.34726835329186762</v>
      </c>
      <c r="R79">
        <f t="shared" si="8"/>
        <v>2.4322769192070175</v>
      </c>
      <c r="S79">
        <f t="shared" si="9"/>
        <v>0.32188866931036464</v>
      </c>
      <c r="T79">
        <f t="shared" si="10"/>
        <v>0.20330589565667317</v>
      </c>
      <c r="U79">
        <f t="shared" si="11"/>
        <v>321.52001403123421</v>
      </c>
      <c r="V79">
        <f t="shared" si="12"/>
        <v>26.310263586457609</v>
      </c>
      <c r="W79">
        <f t="shared" si="13"/>
        <v>25.151688888888891</v>
      </c>
      <c r="X79">
        <f t="shared" si="14"/>
        <v>3.208547054647795</v>
      </c>
      <c r="Y79">
        <f t="shared" si="15"/>
        <v>49.835404497719679</v>
      </c>
      <c r="Z79">
        <f t="shared" si="16"/>
        <v>1.6972513892570882</v>
      </c>
      <c r="AA79">
        <f t="shared" si="17"/>
        <v>3.4057140829161914</v>
      </c>
      <c r="AB79">
        <f t="shared" si="18"/>
        <v>1.5112956653907068</v>
      </c>
      <c r="AC79">
        <f t="shared" si="19"/>
        <v>-299.64078284742521</v>
      </c>
      <c r="AD79">
        <f t="shared" si="20"/>
        <v>131.81272626785108</v>
      </c>
      <c r="AE79">
        <f t="shared" si="21"/>
        <v>11.538864188947867</v>
      </c>
      <c r="AF79">
        <f t="shared" si="22"/>
        <v>165.23082164060793</v>
      </c>
      <c r="AG79">
        <f t="shared" si="23"/>
        <v>33.884448143092065</v>
      </c>
      <c r="AH79">
        <f t="shared" si="24"/>
        <v>6.7929784643436335</v>
      </c>
      <c r="AI79">
        <f t="shared" si="25"/>
        <v>16.967081146917472</v>
      </c>
      <c r="AJ79">
        <v>1057.2391343167219</v>
      </c>
      <c r="AK79">
        <v>1023.62406060606</v>
      </c>
      <c r="AL79">
        <v>3.3887476190689441</v>
      </c>
      <c r="AM79">
        <v>64.272953184051289</v>
      </c>
      <c r="AN79">
        <f t="shared" si="26"/>
        <v>6.7945755747715468</v>
      </c>
      <c r="AO79">
        <v>14.945161322116279</v>
      </c>
      <c r="AP79">
        <v>22.912093333333331</v>
      </c>
      <c r="AQ79">
        <v>-3.8720637667431298E-5</v>
      </c>
      <c r="AR79">
        <v>78.177363270553641</v>
      </c>
      <c r="AS79">
        <v>0</v>
      </c>
      <c r="AT79">
        <v>0</v>
      </c>
      <c r="AU79">
        <f t="shared" si="27"/>
        <v>1</v>
      </c>
      <c r="AV79">
        <f t="shared" si="28"/>
        <v>0</v>
      </c>
      <c r="AW79">
        <f t="shared" si="29"/>
        <v>39218.736706421194</v>
      </c>
      <c r="AX79">
        <f t="shared" si="30"/>
        <v>2000.027037037037</v>
      </c>
      <c r="AY79">
        <f t="shared" si="31"/>
        <v>1681.2225551111746</v>
      </c>
      <c r="AZ79">
        <f t="shared" si="32"/>
        <v>0.84059991389008482</v>
      </c>
      <c r="BA79">
        <f t="shared" si="33"/>
        <v>0.16075783380786379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1657292170.5</v>
      </c>
      <c r="BH79">
        <v>977.02796296296299</v>
      </c>
      <c r="BI79">
        <v>1025.6540740740741</v>
      </c>
      <c r="BJ79">
        <v>22.92047777777778</v>
      </c>
      <c r="BK79">
        <v>14.955666666666669</v>
      </c>
      <c r="BL79">
        <v>983.80277777777758</v>
      </c>
      <c r="BM79">
        <v>22.937159259259261</v>
      </c>
      <c r="BN79">
        <v>499.99529629629632</v>
      </c>
      <c r="BO79">
        <v>73.949588888888897</v>
      </c>
      <c r="BP79">
        <v>9.9975248148148135E-2</v>
      </c>
      <c r="BQ79">
        <v>26.156903703703708</v>
      </c>
      <c r="BR79">
        <v>25.151688888888891</v>
      </c>
      <c r="BS79">
        <v>999.90000000000009</v>
      </c>
      <c r="BT79">
        <v>0</v>
      </c>
      <c r="BU79">
        <v>0</v>
      </c>
      <c r="BV79">
        <v>10001.618148148151</v>
      </c>
      <c r="BW79">
        <v>0</v>
      </c>
      <c r="BX79">
        <v>1127.659259259259</v>
      </c>
      <c r="BY79">
        <v>-48.62541481481481</v>
      </c>
      <c r="BZ79">
        <v>999.94725925925934</v>
      </c>
      <c r="CA79">
        <v>1041.225555555556</v>
      </c>
      <c r="CB79">
        <v>7.9648088888888884</v>
      </c>
      <c r="CC79">
        <v>1025.6540740740741</v>
      </c>
      <c r="CD79">
        <v>14.955666666666669</v>
      </c>
      <c r="CE79">
        <v>1.6949596296296301</v>
      </c>
      <c r="CF79">
        <v>1.1059651851851851</v>
      </c>
      <c r="CG79">
        <v>14.850340740740741</v>
      </c>
      <c r="CH79">
        <v>8.3925618518518501</v>
      </c>
      <c r="CI79">
        <v>2000.027037037037</v>
      </c>
      <c r="CJ79">
        <v>0.98000288888888887</v>
      </c>
      <c r="CK79">
        <v>1.999731111111111E-2</v>
      </c>
      <c r="CL79">
        <v>0</v>
      </c>
      <c r="CM79">
        <v>2.3003148148148149</v>
      </c>
      <c r="CN79">
        <v>0</v>
      </c>
      <c r="CO79">
        <v>18724.281481481481</v>
      </c>
      <c r="CP79">
        <v>16749.707407407412</v>
      </c>
      <c r="CQ79">
        <v>40.550703703703697</v>
      </c>
      <c r="CR79">
        <v>40.168777777777777</v>
      </c>
      <c r="CS79">
        <v>40.63159259259259</v>
      </c>
      <c r="CT79">
        <v>39.36322222222222</v>
      </c>
      <c r="CU79">
        <v>39.485814814814823</v>
      </c>
      <c r="CV79">
        <v>1960.032962962963</v>
      </c>
      <c r="CW79">
        <v>39.994814814814823</v>
      </c>
      <c r="CX79">
        <v>0</v>
      </c>
      <c r="CY79">
        <v>1657292183.9000001</v>
      </c>
      <c r="CZ79">
        <v>0</v>
      </c>
      <c r="DA79">
        <v>1657289625.5</v>
      </c>
      <c r="DB79" t="s">
        <v>356</v>
      </c>
      <c r="DC79">
        <v>1657289625.5</v>
      </c>
      <c r="DD79">
        <v>1657289625.5</v>
      </c>
      <c r="DE79">
        <v>1</v>
      </c>
      <c r="DF79">
        <v>-2.37</v>
      </c>
      <c r="DG79">
        <v>0.13600000000000001</v>
      </c>
      <c r="DH79">
        <v>-4.4889999999999999</v>
      </c>
      <c r="DI79">
        <v>-1.7000000000000001E-2</v>
      </c>
      <c r="DJ79">
        <v>428</v>
      </c>
      <c r="DK79">
        <v>18</v>
      </c>
      <c r="DL79">
        <v>0.2</v>
      </c>
      <c r="DM79">
        <v>1.59</v>
      </c>
      <c r="DN79">
        <v>-48.503742500000001</v>
      </c>
      <c r="DO79">
        <v>-2.3759583489680218</v>
      </c>
      <c r="DP79">
        <v>0.2433510549468606</v>
      </c>
      <c r="DQ79">
        <v>0</v>
      </c>
      <c r="DR79">
        <v>7.9506370000000004</v>
      </c>
      <c r="DS79">
        <v>0.25810626641650608</v>
      </c>
      <c r="DT79">
        <v>2.5704172735180601E-2</v>
      </c>
      <c r="DU79">
        <v>0</v>
      </c>
      <c r="DV79">
        <v>0</v>
      </c>
      <c r="DW79">
        <v>2</v>
      </c>
      <c r="DX79" t="s">
        <v>357</v>
      </c>
      <c r="DY79">
        <v>2.9874399999999999</v>
      </c>
      <c r="DZ79">
        <v>2.7248399999999999</v>
      </c>
      <c r="EA79">
        <v>0.14494699999999999</v>
      </c>
      <c r="EB79">
        <v>0.14729400000000001</v>
      </c>
      <c r="EC79">
        <v>8.6617E-2</v>
      </c>
      <c r="ED79">
        <v>6.2712900000000002E-2</v>
      </c>
      <c r="EE79">
        <v>27289.8</v>
      </c>
      <c r="EF79">
        <v>27331.8</v>
      </c>
      <c r="EG79">
        <v>29633.3</v>
      </c>
      <c r="EH79">
        <v>29622.2</v>
      </c>
      <c r="EI79">
        <v>35866.5</v>
      </c>
      <c r="EJ79">
        <v>36903.9</v>
      </c>
      <c r="EK79">
        <v>41750.9</v>
      </c>
      <c r="EL79">
        <v>42181.9</v>
      </c>
      <c r="EM79">
        <v>1.99918</v>
      </c>
      <c r="EN79">
        <v>2.2830499999999998</v>
      </c>
      <c r="EO79">
        <v>0.118136</v>
      </c>
      <c r="EP79">
        <v>0</v>
      </c>
      <c r="EQ79">
        <v>23.228200000000001</v>
      </c>
      <c r="ER79">
        <v>999.9</v>
      </c>
      <c r="ES79">
        <v>51.9</v>
      </c>
      <c r="ET79">
        <v>26.5</v>
      </c>
      <c r="EU79">
        <v>24.390599999999999</v>
      </c>
      <c r="EV79">
        <v>61.618400000000001</v>
      </c>
      <c r="EW79">
        <v>28.0489</v>
      </c>
      <c r="EX79">
        <v>2</v>
      </c>
      <c r="EY79">
        <v>-0.40139999999999998</v>
      </c>
      <c r="EZ79">
        <v>-9.08442E-2</v>
      </c>
      <c r="FA79">
        <v>20.386600000000001</v>
      </c>
      <c r="FB79">
        <v>5.2181899999999999</v>
      </c>
      <c r="FC79">
        <v>12.008800000000001</v>
      </c>
      <c r="FD79">
        <v>4.9907500000000002</v>
      </c>
      <c r="FE79">
        <v>3.2885</v>
      </c>
      <c r="FF79">
        <v>6114</v>
      </c>
      <c r="FG79">
        <v>9999</v>
      </c>
      <c r="FH79">
        <v>9999</v>
      </c>
      <c r="FI79">
        <v>99.4</v>
      </c>
      <c r="FJ79">
        <v>1.8670100000000001</v>
      </c>
      <c r="FK79">
        <v>1.8660000000000001</v>
      </c>
      <c r="FL79">
        <v>1.86555</v>
      </c>
      <c r="FM79">
        <v>1.8655299999999999</v>
      </c>
      <c r="FN79">
        <v>1.8672599999999999</v>
      </c>
      <c r="FO79">
        <v>1.86985</v>
      </c>
      <c r="FP79">
        <v>1.8684400000000001</v>
      </c>
      <c r="FQ79">
        <v>1.8698999999999999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-6.89</v>
      </c>
      <c r="GF79">
        <v>-1.6799999999999999E-2</v>
      </c>
      <c r="GG79">
        <v>-2.2904728556522018</v>
      </c>
      <c r="GH79">
        <v>-4.4057517128900364E-3</v>
      </c>
      <c r="GI79">
        <v>-2.5381134865710798E-7</v>
      </c>
      <c r="GJ79">
        <v>1.003023733513742E-10</v>
      </c>
      <c r="GK79">
        <v>-0.21653574801026471</v>
      </c>
      <c r="GL79">
        <v>-4.8444871181525379E-3</v>
      </c>
      <c r="GM79">
        <v>9.7516502630078669E-4</v>
      </c>
      <c r="GN79">
        <v>-1.6744518281107461E-5</v>
      </c>
      <c r="GO79">
        <v>4</v>
      </c>
      <c r="GP79">
        <v>2405</v>
      </c>
      <c r="GQ79">
        <v>1</v>
      </c>
      <c r="GR79">
        <v>23</v>
      </c>
      <c r="GS79">
        <v>27621536.300000001</v>
      </c>
      <c r="GT79">
        <v>27621536.300000001</v>
      </c>
      <c r="GU79">
        <v>2.68066</v>
      </c>
      <c r="GV79">
        <v>2.1814</v>
      </c>
      <c r="GW79">
        <v>1.94702</v>
      </c>
      <c r="GX79">
        <v>2.78809</v>
      </c>
      <c r="GY79">
        <v>2.19482</v>
      </c>
      <c r="GZ79">
        <v>2.323</v>
      </c>
      <c r="HA79">
        <v>31.870699999999999</v>
      </c>
      <c r="HB79">
        <v>15.891999999999999</v>
      </c>
      <c r="HC79">
        <v>18</v>
      </c>
      <c r="HD79">
        <v>468.03500000000003</v>
      </c>
      <c r="HE79">
        <v>680.78599999999994</v>
      </c>
      <c r="HF79">
        <v>24.128599999999999</v>
      </c>
      <c r="HG79">
        <v>22.2331</v>
      </c>
      <c r="HH79">
        <v>30.000699999999998</v>
      </c>
      <c r="HI79">
        <v>21.999199999999998</v>
      </c>
      <c r="HJ79">
        <v>21.872800000000002</v>
      </c>
      <c r="HK79">
        <v>53.757800000000003</v>
      </c>
      <c r="HL79">
        <v>36.896700000000003</v>
      </c>
      <c r="HM79">
        <v>21.7333</v>
      </c>
      <c r="HN79">
        <v>23.999099999999999</v>
      </c>
      <c r="HO79">
        <v>1075.5899999999999</v>
      </c>
      <c r="HP79">
        <v>15.032400000000001</v>
      </c>
      <c r="HQ79">
        <v>101.35</v>
      </c>
      <c r="HR79">
        <v>101.337</v>
      </c>
    </row>
    <row r="80" spans="1:226" x14ac:dyDescent="0.2">
      <c r="A80">
        <v>64</v>
      </c>
      <c r="B80">
        <v>1657292183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1657292175.2142861</v>
      </c>
      <c r="J80">
        <f t="shared" si="0"/>
        <v>6.8120851759284669E-3</v>
      </c>
      <c r="K80">
        <f t="shared" si="1"/>
        <v>6.8120851759284671</v>
      </c>
      <c r="L80">
        <f t="shared" si="2"/>
        <v>16.954669580570684</v>
      </c>
      <c r="M80">
        <f t="shared" si="3"/>
        <v>992.64764285714307</v>
      </c>
      <c r="N80">
        <f t="shared" si="4"/>
        <v>877.96875922313063</v>
      </c>
      <c r="O80">
        <f t="shared" si="5"/>
        <v>65.013692842150277</v>
      </c>
      <c r="P80">
        <f t="shared" si="6"/>
        <v>73.505678049755545</v>
      </c>
      <c r="Q80">
        <f t="shared" si="7"/>
        <v>0.34744437996260441</v>
      </c>
      <c r="R80">
        <f t="shared" si="8"/>
        <v>2.4324459615564606</v>
      </c>
      <c r="S80">
        <f t="shared" si="9"/>
        <v>0.32204159571461344</v>
      </c>
      <c r="T80">
        <f t="shared" si="10"/>
        <v>0.20340334656765255</v>
      </c>
      <c r="U80">
        <f t="shared" si="11"/>
        <v>321.52144042292366</v>
      </c>
      <c r="V80">
        <f t="shared" si="12"/>
        <v>26.315057461580906</v>
      </c>
      <c r="W80">
        <f t="shared" si="13"/>
        <v>25.166778571428569</v>
      </c>
      <c r="X80">
        <f t="shared" si="14"/>
        <v>3.2114314124957133</v>
      </c>
      <c r="Y80">
        <f t="shared" si="15"/>
        <v>49.797283034593818</v>
      </c>
      <c r="Z80">
        <f t="shared" si="16"/>
        <v>1.6969764736517845</v>
      </c>
      <c r="AA80">
        <f t="shared" si="17"/>
        <v>3.4077691999238335</v>
      </c>
      <c r="AB80">
        <f t="shared" si="18"/>
        <v>1.5144549388439288</v>
      </c>
      <c r="AC80">
        <f t="shared" si="19"/>
        <v>-300.41295625844538</v>
      </c>
      <c r="AD80">
        <f t="shared" si="20"/>
        <v>131.18158323829425</v>
      </c>
      <c r="AE80">
        <f t="shared" si="21"/>
        <v>11.484274655880965</v>
      </c>
      <c r="AF80">
        <f t="shared" si="22"/>
        <v>163.77434205865347</v>
      </c>
      <c r="AG80">
        <f t="shared" si="23"/>
        <v>33.937632191682944</v>
      </c>
      <c r="AH80">
        <f t="shared" si="24"/>
        <v>6.8017134040603375</v>
      </c>
      <c r="AI80">
        <f t="shared" si="25"/>
        <v>16.954669580570684</v>
      </c>
      <c r="AJ80">
        <v>1074.1926797691599</v>
      </c>
      <c r="AK80">
        <v>1040.604969696969</v>
      </c>
      <c r="AL80">
        <v>3.3858946114304471</v>
      </c>
      <c r="AM80">
        <v>64.272953184051289</v>
      </c>
      <c r="AN80">
        <f t="shared" si="26"/>
        <v>6.8120851759284671</v>
      </c>
      <c r="AO80">
        <v>14.92728302457593</v>
      </c>
      <c r="AP80">
        <v>22.914287878787871</v>
      </c>
      <c r="AQ80">
        <v>1.9931814753029732E-5</v>
      </c>
      <c r="AR80">
        <v>78.177363270553641</v>
      </c>
      <c r="AS80">
        <v>0</v>
      </c>
      <c r="AT80">
        <v>0</v>
      </c>
      <c r="AU80">
        <f t="shared" si="27"/>
        <v>1</v>
      </c>
      <c r="AV80">
        <f t="shared" si="28"/>
        <v>0</v>
      </c>
      <c r="AW80">
        <f t="shared" si="29"/>
        <v>39221.57248378684</v>
      </c>
      <c r="AX80">
        <f t="shared" si="30"/>
        <v>2000.0350000000001</v>
      </c>
      <c r="AY80">
        <f t="shared" si="31"/>
        <v>1681.2293245714632</v>
      </c>
      <c r="AZ80">
        <f t="shared" si="32"/>
        <v>0.84059995178657532</v>
      </c>
      <c r="BA80">
        <f t="shared" si="33"/>
        <v>0.16075790694809022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1657292175.2142861</v>
      </c>
      <c r="BH80">
        <v>992.64764285714307</v>
      </c>
      <c r="BI80">
        <v>1041.474285714286</v>
      </c>
      <c r="BJ80">
        <v>22.916592857142859</v>
      </c>
      <c r="BK80">
        <v>14.941675</v>
      </c>
      <c r="BL80">
        <v>999.49571428571414</v>
      </c>
      <c r="BM80">
        <v>22.933321428571421</v>
      </c>
      <c r="BN80">
        <v>500.00575000000009</v>
      </c>
      <c r="BO80">
        <v>73.950114285714292</v>
      </c>
      <c r="BP80">
        <v>0.1000067</v>
      </c>
      <c r="BQ80">
        <v>26.16711071428572</v>
      </c>
      <c r="BR80">
        <v>25.166778571428569</v>
      </c>
      <c r="BS80">
        <v>999.9000000000002</v>
      </c>
      <c r="BT80">
        <v>0</v>
      </c>
      <c r="BU80">
        <v>0</v>
      </c>
      <c r="BV80">
        <v>10002.65392857143</v>
      </c>
      <c r="BW80">
        <v>0</v>
      </c>
      <c r="BX80">
        <v>1128.1025</v>
      </c>
      <c r="BY80">
        <v>-48.825150000000001</v>
      </c>
      <c r="BZ80">
        <v>1015.93025</v>
      </c>
      <c r="CA80">
        <v>1057.271071428572</v>
      </c>
      <c r="CB80">
        <v>7.974915000000002</v>
      </c>
      <c r="CC80">
        <v>1041.474285714286</v>
      </c>
      <c r="CD80">
        <v>14.941675</v>
      </c>
      <c r="CE80">
        <v>1.6946842857142861</v>
      </c>
      <c r="CF80">
        <v>1.1049374999999999</v>
      </c>
      <c r="CG80">
        <v>14.847821428571431</v>
      </c>
      <c r="CH80">
        <v>8.3788735714285725</v>
      </c>
      <c r="CI80">
        <v>2000.0350000000001</v>
      </c>
      <c r="CJ80">
        <v>0.98000203571428579</v>
      </c>
      <c r="CK80">
        <v>1.9998164285714291E-2</v>
      </c>
      <c r="CL80">
        <v>0</v>
      </c>
      <c r="CM80">
        <v>2.235725</v>
      </c>
      <c r="CN80">
        <v>0</v>
      </c>
      <c r="CO80">
        <v>18717.896428571428</v>
      </c>
      <c r="CP80">
        <v>16749.75714285715</v>
      </c>
      <c r="CQ80">
        <v>40.484071428571433</v>
      </c>
      <c r="CR80">
        <v>40.120249999999992</v>
      </c>
      <c r="CS80">
        <v>40.575642857142853</v>
      </c>
      <c r="CT80">
        <v>39.272071428571429</v>
      </c>
      <c r="CU80">
        <v>39.419428571428561</v>
      </c>
      <c r="CV80">
        <v>1960.038214285714</v>
      </c>
      <c r="CW80">
        <v>39.997500000000002</v>
      </c>
      <c r="CX80">
        <v>0</v>
      </c>
      <c r="CY80">
        <v>1657292188.7</v>
      </c>
      <c r="CZ80">
        <v>0</v>
      </c>
      <c r="DA80">
        <v>1657289625.5</v>
      </c>
      <c r="DB80" t="s">
        <v>356</v>
      </c>
      <c r="DC80">
        <v>1657289625.5</v>
      </c>
      <c r="DD80">
        <v>1657289625.5</v>
      </c>
      <c r="DE80">
        <v>1</v>
      </c>
      <c r="DF80">
        <v>-2.37</v>
      </c>
      <c r="DG80">
        <v>0.13600000000000001</v>
      </c>
      <c r="DH80">
        <v>-4.4889999999999999</v>
      </c>
      <c r="DI80">
        <v>-1.7000000000000001E-2</v>
      </c>
      <c r="DJ80">
        <v>428</v>
      </c>
      <c r="DK80">
        <v>18</v>
      </c>
      <c r="DL80">
        <v>0.2</v>
      </c>
      <c r="DM80">
        <v>1.59</v>
      </c>
      <c r="DN80">
        <v>-48.700985000000003</v>
      </c>
      <c r="DO80">
        <v>-2.703073170731606</v>
      </c>
      <c r="DP80">
        <v>0.27582914598533592</v>
      </c>
      <c r="DQ80">
        <v>0</v>
      </c>
      <c r="DR80">
        <v>7.9666180000000013</v>
      </c>
      <c r="DS80">
        <v>0.15322941838646259</v>
      </c>
      <c r="DT80">
        <v>1.6664658142308331E-2</v>
      </c>
      <c r="DU80">
        <v>0</v>
      </c>
      <c r="DV80">
        <v>0</v>
      </c>
      <c r="DW80">
        <v>2</v>
      </c>
      <c r="DX80" t="s">
        <v>357</v>
      </c>
      <c r="DY80">
        <v>2.9874399999999999</v>
      </c>
      <c r="DZ80">
        <v>2.7247699999999999</v>
      </c>
      <c r="EA80">
        <v>0.14648700000000001</v>
      </c>
      <c r="EB80">
        <v>0.148788</v>
      </c>
      <c r="EC80">
        <v>8.6624400000000004E-2</v>
      </c>
      <c r="ED80">
        <v>6.2754000000000004E-2</v>
      </c>
      <c r="EE80">
        <v>27239.599999999999</v>
      </c>
      <c r="EF80">
        <v>27283.4</v>
      </c>
      <c r="EG80">
        <v>29632.1</v>
      </c>
      <c r="EH80">
        <v>29621.599999999999</v>
      </c>
      <c r="EI80">
        <v>35864.6</v>
      </c>
      <c r="EJ80">
        <v>36901.5</v>
      </c>
      <c r="EK80">
        <v>41749</v>
      </c>
      <c r="EL80">
        <v>42181</v>
      </c>
      <c r="EM80">
        <v>1.99888</v>
      </c>
      <c r="EN80">
        <v>2.28288</v>
      </c>
      <c r="EO80">
        <v>0.117645</v>
      </c>
      <c r="EP80">
        <v>0</v>
      </c>
      <c r="EQ80">
        <v>23.251899999999999</v>
      </c>
      <c r="ER80">
        <v>999.9</v>
      </c>
      <c r="ES80">
        <v>51.8</v>
      </c>
      <c r="ET80">
        <v>26.5</v>
      </c>
      <c r="EU80">
        <v>24.342500000000001</v>
      </c>
      <c r="EV80">
        <v>61.898400000000002</v>
      </c>
      <c r="EW80">
        <v>28.161100000000001</v>
      </c>
      <c r="EX80">
        <v>2</v>
      </c>
      <c r="EY80">
        <v>-0.40073900000000001</v>
      </c>
      <c r="EZ80">
        <v>0.10176200000000001</v>
      </c>
      <c r="FA80">
        <v>20.386500000000002</v>
      </c>
      <c r="FB80">
        <v>5.2171399999999997</v>
      </c>
      <c r="FC80">
        <v>12.0092</v>
      </c>
      <c r="FD80">
        <v>4.9905999999999997</v>
      </c>
      <c r="FE80">
        <v>3.2885</v>
      </c>
      <c r="FF80">
        <v>6114.3</v>
      </c>
      <c r="FG80">
        <v>9999</v>
      </c>
      <c r="FH80">
        <v>9999</v>
      </c>
      <c r="FI80">
        <v>99.4</v>
      </c>
      <c r="FJ80">
        <v>1.8669500000000001</v>
      </c>
      <c r="FK80">
        <v>1.8660000000000001</v>
      </c>
      <c r="FL80">
        <v>1.86554</v>
      </c>
      <c r="FM80">
        <v>1.8655299999999999</v>
      </c>
      <c r="FN80">
        <v>1.8672299999999999</v>
      </c>
      <c r="FO80">
        <v>1.8698300000000001</v>
      </c>
      <c r="FP80">
        <v>1.8684400000000001</v>
      </c>
      <c r="FQ80">
        <v>1.86991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-6.96</v>
      </c>
      <c r="GF80">
        <v>-1.6799999999999999E-2</v>
      </c>
      <c r="GG80">
        <v>-2.2904728556522018</v>
      </c>
      <c r="GH80">
        <v>-4.4057517128900364E-3</v>
      </c>
      <c r="GI80">
        <v>-2.5381134865710798E-7</v>
      </c>
      <c r="GJ80">
        <v>1.003023733513742E-10</v>
      </c>
      <c r="GK80">
        <v>-0.21653574801026471</v>
      </c>
      <c r="GL80">
        <v>-4.8444871181525379E-3</v>
      </c>
      <c r="GM80">
        <v>9.7516502630078669E-4</v>
      </c>
      <c r="GN80">
        <v>-1.6744518281107461E-5</v>
      </c>
      <c r="GO80">
        <v>4</v>
      </c>
      <c r="GP80">
        <v>2405</v>
      </c>
      <c r="GQ80">
        <v>1</v>
      </c>
      <c r="GR80">
        <v>23</v>
      </c>
      <c r="GS80">
        <v>27621536.399999999</v>
      </c>
      <c r="GT80">
        <v>27621536.399999999</v>
      </c>
      <c r="GU80">
        <v>2.7160600000000001</v>
      </c>
      <c r="GV80">
        <v>2.1777299999999999</v>
      </c>
      <c r="GW80">
        <v>1.94702</v>
      </c>
      <c r="GX80">
        <v>2.78931</v>
      </c>
      <c r="GY80">
        <v>2.19482</v>
      </c>
      <c r="GZ80">
        <v>2.3339799999999999</v>
      </c>
      <c r="HA80">
        <v>31.870699999999999</v>
      </c>
      <c r="HB80">
        <v>15.8832</v>
      </c>
      <c r="HC80">
        <v>18</v>
      </c>
      <c r="HD80">
        <v>467.91399999999999</v>
      </c>
      <c r="HE80">
        <v>680.72900000000004</v>
      </c>
      <c r="HF80">
        <v>23.956600000000002</v>
      </c>
      <c r="HG80">
        <v>22.239899999999999</v>
      </c>
      <c r="HH80">
        <v>30.000499999999999</v>
      </c>
      <c r="HI80">
        <v>22.005500000000001</v>
      </c>
      <c r="HJ80">
        <v>21.8795</v>
      </c>
      <c r="HK80">
        <v>54.387</v>
      </c>
      <c r="HL80">
        <v>36.896700000000003</v>
      </c>
      <c r="HM80">
        <v>21.7333</v>
      </c>
      <c r="HN80">
        <v>23.824100000000001</v>
      </c>
      <c r="HO80">
        <v>1088.97</v>
      </c>
      <c r="HP80">
        <v>15.042899999999999</v>
      </c>
      <c r="HQ80">
        <v>101.346</v>
      </c>
      <c r="HR80">
        <v>101.334</v>
      </c>
    </row>
    <row r="81" spans="1:226" x14ac:dyDescent="0.2">
      <c r="A81">
        <v>65</v>
      </c>
      <c r="B81">
        <v>1657292188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1657292180.5</v>
      </c>
      <c r="J81">
        <f t="shared" ref="J81:J144" si="34">(K81)/1000</f>
        <v>6.7977438321008042E-3</v>
      </c>
      <c r="K81">
        <f t="shared" ref="K81:K144" si="35">IF(BF81, AN81, AH81)</f>
        <v>6.7977438321008039</v>
      </c>
      <c r="L81">
        <f t="shared" ref="L81:L144" si="36">IF(BF81, AI81, AG81)</f>
        <v>17.21577296957415</v>
      </c>
      <c r="M81">
        <f t="shared" ref="M81:M144" si="37">BH81 - IF(AU81&gt;1, L81*BB81*100/(AW81*BV81), 0)</f>
        <v>1010.104555555556</v>
      </c>
      <c r="N81">
        <f t="shared" ref="N81:N144" si="38">((T81-J81/2)*M81-L81)/(T81+J81/2)</f>
        <v>893.26262227732627</v>
      </c>
      <c r="O81">
        <f t="shared" ref="O81:O144" si="39">N81*(BO81+BP81)/1000</f>
        <v>66.146532304401205</v>
      </c>
      <c r="P81">
        <f t="shared" ref="P81:P144" si="40">(BH81 - IF(AU81&gt;1, L81*BB81*100/(AW81*BV81), 0))*(BO81+BP81)/1000</f>
        <v>74.798734379523552</v>
      </c>
      <c r="Q81">
        <f t="shared" ref="Q81:Q144" si="41">2/((1/S81-1/R81)+SIGN(S81)*SQRT((1/S81-1/R81)*(1/S81-1/R81) + 4*BC81/((BC81+1)*(BC81+1))*(2*1/S81*1/R81-1/R81*1/R81)))</f>
        <v>0.34618095920847924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2.4324925481416986</v>
      </c>
      <c r="S81">
        <f t="shared" ref="S81:S144" si="43">J81*(1000-(1000*0.61365*EXP(17.502*W81/(240.97+W81))/(BO81+BP81)+BJ81)/2)/(1000*0.61365*EXP(17.502*W81/(240.97+W81))/(BO81+BP81)-BJ81)</f>
        <v>0.32095584327507382</v>
      </c>
      <c r="T81">
        <f t="shared" ref="T81:T144" si="44">1/((BC81+1)/(Q81/1.6)+1/(R81/1.37)) + BC81/((BC81+1)/(Q81/1.6) + BC81/(R81/1.37))</f>
        <v>0.20271039302167651</v>
      </c>
      <c r="U81">
        <f t="shared" ref="U81:U144" si="45">(AX81*BA81)</f>
        <v>321.52350711111109</v>
      </c>
      <c r="V81">
        <f t="shared" ref="V81:V144" si="46">(BQ81+(U81+2*0.95*0.0000000567*(((BQ81+$B$7)+273)^4-(BQ81+273)^4)-44100*J81)/(1.84*29.3*R81+8*0.95*0.0000000567*(BQ81+273)^3))</f>
        <v>26.32372785107853</v>
      </c>
      <c r="W81">
        <f t="shared" ref="W81:W144" si="47">($C$7*BR81+$D$7*BS81+$E$7*V81)</f>
        <v>25.17573333333333</v>
      </c>
      <c r="X81">
        <f t="shared" ref="X81:X144" si="48">0.61365*EXP(17.502*W81/(240.97+W81))</f>
        <v>3.2131441654794228</v>
      </c>
      <c r="Y81">
        <f t="shared" ref="Y81:Y144" si="49">(Z81/AA81*100)</f>
        <v>49.778888822343553</v>
      </c>
      <c r="Z81">
        <f t="shared" ref="Z81:Z144" si="50">BJ81*(BO81+BP81)/1000</f>
        <v>1.6967733892982311</v>
      </c>
      <c r="AA81">
        <f t="shared" ref="AA81:AA144" si="51">0.61365*EXP(17.502*BQ81/(240.97+BQ81))</f>
        <v>3.4086204602795878</v>
      </c>
      <c r="AB81">
        <f t="shared" ref="AB81:AB144" si="52">(X81-BJ81*(BO81+BP81)/1000)</f>
        <v>1.5163707761811918</v>
      </c>
      <c r="AC81">
        <f t="shared" ref="AC81:AC144" si="53">(-J81*44100)</f>
        <v>-299.78050299564546</v>
      </c>
      <c r="AD81">
        <f t="shared" ref="AD81:AD144" si="54">2*29.3*R81*0.92*(BQ81-W81)</f>
        <v>130.56400559278967</v>
      </c>
      <c r="AE81">
        <f t="shared" ref="AE81:AE144" si="55">2*0.95*0.0000000567*(((BQ81+$B$7)+273)^4-(W81+273)^4)</f>
        <v>11.430746365725863</v>
      </c>
      <c r="AF81">
        <f t="shared" ref="AF81:AF144" si="56">U81+AE81+AC81+AD81</f>
        <v>163.73775607398113</v>
      </c>
      <c r="AG81">
        <f t="shared" ref="AG81:AG144" si="57">BN81*AU81*(BI81-BH81*(1000-AU81*BK81)/(1000-AU81*BJ81))/(100*BB81)</f>
        <v>34.045233942359992</v>
      </c>
      <c r="AH81">
        <f t="shared" ref="AH81:AH144" si="58">1000*BN81*AU81*(BJ81-BK81)/(100*BB81*(1000-AU81*BJ81))</f>
        <v>6.8031354169816689</v>
      </c>
      <c r="AI81">
        <f t="shared" ref="AI81:AI144" si="59">(AJ81 - AK81 - BO81*1000/(8.314*(BQ81+273.15)) * AM81/BN81 * AL81) * BN81/(100*BB81) * (1000 - BK81)/1000</f>
        <v>17.21577296957415</v>
      </c>
      <c r="AJ81">
        <v>1091.2959655743041</v>
      </c>
      <c r="AK81">
        <v>1057.441757575757</v>
      </c>
      <c r="AL81">
        <v>3.3726650375888432</v>
      </c>
      <c r="AM81">
        <v>64.272953184051289</v>
      </c>
      <c r="AN81">
        <f t="shared" ref="AN81:AN144" si="60">(AP81 - AO81 + BO81*1000/(8.314*(BQ81+273.15)) * AR81/BN81 * AQ81) * BN81/(100*BB81) * 1000/(1000 - AP81)</f>
        <v>6.7977438321008039</v>
      </c>
      <c r="AO81">
        <v>14.941090531527511</v>
      </c>
      <c r="AP81">
        <v>22.9114</v>
      </c>
      <c r="AQ81">
        <v>-4.2404706829935283E-5</v>
      </c>
      <c r="AR81">
        <v>78.177363270553641</v>
      </c>
      <c r="AS81">
        <v>0</v>
      </c>
      <c r="AT81">
        <v>0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39222.172627666645</v>
      </c>
      <c r="AX81">
        <f t="shared" ref="AX81:AX144" si="64">$B$11*BW81+$C$11*BX81+$F$11*CI81*(1-CL81)</f>
        <v>2000.0470370370369</v>
      </c>
      <c r="AY81">
        <f t="shared" ref="AY81:AY144" si="65">AX81*AZ81</f>
        <v>1681.2395111111109</v>
      </c>
      <c r="AZ81">
        <f t="shared" ref="AZ81:AZ144" si="66">($B$11*$D$9+$C$11*$D$9+$F$11*((CV81+CN81)/MAX(CV81+CN81+CW81, 0.1)*$I$9+CW81/MAX(CV81+CN81+CW81, 0.1)*$J$9))/($B$11+$C$11+$F$11)</f>
        <v>0.84059998588922069</v>
      </c>
      <c r="BA81">
        <f t="shared" ref="BA81:BA144" si="67">($B$11*$K$9+$C$11*$K$9+$F$11*((CV81+CN81)/MAX(CV81+CN81+CW81, 0.1)*$P$9+CW81/MAX(CV81+CN81+CW81, 0.1)*$Q$9))/($B$11+$C$11+$F$11)</f>
        <v>0.16075797276619605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1657292180.5</v>
      </c>
      <c r="BH81">
        <v>1010.104555555556</v>
      </c>
      <c r="BI81">
        <v>1059.2033333333329</v>
      </c>
      <c r="BJ81">
        <v>22.913737037037031</v>
      </c>
      <c r="BK81">
        <v>14.937322222222219</v>
      </c>
      <c r="BL81">
        <v>1017.033851851852</v>
      </c>
      <c r="BM81">
        <v>22.9305037037037</v>
      </c>
      <c r="BN81">
        <v>500.01788888888882</v>
      </c>
      <c r="BO81">
        <v>73.950440740740731</v>
      </c>
      <c r="BP81">
        <v>0.10004637777777781</v>
      </c>
      <c r="BQ81">
        <v>26.171337037037041</v>
      </c>
      <c r="BR81">
        <v>25.17573333333333</v>
      </c>
      <c r="BS81">
        <v>999.90000000000009</v>
      </c>
      <c r="BT81">
        <v>0</v>
      </c>
      <c r="BU81">
        <v>0</v>
      </c>
      <c r="BV81">
        <v>10002.91481481482</v>
      </c>
      <c r="BW81">
        <v>0</v>
      </c>
      <c r="BX81">
        <v>1128.695555555556</v>
      </c>
      <c r="BY81">
        <v>-49.097740740740747</v>
      </c>
      <c r="BZ81">
        <v>1033.7933333333331</v>
      </c>
      <c r="CA81">
        <v>1075.264444444445</v>
      </c>
      <c r="CB81">
        <v>7.9764107407407403</v>
      </c>
      <c r="CC81">
        <v>1059.2033333333329</v>
      </c>
      <c r="CD81">
        <v>14.937322222222219</v>
      </c>
      <c r="CE81">
        <v>1.6944811111111111</v>
      </c>
      <c r="CF81">
        <v>1.1046207407407409</v>
      </c>
      <c r="CG81">
        <v>14.845966666666669</v>
      </c>
      <c r="CH81">
        <v>8.3746470370370361</v>
      </c>
      <c r="CI81">
        <v>2000.0470370370369</v>
      </c>
      <c r="CJ81">
        <v>0.98000100000000001</v>
      </c>
      <c r="CK81">
        <v>1.9999200000000002E-2</v>
      </c>
      <c r="CL81">
        <v>0</v>
      </c>
      <c r="CM81">
        <v>2.237181481481481</v>
      </c>
      <c r="CN81">
        <v>0</v>
      </c>
      <c r="CO81">
        <v>18711.11481481482</v>
      </c>
      <c r="CP81">
        <v>16749.844444444439</v>
      </c>
      <c r="CQ81">
        <v>40.409444444444439</v>
      </c>
      <c r="CR81">
        <v>40.078407407407397</v>
      </c>
      <c r="CS81">
        <v>40.50659259259259</v>
      </c>
      <c r="CT81">
        <v>39.182592592592577</v>
      </c>
      <c r="CU81">
        <v>39.356185185185183</v>
      </c>
      <c r="CV81">
        <v>1960.0470370370369</v>
      </c>
      <c r="CW81">
        <v>40</v>
      </c>
      <c r="CX81">
        <v>0</v>
      </c>
      <c r="CY81">
        <v>1657292194.0999999</v>
      </c>
      <c r="CZ81">
        <v>0</v>
      </c>
      <c r="DA81">
        <v>1657289625.5</v>
      </c>
      <c r="DB81" t="s">
        <v>356</v>
      </c>
      <c r="DC81">
        <v>1657289625.5</v>
      </c>
      <c r="DD81">
        <v>1657289625.5</v>
      </c>
      <c r="DE81">
        <v>1</v>
      </c>
      <c r="DF81">
        <v>-2.37</v>
      </c>
      <c r="DG81">
        <v>0.13600000000000001</v>
      </c>
      <c r="DH81">
        <v>-4.4889999999999999</v>
      </c>
      <c r="DI81">
        <v>-1.7000000000000001E-2</v>
      </c>
      <c r="DJ81">
        <v>428</v>
      </c>
      <c r="DK81">
        <v>18</v>
      </c>
      <c r="DL81">
        <v>0.2</v>
      </c>
      <c r="DM81">
        <v>1.59</v>
      </c>
      <c r="DN81">
        <v>-48.938995121951223</v>
      </c>
      <c r="DO81">
        <v>-2.9084383275261669</v>
      </c>
      <c r="DP81">
        <v>0.30008912899679963</v>
      </c>
      <c r="DQ81">
        <v>0</v>
      </c>
      <c r="DR81">
        <v>7.973127317073172</v>
      </c>
      <c r="DS81">
        <v>1.113804878048647E-2</v>
      </c>
      <c r="DT81">
        <v>9.0251556366258943E-3</v>
      </c>
      <c r="DU81">
        <v>1</v>
      </c>
      <c r="DV81">
        <v>1</v>
      </c>
      <c r="DW81">
        <v>2</v>
      </c>
      <c r="DX81" t="s">
        <v>367</v>
      </c>
      <c r="DY81">
        <v>2.9874999999999998</v>
      </c>
      <c r="DZ81">
        <v>2.7247499999999998</v>
      </c>
      <c r="EA81">
        <v>0.14801</v>
      </c>
      <c r="EB81">
        <v>0.150279</v>
      </c>
      <c r="EC81">
        <v>8.6615399999999995E-2</v>
      </c>
      <c r="ED81">
        <v>6.2848699999999993E-2</v>
      </c>
      <c r="EE81">
        <v>27190.799999999999</v>
      </c>
      <c r="EF81">
        <v>27235.599999999999</v>
      </c>
      <c r="EG81">
        <v>29631.9</v>
      </c>
      <c r="EH81">
        <v>29621.5</v>
      </c>
      <c r="EI81">
        <v>35864.9</v>
      </c>
      <c r="EJ81">
        <v>36897.800000000003</v>
      </c>
      <c r="EK81">
        <v>41748.9</v>
      </c>
      <c r="EL81">
        <v>42181.1</v>
      </c>
      <c r="EM81">
        <v>1.9990000000000001</v>
      </c>
      <c r="EN81">
        <v>2.2827000000000002</v>
      </c>
      <c r="EO81">
        <v>0.11552900000000001</v>
      </c>
      <c r="EP81">
        <v>0</v>
      </c>
      <c r="EQ81">
        <v>23.274899999999999</v>
      </c>
      <c r="ER81">
        <v>999.9</v>
      </c>
      <c r="ES81">
        <v>51.7</v>
      </c>
      <c r="ET81">
        <v>26.6</v>
      </c>
      <c r="EU81">
        <v>24.439599999999999</v>
      </c>
      <c r="EV81">
        <v>61.9084</v>
      </c>
      <c r="EW81">
        <v>27.980799999999999</v>
      </c>
      <c r="EX81">
        <v>2</v>
      </c>
      <c r="EY81">
        <v>-0.40009099999999997</v>
      </c>
      <c r="EZ81">
        <v>0.220082</v>
      </c>
      <c r="FA81">
        <v>20.386099999999999</v>
      </c>
      <c r="FB81">
        <v>5.2166899999999998</v>
      </c>
      <c r="FC81">
        <v>12.008800000000001</v>
      </c>
      <c r="FD81">
        <v>4.9904999999999999</v>
      </c>
      <c r="FE81">
        <v>3.2884500000000001</v>
      </c>
      <c r="FF81">
        <v>6114.3</v>
      </c>
      <c r="FG81">
        <v>9999</v>
      </c>
      <c r="FH81">
        <v>9999</v>
      </c>
      <c r="FI81">
        <v>99.4</v>
      </c>
      <c r="FJ81">
        <v>1.86693</v>
      </c>
      <c r="FK81">
        <v>1.8660099999999999</v>
      </c>
      <c r="FL81">
        <v>1.86554</v>
      </c>
      <c r="FM81">
        <v>1.86554</v>
      </c>
      <c r="FN81">
        <v>1.86724</v>
      </c>
      <c r="FO81">
        <v>1.8698399999999999</v>
      </c>
      <c r="FP81">
        <v>1.8684400000000001</v>
      </c>
      <c r="FQ81">
        <v>1.8699300000000001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-7.05</v>
      </c>
      <c r="GF81">
        <v>-1.6799999999999999E-2</v>
      </c>
      <c r="GG81">
        <v>-2.2904728556522018</v>
      </c>
      <c r="GH81">
        <v>-4.4057517128900364E-3</v>
      </c>
      <c r="GI81">
        <v>-2.5381134865710798E-7</v>
      </c>
      <c r="GJ81">
        <v>1.003023733513742E-10</v>
      </c>
      <c r="GK81">
        <v>-0.21653574801026471</v>
      </c>
      <c r="GL81">
        <v>-4.8444871181525379E-3</v>
      </c>
      <c r="GM81">
        <v>9.7516502630078669E-4</v>
      </c>
      <c r="GN81">
        <v>-1.6744518281107461E-5</v>
      </c>
      <c r="GO81">
        <v>4</v>
      </c>
      <c r="GP81">
        <v>2405</v>
      </c>
      <c r="GQ81">
        <v>1</v>
      </c>
      <c r="GR81">
        <v>23</v>
      </c>
      <c r="GS81">
        <v>27621536.5</v>
      </c>
      <c r="GT81">
        <v>27621536.5</v>
      </c>
      <c r="GU81">
        <v>2.7465799999999998</v>
      </c>
      <c r="GV81">
        <v>2.18384</v>
      </c>
      <c r="GW81">
        <v>1.94702</v>
      </c>
      <c r="GX81">
        <v>2.78931</v>
      </c>
      <c r="GY81">
        <v>2.19482</v>
      </c>
      <c r="GZ81">
        <v>2.3071299999999999</v>
      </c>
      <c r="HA81">
        <v>31.892700000000001</v>
      </c>
      <c r="HB81">
        <v>15.8832</v>
      </c>
      <c r="HC81">
        <v>18</v>
      </c>
      <c r="HD81">
        <v>468.04500000000002</v>
      </c>
      <c r="HE81">
        <v>680.67</v>
      </c>
      <c r="HF81">
        <v>23.780999999999999</v>
      </c>
      <c r="HG81">
        <v>22.2471</v>
      </c>
      <c r="HH81">
        <v>30.000499999999999</v>
      </c>
      <c r="HI81">
        <v>22.0122</v>
      </c>
      <c r="HJ81">
        <v>21.886099999999999</v>
      </c>
      <c r="HK81">
        <v>55.067700000000002</v>
      </c>
      <c r="HL81">
        <v>36.606200000000001</v>
      </c>
      <c r="HM81">
        <v>21.342500000000001</v>
      </c>
      <c r="HN81">
        <v>23.642600000000002</v>
      </c>
      <c r="HO81">
        <v>1109</v>
      </c>
      <c r="HP81">
        <v>15.058999999999999</v>
      </c>
      <c r="HQ81">
        <v>101.346</v>
      </c>
      <c r="HR81">
        <v>101.33499999999999</v>
      </c>
    </row>
    <row r="82" spans="1:226" x14ac:dyDescent="0.2">
      <c r="A82">
        <v>66</v>
      </c>
      <c r="B82">
        <v>1657292193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1657292185.2142861</v>
      </c>
      <c r="J82">
        <f t="shared" si="34"/>
        <v>6.7772360487655921E-3</v>
      </c>
      <c r="K82">
        <f t="shared" si="35"/>
        <v>6.7772360487655918</v>
      </c>
      <c r="L82">
        <f t="shared" si="36"/>
        <v>17.133650308062563</v>
      </c>
      <c r="M82">
        <f t="shared" si="37"/>
        <v>1025.694642857143</v>
      </c>
      <c r="N82">
        <f t="shared" si="38"/>
        <v>908.45048257879421</v>
      </c>
      <c r="O82">
        <f t="shared" si="39"/>
        <v>67.271816281281048</v>
      </c>
      <c r="P82">
        <f t="shared" si="40"/>
        <v>75.953882900816424</v>
      </c>
      <c r="Q82">
        <f t="shared" si="41"/>
        <v>0.34496170126774267</v>
      </c>
      <c r="R82">
        <f t="shared" si="42"/>
        <v>2.4318155977066436</v>
      </c>
      <c r="S82">
        <f t="shared" si="43"/>
        <v>0.31990063730685642</v>
      </c>
      <c r="T82">
        <f t="shared" si="44"/>
        <v>0.20203760499158296</v>
      </c>
      <c r="U82">
        <f t="shared" si="45"/>
        <v>321.52468467857148</v>
      </c>
      <c r="V82">
        <f t="shared" si="46"/>
        <v>26.322711424337779</v>
      </c>
      <c r="W82">
        <f t="shared" si="47"/>
        <v>25.178425000000001</v>
      </c>
      <c r="X82">
        <f t="shared" si="48"/>
        <v>3.2136591492433904</v>
      </c>
      <c r="Y82">
        <f t="shared" si="49"/>
        <v>49.803467157179533</v>
      </c>
      <c r="Z82">
        <f t="shared" si="50"/>
        <v>1.696868421618188</v>
      </c>
      <c r="AA82">
        <f t="shared" si="51"/>
        <v>3.4071290985884142</v>
      </c>
      <c r="AB82">
        <f t="shared" si="52"/>
        <v>1.5167907276252024</v>
      </c>
      <c r="AC82">
        <f t="shared" si="53"/>
        <v>-298.87610975056259</v>
      </c>
      <c r="AD82">
        <f t="shared" si="54"/>
        <v>129.20397034470474</v>
      </c>
      <c r="AE82">
        <f t="shared" si="55"/>
        <v>11.314557054505116</v>
      </c>
      <c r="AF82">
        <f t="shared" si="56"/>
        <v>163.16710232721877</v>
      </c>
      <c r="AG82">
        <f t="shared" si="57"/>
        <v>34.137651512719671</v>
      </c>
      <c r="AH82">
        <f t="shared" si="58"/>
        <v>6.7863788762964834</v>
      </c>
      <c r="AI82">
        <f t="shared" si="59"/>
        <v>17.133650308062563</v>
      </c>
      <c r="AJ82">
        <v>1108.394123208654</v>
      </c>
      <c r="AK82">
        <v>1074.461818181818</v>
      </c>
      <c r="AL82">
        <v>3.4188578948716648</v>
      </c>
      <c r="AM82">
        <v>64.272953184051289</v>
      </c>
      <c r="AN82">
        <f t="shared" si="60"/>
        <v>6.7772360487655918</v>
      </c>
      <c r="AO82">
        <v>14.98328784641515</v>
      </c>
      <c r="AP82">
        <v>22.928541818181809</v>
      </c>
      <c r="AQ82">
        <v>1.8605934783728131E-4</v>
      </c>
      <c r="AR82">
        <v>78.177363270553641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39206.489202366545</v>
      </c>
      <c r="AX82">
        <f t="shared" si="64"/>
        <v>2000.0542857142859</v>
      </c>
      <c r="AY82">
        <f t="shared" si="65"/>
        <v>1681.2456107142859</v>
      </c>
      <c r="AZ82">
        <f t="shared" si="66"/>
        <v>0.84059998907172517</v>
      </c>
      <c r="BA82">
        <f t="shared" si="67"/>
        <v>0.16075797890842963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1657292185.2142861</v>
      </c>
      <c r="BH82">
        <v>1025.694642857143</v>
      </c>
      <c r="BI82">
        <v>1075.0121428571431</v>
      </c>
      <c r="BJ82">
        <v>22.914810714285721</v>
      </c>
      <c r="BK82">
        <v>14.95786071428571</v>
      </c>
      <c r="BL82">
        <v>1032.6957142857141</v>
      </c>
      <c r="BM82">
        <v>22.931571428571431</v>
      </c>
      <c r="BN82">
        <v>500.00592857142851</v>
      </c>
      <c r="BO82">
        <v>73.951117857142862</v>
      </c>
      <c r="BP82">
        <v>0.1000468142857143</v>
      </c>
      <c r="BQ82">
        <v>26.163932142857139</v>
      </c>
      <c r="BR82">
        <v>25.178425000000001</v>
      </c>
      <c r="BS82">
        <v>999.9000000000002</v>
      </c>
      <c r="BT82">
        <v>0</v>
      </c>
      <c r="BU82">
        <v>0</v>
      </c>
      <c r="BV82">
        <v>9998.3910714285721</v>
      </c>
      <c r="BW82">
        <v>0</v>
      </c>
      <c r="BX82">
        <v>1129.261428571429</v>
      </c>
      <c r="BY82">
        <v>-49.317149999999991</v>
      </c>
      <c r="BZ82">
        <v>1049.749642857143</v>
      </c>
      <c r="CA82">
        <v>1091.336785714285</v>
      </c>
      <c r="CB82">
        <v>7.9569446428571426</v>
      </c>
      <c r="CC82">
        <v>1075.0121428571431</v>
      </c>
      <c r="CD82">
        <v>14.95786071428571</v>
      </c>
      <c r="CE82">
        <v>1.6945760714285709</v>
      </c>
      <c r="CF82">
        <v>1.106150357142857</v>
      </c>
      <c r="CG82">
        <v>14.84683214285714</v>
      </c>
      <c r="CH82">
        <v>8.3950221428571421</v>
      </c>
      <c r="CI82">
        <v>2000.0542857142859</v>
      </c>
      <c r="CJ82">
        <v>0.97999989285714295</v>
      </c>
      <c r="CK82">
        <v>2.0000307142857141E-2</v>
      </c>
      <c r="CL82">
        <v>0</v>
      </c>
      <c r="CM82">
        <v>2.226464285714286</v>
      </c>
      <c r="CN82">
        <v>0</v>
      </c>
      <c r="CO82">
        <v>18705.846428571429</v>
      </c>
      <c r="CP82">
        <v>16749.900000000001</v>
      </c>
      <c r="CQ82">
        <v>40.338999999999992</v>
      </c>
      <c r="CR82">
        <v>40.039892857142853</v>
      </c>
      <c r="CS82">
        <v>40.455107142857138</v>
      </c>
      <c r="CT82">
        <v>39.102428571428568</v>
      </c>
      <c r="CU82">
        <v>39.301107142857127</v>
      </c>
      <c r="CV82">
        <v>1960.053928571429</v>
      </c>
      <c r="CW82">
        <v>40.000357142857141</v>
      </c>
      <c r="CX82">
        <v>0</v>
      </c>
      <c r="CY82">
        <v>1657292198.9000001</v>
      </c>
      <c r="CZ82">
        <v>0</v>
      </c>
      <c r="DA82">
        <v>1657289625.5</v>
      </c>
      <c r="DB82" t="s">
        <v>356</v>
      </c>
      <c r="DC82">
        <v>1657289625.5</v>
      </c>
      <c r="DD82">
        <v>1657289625.5</v>
      </c>
      <c r="DE82">
        <v>1</v>
      </c>
      <c r="DF82">
        <v>-2.37</v>
      </c>
      <c r="DG82">
        <v>0.13600000000000001</v>
      </c>
      <c r="DH82">
        <v>-4.4889999999999999</v>
      </c>
      <c r="DI82">
        <v>-1.7000000000000001E-2</v>
      </c>
      <c r="DJ82">
        <v>428</v>
      </c>
      <c r="DK82">
        <v>18</v>
      </c>
      <c r="DL82">
        <v>0.2</v>
      </c>
      <c r="DM82">
        <v>1.59</v>
      </c>
      <c r="DN82">
        <v>-49.142551219512193</v>
      </c>
      <c r="DO82">
        <v>-2.9106940766551381</v>
      </c>
      <c r="DP82">
        <v>0.30175200698259591</v>
      </c>
      <c r="DQ82">
        <v>0</v>
      </c>
      <c r="DR82">
        <v>7.964951951219513</v>
      </c>
      <c r="DS82">
        <v>-0.1661454355400753</v>
      </c>
      <c r="DT82">
        <v>2.2617575857199129E-2</v>
      </c>
      <c r="DU82">
        <v>0</v>
      </c>
      <c r="DV82">
        <v>0</v>
      </c>
      <c r="DW82">
        <v>2</v>
      </c>
      <c r="DX82" t="s">
        <v>357</v>
      </c>
      <c r="DY82">
        <v>2.9873699999999999</v>
      </c>
      <c r="DZ82">
        <v>2.72471</v>
      </c>
      <c r="EA82">
        <v>0.149531</v>
      </c>
      <c r="EB82">
        <v>0.151783</v>
      </c>
      <c r="EC82">
        <v>8.6666300000000002E-2</v>
      </c>
      <c r="ED82">
        <v>6.2937900000000005E-2</v>
      </c>
      <c r="EE82">
        <v>27142.6</v>
      </c>
      <c r="EF82">
        <v>27187.599999999999</v>
      </c>
      <c r="EG82">
        <v>29632.2</v>
      </c>
      <c r="EH82">
        <v>29621.7</v>
      </c>
      <c r="EI82">
        <v>35863.199999999997</v>
      </c>
      <c r="EJ82">
        <v>36894.300000000003</v>
      </c>
      <c r="EK82">
        <v>41749.199999999997</v>
      </c>
      <c r="EL82">
        <v>42181.1</v>
      </c>
      <c r="EM82">
        <v>1.99885</v>
      </c>
      <c r="EN82">
        <v>2.2825000000000002</v>
      </c>
      <c r="EO82">
        <v>0.11377</v>
      </c>
      <c r="EP82">
        <v>0</v>
      </c>
      <c r="EQ82">
        <v>23.298100000000002</v>
      </c>
      <c r="ER82">
        <v>999.9</v>
      </c>
      <c r="ES82">
        <v>51.6</v>
      </c>
      <c r="ET82">
        <v>26.6</v>
      </c>
      <c r="EU82">
        <v>24.3948</v>
      </c>
      <c r="EV82">
        <v>61.798400000000001</v>
      </c>
      <c r="EW82">
        <v>28.125</v>
      </c>
      <c r="EX82">
        <v>2</v>
      </c>
      <c r="EY82">
        <v>-0.39931899999999998</v>
      </c>
      <c r="EZ82">
        <v>0.38692300000000002</v>
      </c>
      <c r="FA82">
        <v>20.3857</v>
      </c>
      <c r="FB82">
        <v>5.2175900000000004</v>
      </c>
      <c r="FC82">
        <v>12.009399999999999</v>
      </c>
      <c r="FD82">
        <v>4.9908000000000001</v>
      </c>
      <c r="FE82">
        <v>3.2886500000000001</v>
      </c>
      <c r="FF82">
        <v>6114.5</v>
      </c>
      <c r="FG82">
        <v>9999</v>
      </c>
      <c r="FH82">
        <v>9999</v>
      </c>
      <c r="FI82">
        <v>99.4</v>
      </c>
      <c r="FJ82">
        <v>1.86697</v>
      </c>
      <c r="FK82">
        <v>1.8660000000000001</v>
      </c>
      <c r="FL82">
        <v>1.8655600000000001</v>
      </c>
      <c r="FM82">
        <v>1.86554</v>
      </c>
      <c r="FN82">
        <v>1.86724</v>
      </c>
      <c r="FO82">
        <v>1.8698300000000001</v>
      </c>
      <c r="FP82">
        <v>1.8684499999999999</v>
      </c>
      <c r="FQ82">
        <v>1.8699300000000001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-7.12</v>
      </c>
      <c r="GF82">
        <v>-1.6500000000000001E-2</v>
      </c>
      <c r="GG82">
        <v>-2.2904728556522018</v>
      </c>
      <c r="GH82">
        <v>-4.4057517128900364E-3</v>
      </c>
      <c r="GI82">
        <v>-2.5381134865710798E-7</v>
      </c>
      <c r="GJ82">
        <v>1.003023733513742E-10</v>
      </c>
      <c r="GK82">
        <v>-0.21653574801026471</v>
      </c>
      <c r="GL82">
        <v>-4.8444871181525379E-3</v>
      </c>
      <c r="GM82">
        <v>9.7516502630078669E-4</v>
      </c>
      <c r="GN82">
        <v>-1.6744518281107461E-5</v>
      </c>
      <c r="GO82">
        <v>4</v>
      </c>
      <c r="GP82">
        <v>2405</v>
      </c>
      <c r="GQ82">
        <v>1</v>
      </c>
      <c r="GR82">
        <v>23</v>
      </c>
      <c r="GS82">
        <v>27621536.600000001</v>
      </c>
      <c r="GT82">
        <v>27621536.600000001</v>
      </c>
      <c r="GU82">
        <v>2.7807599999999999</v>
      </c>
      <c r="GV82">
        <v>2.18262</v>
      </c>
      <c r="GW82">
        <v>1.94702</v>
      </c>
      <c r="GX82">
        <v>2.78809</v>
      </c>
      <c r="GY82">
        <v>2.19482</v>
      </c>
      <c r="GZ82">
        <v>2.2961399999999998</v>
      </c>
      <c r="HA82">
        <v>31.892700000000001</v>
      </c>
      <c r="HB82">
        <v>15.874499999999999</v>
      </c>
      <c r="HC82">
        <v>18</v>
      </c>
      <c r="HD82">
        <v>468.01600000000002</v>
      </c>
      <c r="HE82">
        <v>680.59799999999996</v>
      </c>
      <c r="HF82">
        <v>23.5885</v>
      </c>
      <c r="HG82">
        <v>22.254899999999999</v>
      </c>
      <c r="HH82">
        <v>30.000699999999998</v>
      </c>
      <c r="HI82">
        <v>22.018899999999999</v>
      </c>
      <c r="HJ82">
        <v>21.8932</v>
      </c>
      <c r="HK82">
        <v>55.684800000000003</v>
      </c>
      <c r="HL82">
        <v>36.606200000000001</v>
      </c>
      <c r="HM82">
        <v>21.342500000000001</v>
      </c>
      <c r="HN82">
        <v>23.466799999999999</v>
      </c>
      <c r="HO82">
        <v>1122.44</v>
      </c>
      <c r="HP82">
        <v>15.049899999999999</v>
      </c>
      <c r="HQ82">
        <v>101.34699999999999</v>
      </c>
      <c r="HR82">
        <v>101.33499999999999</v>
      </c>
    </row>
    <row r="83" spans="1:226" x14ac:dyDescent="0.2">
      <c r="A83">
        <v>67</v>
      </c>
      <c r="B83">
        <v>1657292198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1657292190.5</v>
      </c>
      <c r="J83">
        <f t="shared" si="34"/>
        <v>6.7676975547690636E-3</v>
      </c>
      <c r="K83">
        <f t="shared" si="35"/>
        <v>6.7676975547690637</v>
      </c>
      <c r="L83">
        <f t="shared" si="36"/>
        <v>17.266853461803176</v>
      </c>
      <c r="M83">
        <f t="shared" si="37"/>
        <v>1043.1962962962959</v>
      </c>
      <c r="N83">
        <f t="shared" si="38"/>
        <v>924.80864763310308</v>
      </c>
      <c r="O83">
        <f t="shared" si="39"/>
        <v>68.483619468310494</v>
      </c>
      <c r="P83">
        <f t="shared" si="40"/>
        <v>77.250421878244978</v>
      </c>
      <c r="Q83">
        <f t="shared" si="41"/>
        <v>0.34507371119048025</v>
      </c>
      <c r="R83">
        <f t="shared" si="42"/>
        <v>2.4322173010765549</v>
      </c>
      <c r="S83">
        <f t="shared" si="43"/>
        <v>0.32000082288925807</v>
      </c>
      <c r="T83">
        <f t="shared" si="44"/>
        <v>0.2021011892319487</v>
      </c>
      <c r="U83">
        <f t="shared" si="45"/>
        <v>321.52358103105979</v>
      </c>
      <c r="V83">
        <f t="shared" si="46"/>
        <v>26.306750299158946</v>
      </c>
      <c r="W83">
        <f t="shared" si="47"/>
        <v>25.167766666666669</v>
      </c>
      <c r="X83">
        <f t="shared" si="48"/>
        <v>3.2116203636227714</v>
      </c>
      <c r="Y83">
        <f t="shared" si="49"/>
        <v>49.875053961817514</v>
      </c>
      <c r="Z83">
        <f t="shared" si="50"/>
        <v>1.6974122478960516</v>
      </c>
      <c r="AA83">
        <f t="shared" si="51"/>
        <v>3.4033291456597263</v>
      </c>
      <c r="AB83">
        <f t="shared" si="52"/>
        <v>1.5142081157267198</v>
      </c>
      <c r="AC83">
        <f t="shared" si="53"/>
        <v>-298.45546216531568</v>
      </c>
      <c r="AD83">
        <f t="shared" si="54"/>
        <v>128.14720316230952</v>
      </c>
      <c r="AE83">
        <f t="shared" si="55"/>
        <v>11.218496243853808</v>
      </c>
      <c r="AF83">
        <f t="shared" si="56"/>
        <v>162.43381827190743</v>
      </c>
      <c r="AG83">
        <f t="shared" si="57"/>
        <v>34.253459759245168</v>
      </c>
      <c r="AH83">
        <f t="shared" si="58"/>
        <v>6.7722062268932515</v>
      </c>
      <c r="AI83">
        <f t="shared" si="59"/>
        <v>17.266853461803176</v>
      </c>
      <c r="AJ83">
        <v>1125.514160992868</v>
      </c>
      <c r="AK83">
        <v>1091.4903636363631</v>
      </c>
      <c r="AL83">
        <v>3.3997832080369021</v>
      </c>
      <c r="AM83">
        <v>64.272953184051289</v>
      </c>
      <c r="AN83">
        <f t="shared" si="60"/>
        <v>6.7676975547690637</v>
      </c>
      <c r="AO83">
        <v>15.000870008564551</v>
      </c>
      <c r="AP83">
        <v>22.93345575757575</v>
      </c>
      <c r="AQ83">
        <v>5.3034815237146943E-4</v>
      </c>
      <c r="AR83">
        <v>78.177363270553641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39218.867555781231</v>
      </c>
      <c r="AX83">
        <f t="shared" si="64"/>
        <v>2000.0462962962961</v>
      </c>
      <c r="AY83">
        <f t="shared" si="65"/>
        <v>1681.2389884444178</v>
      </c>
      <c r="AZ83">
        <f t="shared" si="66"/>
        <v>0.84060003588804488</v>
      </c>
      <c r="BA83">
        <f t="shared" si="67"/>
        <v>0.16075806926392658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1657292190.5</v>
      </c>
      <c r="BH83">
        <v>1043.1962962962959</v>
      </c>
      <c r="BI83">
        <v>1092.7785185185189</v>
      </c>
      <c r="BJ83">
        <v>22.922000000000001</v>
      </c>
      <c r="BK83">
        <v>14.98157037037037</v>
      </c>
      <c r="BL83">
        <v>1050.277407407408</v>
      </c>
      <c r="BM83">
        <v>22.938659259259261</v>
      </c>
      <c r="BN83">
        <v>499.99614814814822</v>
      </c>
      <c r="BO83">
        <v>73.951670370370366</v>
      </c>
      <c r="BP83">
        <v>9.9993877777777768E-2</v>
      </c>
      <c r="BQ83">
        <v>26.14505185185185</v>
      </c>
      <c r="BR83">
        <v>25.167766666666669</v>
      </c>
      <c r="BS83">
        <v>999.90000000000009</v>
      </c>
      <c r="BT83">
        <v>0</v>
      </c>
      <c r="BU83">
        <v>0</v>
      </c>
      <c r="BV83">
        <v>10000.946296296301</v>
      </c>
      <c r="BW83">
        <v>0</v>
      </c>
      <c r="BX83">
        <v>1129.932592592593</v>
      </c>
      <c r="BY83">
        <v>-49.582870370370379</v>
      </c>
      <c r="BZ83">
        <v>1067.668148148148</v>
      </c>
      <c r="CA83">
        <v>1109.39962962963</v>
      </c>
      <c r="CB83">
        <v>7.94043037037037</v>
      </c>
      <c r="CC83">
        <v>1092.7785185185189</v>
      </c>
      <c r="CD83">
        <v>14.98157037037037</v>
      </c>
      <c r="CE83">
        <v>1.69512</v>
      </c>
      <c r="CF83">
        <v>1.107911851851852</v>
      </c>
      <c r="CG83">
        <v>14.851814814814819</v>
      </c>
      <c r="CH83">
        <v>8.4184855555555558</v>
      </c>
      <c r="CI83">
        <v>2000.0462962962961</v>
      </c>
      <c r="CJ83">
        <v>0.9799986666666668</v>
      </c>
      <c r="CK83">
        <v>2.0001533333333339E-2</v>
      </c>
      <c r="CL83">
        <v>0</v>
      </c>
      <c r="CM83">
        <v>2.2906592592592592</v>
      </c>
      <c r="CN83">
        <v>0</v>
      </c>
      <c r="CO83">
        <v>18699.785185185188</v>
      </c>
      <c r="CP83">
        <v>16749.833333333328</v>
      </c>
      <c r="CQ83">
        <v>40.256629629629622</v>
      </c>
      <c r="CR83">
        <v>39.997407407407401</v>
      </c>
      <c r="CS83">
        <v>40.386222222222223</v>
      </c>
      <c r="CT83">
        <v>39.027555555555551</v>
      </c>
      <c r="CU83">
        <v>39.233518518518522</v>
      </c>
      <c r="CV83">
        <v>1960.0437037037041</v>
      </c>
      <c r="CW83">
        <v>40.00333333333333</v>
      </c>
      <c r="CX83">
        <v>0</v>
      </c>
      <c r="CY83">
        <v>1657292203.7</v>
      </c>
      <c r="CZ83">
        <v>0</v>
      </c>
      <c r="DA83">
        <v>1657289625.5</v>
      </c>
      <c r="DB83" t="s">
        <v>356</v>
      </c>
      <c r="DC83">
        <v>1657289625.5</v>
      </c>
      <c r="DD83">
        <v>1657289625.5</v>
      </c>
      <c r="DE83">
        <v>1</v>
      </c>
      <c r="DF83">
        <v>-2.37</v>
      </c>
      <c r="DG83">
        <v>0.13600000000000001</v>
      </c>
      <c r="DH83">
        <v>-4.4889999999999999</v>
      </c>
      <c r="DI83">
        <v>-1.7000000000000001E-2</v>
      </c>
      <c r="DJ83">
        <v>428</v>
      </c>
      <c r="DK83">
        <v>18</v>
      </c>
      <c r="DL83">
        <v>0.2</v>
      </c>
      <c r="DM83">
        <v>1.59</v>
      </c>
      <c r="DN83">
        <v>-49.392368292682931</v>
      </c>
      <c r="DO83">
        <v>-2.8470689895470969</v>
      </c>
      <c r="DP83">
        <v>0.29344623261113861</v>
      </c>
      <c r="DQ83">
        <v>0</v>
      </c>
      <c r="DR83">
        <v>7.9539939024390236</v>
      </c>
      <c r="DS83">
        <v>-0.2340087804878048</v>
      </c>
      <c r="DT83">
        <v>2.561814133107192E-2</v>
      </c>
      <c r="DU83">
        <v>0</v>
      </c>
      <c r="DV83">
        <v>0</v>
      </c>
      <c r="DW83">
        <v>2</v>
      </c>
      <c r="DX83" t="s">
        <v>357</v>
      </c>
      <c r="DY83">
        <v>2.9872999999999998</v>
      </c>
      <c r="DZ83">
        <v>2.7248199999999998</v>
      </c>
      <c r="EA83">
        <v>0.151037</v>
      </c>
      <c r="EB83">
        <v>0.15324499999999999</v>
      </c>
      <c r="EC83">
        <v>8.6668499999999996E-2</v>
      </c>
      <c r="ED83">
        <v>6.2903700000000007E-2</v>
      </c>
      <c r="EE83">
        <v>27093.599999999999</v>
      </c>
      <c r="EF83">
        <v>27140.6</v>
      </c>
      <c r="EG83">
        <v>29631.1</v>
      </c>
      <c r="EH83">
        <v>29621.4</v>
      </c>
      <c r="EI83">
        <v>35861.9</v>
      </c>
      <c r="EJ83">
        <v>36895.300000000003</v>
      </c>
      <c r="EK83">
        <v>41747.699999999997</v>
      </c>
      <c r="EL83">
        <v>42180.7</v>
      </c>
      <c r="EM83">
        <v>1.99857</v>
      </c>
      <c r="EN83">
        <v>2.2825000000000002</v>
      </c>
      <c r="EO83">
        <v>0.11078300000000001</v>
      </c>
      <c r="EP83">
        <v>0</v>
      </c>
      <c r="EQ83">
        <v>23.319400000000002</v>
      </c>
      <c r="ER83">
        <v>999.9</v>
      </c>
      <c r="ES83">
        <v>51.5</v>
      </c>
      <c r="ET83">
        <v>26.6</v>
      </c>
      <c r="EU83">
        <v>24.343299999999999</v>
      </c>
      <c r="EV83">
        <v>62.0184</v>
      </c>
      <c r="EW83">
        <v>28.064900000000002</v>
      </c>
      <c r="EX83">
        <v>2</v>
      </c>
      <c r="EY83">
        <v>-0.39865600000000001</v>
      </c>
      <c r="EZ83">
        <v>0.41511700000000001</v>
      </c>
      <c r="FA83">
        <v>20.3857</v>
      </c>
      <c r="FB83">
        <v>5.21774</v>
      </c>
      <c r="FC83">
        <v>12.0098</v>
      </c>
      <c r="FD83">
        <v>4.9908999999999999</v>
      </c>
      <c r="FE83">
        <v>3.2886500000000001</v>
      </c>
      <c r="FF83">
        <v>6114.5</v>
      </c>
      <c r="FG83">
        <v>9999</v>
      </c>
      <c r="FH83">
        <v>9999</v>
      </c>
      <c r="FI83">
        <v>99.4</v>
      </c>
      <c r="FJ83">
        <v>1.8669800000000001</v>
      </c>
      <c r="FK83">
        <v>1.8660000000000001</v>
      </c>
      <c r="FL83">
        <v>1.86554</v>
      </c>
      <c r="FM83">
        <v>1.86554</v>
      </c>
      <c r="FN83">
        <v>1.8672299999999999</v>
      </c>
      <c r="FO83">
        <v>1.8698399999999999</v>
      </c>
      <c r="FP83">
        <v>1.8684400000000001</v>
      </c>
      <c r="FQ83">
        <v>1.86995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-7.2</v>
      </c>
      <c r="GF83">
        <v>-1.6500000000000001E-2</v>
      </c>
      <c r="GG83">
        <v>-2.2904728556522018</v>
      </c>
      <c r="GH83">
        <v>-4.4057517128900364E-3</v>
      </c>
      <c r="GI83">
        <v>-2.5381134865710798E-7</v>
      </c>
      <c r="GJ83">
        <v>1.003023733513742E-10</v>
      </c>
      <c r="GK83">
        <v>-0.21653574801026471</v>
      </c>
      <c r="GL83">
        <v>-4.8444871181525379E-3</v>
      </c>
      <c r="GM83">
        <v>9.7516502630078669E-4</v>
      </c>
      <c r="GN83">
        <v>-1.6744518281107461E-5</v>
      </c>
      <c r="GO83">
        <v>4</v>
      </c>
      <c r="GP83">
        <v>2405</v>
      </c>
      <c r="GQ83">
        <v>1</v>
      </c>
      <c r="GR83">
        <v>23</v>
      </c>
      <c r="GS83">
        <v>27621536.600000001</v>
      </c>
      <c r="GT83">
        <v>27621536.600000001</v>
      </c>
      <c r="GU83">
        <v>2.81128</v>
      </c>
      <c r="GV83">
        <v>2.1875</v>
      </c>
      <c r="GW83">
        <v>1.94702</v>
      </c>
      <c r="GX83">
        <v>2.78809</v>
      </c>
      <c r="GY83">
        <v>2.19482</v>
      </c>
      <c r="GZ83">
        <v>2.32056</v>
      </c>
      <c r="HA83">
        <v>31.9146</v>
      </c>
      <c r="HB83">
        <v>15.874499999999999</v>
      </c>
      <c r="HC83">
        <v>18</v>
      </c>
      <c r="HD83">
        <v>467.90899999999999</v>
      </c>
      <c r="HE83">
        <v>680.68</v>
      </c>
      <c r="HF83">
        <v>23.4148</v>
      </c>
      <c r="HG83">
        <v>22.262</v>
      </c>
      <c r="HH83">
        <v>30.000599999999999</v>
      </c>
      <c r="HI83">
        <v>22.025099999999998</v>
      </c>
      <c r="HJ83">
        <v>21.8993</v>
      </c>
      <c r="HK83">
        <v>56.365499999999997</v>
      </c>
      <c r="HL83">
        <v>36.606200000000001</v>
      </c>
      <c r="HM83">
        <v>20.9544</v>
      </c>
      <c r="HN83">
        <v>23.305399999999999</v>
      </c>
      <c r="HO83">
        <v>1142.47</v>
      </c>
      <c r="HP83">
        <v>15.0685</v>
      </c>
      <c r="HQ83">
        <v>101.343</v>
      </c>
      <c r="HR83">
        <v>101.334</v>
      </c>
    </row>
    <row r="84" spans="1:226" x14ac:dyDescent="0.2">
      <c r="A84">
        <v>68</v>
      </c>
      <c r="B84">
        <v>1657292203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1657292195.2142861</v>
      </c>
      <c r="J84">
        <f t="shared" si="34"/>
        <v>6.7638222350169547E-3</v>
      </c>
      <c r="K84">
        <f t="shared" si="35"/>
        <v>6.7638222350169546</v>
      </c>
      <c r="L84">
        <f t="shared" si="36"/>
        <v>17.32018559800051</v>
      </c>
      <c r="M84">
        <f t="shared" si="37"/>
        <v>1058.8242857142859</v>
      </c>
      <c r="N84">
        <f t="shared" si="38"/>
        <v>939.86652248343387</v>
      </c>
      <c r="O84">
        <f t="shared" si="39"/>
        <v>69.598943738254576</v>
      </c>
      <c r="P84">
        <f t="shared" si="40"/>
        <v>78.407997441386769</v>
      </c>
      <c r="Q84">
        <f t="shared" si="41"/>
        <v>0.34565504574941541</v>
      </c>
      <c r="R84">
        <f t="shared" si="42"/>
        <v>2.4323989816962754</v>
      </c>
      <c r="S84">
        <f t="shared" si="43"/>
        <v>0.3205026392220629</v>
      </c>
      <c r="T84">
        <f t="shared" si="44"/>
        <v>0.20242125951861623</v>
      </c>
      <c r="U84">
        <f t="shared" si="45"/>
        <v>321.52247038702598</v>
      </c>
      <c r="V84">
        <f t="shared" si="46"/>
        <v>26.2845126681664</v>
      </c>
      <c r="W84">
        <f t="shared" si="47"/>
        <v>25.152317857142862</v>
      </c>
      <c r="X84">
        <f t="shared" si="48"/>
        <v>3.2086672352458341</v>
      </c>
      <c r="Y84">
        <f t="shared" si="49"/>
        <v>49.951475683412021</v>
      </c>
      <c r="Z84">
        <f t="shared" si="50"/>
        <v>1.697661196286665</v>
      </c>
      <c r="AA84">
        <f t="shared" si="51"/>
        <v>3.3986207075168102</v>
      </c>
      <c r="AB84">
        <f t="shared" si="52"/>
        <v>1.5110060389591691</v>
      </c>
      <c r="AC84">
        <f t="shared" si="53"/>
        <v>-298.28456056424773</v>
      </c>
      <c r="AD84">
        <f t="shared" si="54"/>
        <v>127.11150760264024</v>
      </c>
      <c r="AE84">
        <f t="shared" si="55"/>
        <v>11.124823818228316</v>
      </c>
      <c r="AF84">
        <f t="shared" si="56"/>
        <v>161.47424124364682</v>
      </c>
      <c r="AG84">
        <f t="shared" si="57"/>
        <v>34.317633661506925</v>
      </c>
      <c r="AH84">
        <f t="shared" si="58"/>
        <v>6.7668759333748092</v>
      </c>
      <c r="AI84">
        <f t="shared" si="59"/>
        <v>17.32018559800051</v>
      </c>
      <c r="AJ84">
        <v>1142.4157729068561</v>
      </c>
      <c r="AK84">
        <v>1108.3803636363641</v>
      </c>
      <c r="AL84">
        <v>3.3855147870717608</v>
      </c>
      <c r="AM84">
        <v>64.272953184051289</v>
      </c>
      <c r="AN84">
        <f t="shared" si="60"/>
        <v>6.7638222350169546</v>
      </c>
      <c r="AO84">
        <v>14.983851345669009</v>
      </c>
      <c r="AP84">
        <v>22.918610303030309</v>
      </c>
      <c r="AQ84">
        <v>-8.9523773136997783E-4</v>
      </c>
      <c r="AR84">
        <v>78.177363270553641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39226.419141250757</v>
      </c>
      <c r="AX84">
        <f t="shared" si="64"/>
        <v>2000.038214285714</v>
      </c>
      <c r="AY84">
        <f t="shared" si="65"/>
        <v>1681.2322924285106</v>
      </c>
      <c r="AZ84">
        <f t="shared" si="66"/>
        <v>0.84060008474835035</v>
      </c>
      <c r="BA84">
        <f t="shared" si="67"/>
        <v>0.16075816356431633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1657292195.2142861</v>
      </c>
      <c r="BH84">
        <v>1058.8242857142859</v>
      </c>
      <c r="BI84">
        <v>1108.6035714285711</v>
      </c>
      <c r="BJ84">
        <v>22.925274999999999</v>
      </c>
      <c r="BK84">
        <v>14.991149999999999</v>
      </c>
      <c r="BL84">
        <v>1065.977142857143</v>
      </c>
      <c r="BM84">
        <v>22.94189285714285</v>
      </c>
      <c r="BN84">
        <v>499.99792857142859</v>
      </c>
      <c r="BO84">
        <v>73.951975000000019</v>
      </c>
      <c r="BP84">
        <v>9.9969689285714286E-2</v>
      </c>
      <c r="BQ84">
        <v>26.121632142857141</v>
      </c>
      <c r="BR84">
        <v>25.152317857142862</v>
      </c>
      <c r="BS84">
        <v>999.9000000000002</v>
      </c>
      <c r="BT84">
        <v>0</v>
      </c>
      <c r="BU84">
        <v>0</v>
      </c>
      <c r="BV84">
        <v>10002.094642857141</v>
      </c>
      <c r="BW84">
        <v>0</v>
      </c>
      <c r="BX84">
        <v>1130.444285714286</v>
      </c>
      <c r="BY84">
        <v>-49.779924999999992</v>
      </c>
      <c r="BZ84">
        <v>1083.666071428572</v>
      </c>
      <c r="CA84">
        <v>1125.476071428571</v>
      </c>
      <c r="CB84">
        <v>7.934126428571429</v>
      </c>
      <c r="CC84">
        <v>1108.6035714285711</v>
      </c>
      <c r="CD84">
        <v>14.991149999999999</v>
      </c>
      <c r="CE84">
        <v>1.6953692857142859</v>
      </c>
      <c r="CF84">
        <v>1.1086246428571429</v>
      </c>
      <c r="CG84">
        <v>14.854092857142859</v>
      </c>
      <c r="CH84">
        <v>8.4279889285714287</v>
      </c>
      <c r="CI84">
        <v>2000.038214285714</v>
      </c>
      <c r="CJ84">
        <v>0.97999753571428572</v>
      </c>
      <c r="CK84">
        <v>2.0002664285714278E-2</v>
      </c>
      <c r="CL84">
        <v>0</v>
      </c>
      <c r="CM84">
        <v>2.2615285714285709</v>
      </c>
      <c r="CN84">
        <v>0</v>
      </c>
      <c r="CO84">
        <v>18694.889285714289</v>
      </c>
      <c r="CP84">
        <v>16749.75357142857</v>
      </c>
      <c r="CQ84">
        <v>40.180499999999988</v>
      </c>
      <c r="CR84">
        <v>39.94846428571428</v>
      </c>
      <c r="CS84">
        <v>40.330107142857138</v>
      </c>
      <c r="CT84">
        <v>38.961857142857141</v>
      </c>
      <c r="CU84">
        <v>39.17171428571428</v>
      </c>
      <c r="CV84">
        <v>1960.0325</v>
      </c>
      <c r="CW84">
        <v>40.006428571428557</v>
      </c>
      <c r="CX84">
        <v>0</v>
      </c>
      <c r="CY84">
        <v>1657292209.0999999</v>
      </c>
      <c r="CZ84">
        <v>0</v>
      </c>
      <c r="DA84">
        <v>1657289625.5</v>
      </c>
      <c r="DB84" t="s">
        <v>356</v>
      </c>
      <c r="DC84">
        <v>1657289625.5</v>
      </c>
      <c r="DD84">
        <v>1657289625.5</v>
      </c>
      <c r="DE84">
        <v>1</v>
      </c>
      <c r="DF84">
        <v>-2.37</v>
      </c>
      <c r="DG84">
        <v>0.13600000000000001</v>
      </c>
      <c r="DH84">
        <v>-4.4889999999999999</v>
      </c>
      <c r="DI84">
        <v>-1.7000000000000001E-2</v>
      </c>
      <c r="DJ84">
        <v>428</v>
      </c>
      <c r="DK84">
        <v>18</v>
      </c>
      <c r="DL84">
        <v>0.2</v>
      </c>
      <c r="DM84">
        <v>1.59</v>
      </c>
      <c r="DN84">
        <v>-49.642020000000002</v>
      </c>
      <c r="DO84">
        <v>-2.650349718574152</v>
      </c>
      <c r="DP84">
        <v>0.26308949066810011</v>
      </c>
      <c r="DQ84">
        <v>0</v>
      </c>
      <c r="DR84">
        <v>7.9433474999999998</v>
      </c>
      <c r="DS84">
        <v>-8.3031444652920477E-2</v>
      </c>
      <c r="DT84">
        <v>1.8747585144492519E-2</v>
      </c>
      <c r="DU84">
        <v>1</v>
      </c>
      <c r="DV84">
        <v>1</v>
      </c>
      <c r="DW84">
        <v>2</v>
      </c>
      <c r="DX84" t="s">
        <v>367</v>
      </c>
      <c r="DY84">
        <v>2.9873099999999999</v>
      </c>
      <c r="DZ84">
        <v>2.7246899999999998</v>
      </c>
      <c r="EA84">
        <v>0.15253</v>
      </c>
      <c r="EB84">
        <v>0.15470800000000001</v>
      </c>
      <c r="EC84">
        <v>8.6627999999999997E-2</v>
      </c>
      <c r="ED84">
        <v>6.2876899999999999E-2</v>
      </c>
      <c r="EE84">
        <v>27045.8</v>
      </c>
      <c r="EF84">
        <v>27093.3</v>
      </c>
      <c r="EG84">
        <v>29631</v>
      </c>
      <c r="EH84">
        <v>29621</v>
      </c>
      <c r="EI84">
        <v>35863.4</v>
      </c>
      <c r="EJ84">
        <v>36895.9</v>
      </c>
      <c r="EK84">
        <v>41747.599999999999</v>
      </c>
      <c r="EL84">
        <v>42180.1</v>
      </c>
      <c r="EM84">
        <v>1.9987999999999999</v>
      </c>
      <c r="EN84">
        <v>2.2824499999999999</v>
      </c>
      <c r="EO84">
        <v>0.10788399999999999</v>
      </c>
      <c r="EP84">
        <v>0</v>
      </c>
      <c r="EQ84">
        <v>23.336600000000001</v>
      </c>
      <c r="ER84">
        <v>999.9</v>
      </c>
      <c r="ES84">
        <v>51.4</v>
      </c>
      <c r="ET84">
        <v>26.6</v>
      </c>
      <c r="EU84">
        <v>24.299199999999999</v>
      </c>
      <c r="EV84">
        <v>61.788400000000003</v>
      </c>
      <c r="EW84">
        <v>28.068899999999999</v>
      </c>
      <c r="EX84">
        <v>2</v>
      </c>
      <c r="EY84">
        <v>-0.397922</v>
      </c>
      <c r="EZ84">
        <v>0.47294700000000001</v>
      </c>
      <c r="FA84">
        <v>20.3855</v>
      </c>
      <c r="FB84">
        <v>5.2171399999999997</v>
      </c>
      <c r="FC84">
        <v>12.009499999999999</v>
      </c>
      <c r="FD84">
        <v>4.9906499999999996</v>
      </c>
      <c r="FE84">
        <v>3.2884799999999998</v>
      </c>
      <c r="FF84">
        <v>6114.8</v>
      </c>
      <c r="FG84">
        <v>9999</v>
      </c>
      <c r="FH84">
        <v>9999</v>
      </c>
      <c r="FI84">
        <v>99.4</v>
      </c>
      <c r="FJ84">
        <v>1.8669500000000001</v>
      </c>
      <c r="FK84">
        <v>1.8660000000000001</v>
      </c>
      <c r="FL84">
        <v>1.86554</v>
      </c>
      <c r="FM84">
        <v>1.8655299999999999</v>
      </c>
      <c r="FN84">
        <v>1.8672299999999999</v>
      </c>
      <c r="FO84">
        <v>1.8698300000000001</v>
      </c>
      <c r="FP84">
        <v>1.8684400000000001</v>
      </c>
      <c r="FQ84">
        <v>1.86991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-7.27</v>
      </c>
      <c r="GF84">
        <v>-1.6799999999999999E-2</v>
      </c>
      <c r="GG84">
        <v>-2.2904728556522018</v>
      </c>
      <c r="GH84">
        <v>-4.4057517128900364E-3</v>
      </c>
      <c r="GI84">
        <v>-2.5381134865710798E-7</v>
      </c>
      <c r="GJ84">
        <v>1.003023733513742E-10</v>
      </c>
      <c r="GK84">
        <v>-0.21653574801026471</v>
      </c>
      <c r="GL84">
        <v>-4.8444871181525379E-3</v>
      </c>
      <c r="GM84">
        <v>9.7516502630078669E-4</v>
      </c>
      <c r="GN84">
        <v>-1.6744518281107461E-5</v>
      </c>
      <c r="GO84">
        <v>4</v>
      </c>
      <c r="GP84">
        <v>2405</v>
      </c>
      <c r="GQ84">
        <v>1</v>
      </c>
      <c r="GR84">
        <v>23</v>
      </c>
      <c r="GS84">
        <v>27621536.699999999</v>
      </c>
      <c r="GT84">
        <v>27621536.699999999</v>
      </c>
      <c r="GU84">
        <v>2.8454600000000001</v>
      </c>
      <c r="GV84">
        <v>2.18018</v>
      </c>
      <c r="GW84">
        <v>1.94702</v>
      </c>
      <c r="GX84">
        <v>2.78809</v>
      </c>
      <c r="GY84">
        <v>2.19482</v>
      </c>
      <c r="GZ84">
        <v>2.3071299999999999</v>
      </c>
      <c r="HA84">
        <v>31.9146</v>
      </c>
      <c r="HB84">
        <v>15.874499999999999</v>
      </c>
      <c r="HC84">
        <v>18</v>
      </c>
      <c r="HD84">
        <v>468.09699999999998</v>
      </c>
      <c r="HE84">
        <v>680.72799999999995</v>
      </c>
      <c r="HF84">
        <v>23.2486</v>
      </c>
      <c r="HG84">
        <v>22.2699</v>
      </c>
      <c r="HH84">
        <v>30.000699999999998</v>
      </c>
      <c r="HI84">
        <v>22.031400000000001</v>
      </c>
      <c r="HJ84">
        <v>21.905999999999999</v>
      </c>
      <c r="HK84">
        <v>56.978499999999997</v>
      </c>
      <c r="HL84">
        <v>36.335999999999999</v>
      </c>
      <c r="HM84">
        <v>20.5672</v>
      </c>
      <c r="HN84">
        <v>23.1693</v>
      </c>
      <c r="HO84">
        <v>1155.8399999999999</v>
      </c>
      <c r="HP84">
        <v>15.0928</v>
      </c>
      <c r="HQ84">
        <v>101.342</v>
      </c>
      <c r="HR84">
        <v>101.33199999999999</v>
      </c>
    </row>
    <row r="85" spans="1:226" x14ac:dyDescent="0.2">
      <c r="A85">
        <v>69</v>
      </c>
      <c r="B85">
        <v>1657292208</v>
      </c>
      <c r="C85">
        <v>431.5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1657292200.5</v>
      </c>
      <c r="J85">
        <f t="shared" si="34"/>
        <v>6.7585910370712996E-3</v>
      </c>
      <c r="K85">
        <f t="shared" si="35"/>
        <v>6.7585910370712998</v>
      </c>
      <c r="L85">
        <f t="shared" si="36"/>
        <v>17.368915681282356</v>
      </c>
      <c r="M85">
        <f t="shared" si="37"/>
        <v>1076.374814814815</v>
      </c>
      <c r="N85">
        <f t="shared" si="38"/>
        <v>956.91429146549001</v>
      </c>
      <c r="O85">
        <f t="shared" si="39"/>
        <v>70.861246344930962</v>
      </c>
      <c r="P85">
        <f t="shared" si="40"/>
        <v>79.70751570160111</v>
      </c>
      <c r="Q85">
        <f t="shared" si="41"/>
        <v>0.34653345375366351</v>
      </c>
      <c r="R85">
        <f t="shared" si="42"/>
        <v>2.4340950774925814</v>
      </c>
      <c r="S85">
        <f t="shared" si="43"/>
        <v>0.32127429104216793</v>
      </c>
      <c r="T85">
        <f t="shared" si="44"/>
        <v>0.20291222377404497</v>
      </c>
      <c r="U85">
        <f t="shared" si="45"/>
        <v>321.52020536423208</v>
      </c>
      <c r="V85">
        <f t="shared" si="46"/>
        <v>26.258598472185831</v>
      </c>
      <c r="W85">
        <f t="shared" si="47"/>
        <v>25.126911111111109</v>
      </c>
      <c r="X85">
        <f t="shared" si="48"/>
        <v>3.2038157499420303</v>
      </c>
      <c r="Y85">
        <f t="shared" si="49"/>
        <v>50.029380431531912</v>
      </c>
      <c r="Z85">
        <f t="shared" si="50"/>
        <v>1.6975551805726612</v>
      </c>
      <c r="AA85">
        <f t="shared" si="51"/>
        <v>3.3931165365836642</v>
      </c>
      <c r="AB85">
        <f t="shared" si="52"/>
        <v>1.5062605693693691</v>
      </c>
      <c r="AC85">
        <f t="shared" si="53"/>
        <v>-298.0538647348443</v>
      </c>
      <c r="AD85">
        <f t="shared" si="54"/>
        <v>126.93678513330072</v>
      </c>
      <c r="AE85">
        <f t="shared" si="55"/>
        <v>11.098845627172183</v>
      </c>
      <c r="AF85">
        <f t="shared" si="56"/>
        <v>161.50197138986067</v>
      </c>
      <c r="AG85">
        <f t="shared" si="57"/>
        <v>34.358552032793185</v>
      </c>
      <c r="AH85">
        <f t="shared" si="58"/>
        <v>6.7644163937951172</v>
      </c>
      <c r="AI85">
        <f t="shared" si="59"/>
        <v>17.368915681282356</v>
      </c>
      <c r="AJ85">
        <v>1159.440334103459</v>
      </c>
      <c r="AK85">
        <v>1125.350606060606</v>
      </c>
      <c r="AL85">
        <v>3.3836729322342629</v>
      </c>
      <c r="AM85">
        <v>64.272953184051289</v>
      </c>
      <c r="AN85">
        <f t="shared" si="60"/>
        <v>6.7585910370712998</v>
      </c>
      <c r="AO85">
        <v>14.988584973313021</v>
      </c>
      <c r="AP85">
        <v>22.914264848484841</v>
      </c>
      <c r="AQ85">
        <v>-2.141303382208832E-4</v>
      </c>
      <c r="AR85">
        <v>78.177363270553641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39271.790412706163</v>
      </c>
      <c r="AX85">
        <f t="shared" si="64"/>
        <v>2000.0225925925929</v>
      </c>
      <c r="AY85">
        <f t="shared" si="65"/>
        <v>1681.2192884443346</v>
      </c>
      <c r="AZ85">
        <f t="shared" si="66"/>
        <v>0.84060014855382237</v>
      </c>
      <c r="BA85">
        <f t="shared" si="67"/>
        <v>0.16075828670887726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1657292200.5</v>
      </c>
      <c r="BH85">
        <v>1076.374814814815</v>
      </c>
      <c r="BI85">
        <v>1126.343703703704</v>
      </c>
      <c r="BJ85">
        <v>22.92388148148148</v>
      </c>
      <c r="BK85">
        <v>14.992444444444439</v>
      </c>
      <c r="BL85">
        <v>1083.60962962963</v>
      </c>
      <c r="BM85">
        <v>22.94051111111111</v>
      </c>
      <c r="BN85">
        <v>499.98629629629642</v>
      </c>
      <c r="BO85">
        <v>73.951885185185176</v>
      </c>
      <c r="BP85">
        <v>9.9936359259259255E-2</v>
      </c>
      <c r="BQ85">
        <v>26.09421851851852</v>
      </c>
      <c r="BR85">
        <v>25.126911111111109</v>
      </c>
      <c r="BS85">
        <v>999.90000000000009</v>
      </c>
      <c r="BT85">
        <v>0</v>
      </c>
      <c r="BU85">
        <v>0</v>
      </c>
      <c r="BV85">
        <v>10013.21481481481</v>
      </c>
      <c r="BW85">
        <v>0</v>
      </c>
      <c r="BX85">
        <v>1131.125185185185</v>
      </c>
      <c r="BY85">
        <v>-49.968940740740749</v>
      </c>
      <c r="BZ85">
        <v>1101.627407407407</v>
      </c>
      <c r="CA85">
        <v>1143.4877777777781</v>
      </c>
      <c r="CB85">
        <v>7.931438148148148</v>
      </c>
      <c r="CC85">
        <v>1126.343703703704</v>
      </c>
      <c r="CD85">
        <v>14.992444444444439</v>
      </c>
      <c r="CE85">
        <v>1.6952640740740741</v>
      </c>
      <c r="CF85">
        <v>1.108718888888889</v>
      </c>
      <c r="CG85">
        <v>14.853129629629629</v>
      </c>
      <c r="CH85">
        <v>8.429242962962963</v>
      </c>
      <c r="CI85">
        <v>2000.0225925925929</v>
      </c>
      <c r="CJ85">
        <v>0.97999622222222249</v>
      </c>
      <c r="CK85">
        <v>2.0003977777777779E-2</v>
      </c>
      <c r="CL85">
        <v>0</v>
      </c>
      <c r="CM85">
        <v>2.3297037037037041</v>
      </c>
      <c r="CN85">
        <v>0</v>
      </c>
      <c r="CO85">
        <v>18687.57777777778</v>
      </c>
      <c r="CP85">
        <v>16749.61851851852</v>
      </c>
      <c r="CQ85">
        <v>40.101555555555557</v>
      </c>
      <c r="CR85">
        <v>39.904888888888891</v>
      </c>
      <c r="CS85">
        <v>40.258925925925922</v>
      </c>
      <c r="CT85">
        <v>38.89092592592592</v>
      </c>
      <c r="CU85">
        <v>39.110814814814823</v>
      </c>
      <c r="CV85">
        <v>1960.012962962963</v>
      </c>
      <c r="CW85">
        <v>40.010370370370367</v>
      </c>
      <c r="CX85">
        <v>0</v>
      </c>
      <c r="CY85">
        <v>1657292213.9000001</v>
      </c>
      <c r="CZ85">
        <v>0</v>
      </c>
      <c r="DA85">
        <v>1657289625.5</v>
      </c>
      <c r="DB85" t="s">
        <v>356</v>
      </c>
      <c r="DC85">
        <v>1657289625.5</v>
      </c>
      <c r="DD85">
        <v>1657289625.5</v>
      </c>
      <c r="DE85">
        <v>1</v>
      </c>
      <c r="DF85">
        <v>-2.37</v>
      </c>
      <c r="DG85">
        <v>0.13600000000000001</v>
      </c>
      <c r="DH85">
        <v>-4.4889999999999999</v>
      </c>
      <c r="DI85">
        <v>-1.7000000000000001E-2</v>
      </c>
      <c r="DJ85">
        <v>428</v>
      </c>
      <c r="DK85">
        <v>18</v>
      </c>
      <c r="DL85">
        <v>0.2</v>
      </c>
      <c r="DM85">
        <v>1.59</v>
      </c>
      <c r="DN85">
        <v>-49.856360975609753</v>
      </c>
      <c r="DO85">
        <v>-2.2357337979093752</v>
      </c>
      <c r="DP85">
        <v>0.22885936556934761</v>
      </c>
      <c r="DQ85">
        <v>0</v>
      </c>
      <c r="DR85">
        <v>7.9301992682926832</v>
      </c>
      <c r="DS85">
        <v>-1.7827317073183101E-2</v>
      </c>
      <c r="DT85">
        <v>1.291101371211262E-2</v>
      </c>
      <c r="DU85">
        <v>1</v>
      </c>
      <c r="DV85">
        <v>1</v>
      </c>
      <c r="DW85">
        <v>2</v>
      </c>
      <c r="DX85" t="s">
        <v>367</v>
      </c>
      <c r="DY85">
        <v>2.9874499999999999</v>
      </c>
      <c r="DZ85">
        <v>2.7250999999999999</v>
      </c>
      <c r="EA85">
        <v>0.15401000000000001</v>
      </c>
      <c r="EB85">
        <v>0.15615799999999999</v>
      </c>
      <c r="EC85">
        <v>8.6616899999999997E-2</v>
      </c>
      <c r="ED85">
        <v>6.2921000000000005E-2</v>
      </c>
      <c r="EE85">
        <v>26998.400000000001</v>
      </c>
      <c r="EF85">
        <v>27046.7</v>
      </c>
      <c r="EG85">
        <v>29630.7</v>
      </c>
      <c r="EH85">
        <v>29620.799999999999</v>
      </c>
      <c r="EI85">
        <v>35863.5</v>
      </c>
      <c r="EJ85">
        <v>36894</v>
      </c>
      <c r="EK85">
        <v>41747.1</v>
      </c>
      <c r="EL85">
        <v>42180</v>
      </c>
      <c r="EM85">
        <v>1.99857</v>
      </c>
      <c r="EN85">
        <v>2.2822300000000002</v>
      </c>
      <c r="EO85">
        <v>0.10696799999999999</v>
      </c>
      <c r="EP85">
        <v>0</v>
      </c>
      <c r="EQ85">
        <v>23.349</v>
      </c>
      <c r="ER85">
        <v>999.9</v>
      </c>
      <c r="ES85">
        <v>51.3</v>
      </c>
      <c r="ET85">
        <v>26.6</v>
      </c>
      <c r="EU85">
        <v>24.250900000000001</v>
      </c>
      <c r="EV85">
        <v>62.098399999999998</v>
      </c>
      <c r="EW85">
        <v>28.105</v>
      </c>
      <c r="EX85">
        <v>2</v>
      </c>
      <c r="EY85">
        <v>-0.39761400000000002</v>
      </c>
      <c r="EZ85">
        <v>0.39685999999999999</v>
      </c>
      <c r="FA85">
        <v>20.3858</v>
      </c>
      <c r="FB85">
        <v>5.2174399999999999</v>
      </c>
      <c r="FC85">
        <v>12.0099</v>
      </c>
      <c r="FD85">
        <v>4.9905499999999998</v>
      </c>
      <c r="FE85">
        <v>3.2886500000000001</v>
      </c>
      <c r="FF85">
        <v>6114.8</v>
      </c>
      <c r="FG85">
        <v>9999</v>
      </c>
      <c r="FH85">
        <v>9999</v>
      </c>
      <c r="FI85">
        <v>99.4</v>
      </c>
      <c r="FJ85">
        <v>1.8670100000000001</v>
      </c>
      <c r="FK85">
        <v>1.8660000000000001</v>
      </c>
      <c r="FL85">
        <v>1.86555</v>
      </c>
      <c r="FM85">
        <v>1.8655299999999999</v>
      </c>
      <c r="FN85">
        <v>1.8672500000000001</v>
      </c>
      <c r="FO85">
        <v>1.8698399999999999</v>
      </c>
      <c r="FP85">
        <v>1.8684400000000001</v>
      </c>
      <c r="FQ85">
        <v>1.8698900000000001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-7.35</v>
      </c>
      <c r="GF85">
        <v>-1.6799999999999999E-2</v>
      </c>
      <c r="GG85">
        <v>-2.2904728556522018</v>
      </c>
      <c r="GH85">
        <v>-4.4057517128900364E-3</v>
      </c>
      <c r="GI85">
        <v>-2.5381134865710798E-7</v>
      </c>
      <c r="GJ85">
        <v>1.003023733513742E-10</v>
      </c>
      <c r="GK85">
        <v>-0.21653574801026471</v>
      </c>
      <c r="GL85">
        <v>-4.8444871181525379E-3</v>
      </c>
      <c r="GM85">
        <v>9.7516502630078669E-4</v>
      </c>
      <c r="GN85">
        <v>-1.6744518281107461E-5</v>
      </c>
      <c r="GO85">
        <v>4</v>
      </c>
      <c r="GP85">
        <v>2405</v>
      </c>
      <c r="GQ85">
        <v>1</v>
      </c>
      <c r="GR85">
        <v>23</v>
      </c>
      <c r="GS85">
        <v>27621536.800000001</v>
      </c>
      <c r="GT85">
        <v>27621536.800000001</v>
      </c>
      <c r="GU85">
        <v>2.8759800000000002</v>
      </c>
      <c r="GV85">
        <v>2.18262</v>
      </c>
      <c r="GW85">
        <v>1.94702</v>
      </c>
      <c r="GX85">
        <v>2.78809</v>
      </c>
      <c r="GY85">
        <v>2.19482</v>
      </c>
      <c r="GZ85">
        <v>2.323</v>
      </c>
      <c r="HA85">
        <v>31.936499999999999</v>
      </c>
      <c r="HB85">
        <v>15.874499999999999</v>
      </c>
      <c r="HC85">
        <v>18</v>
      </c>
      <c r="HD85">
        <v>468.02199999999999</v>
      </c>
      <c r="HE85">
        <v>680.62699999999995</v>
      </c>
      <c r="HF85">
        <v>23.116499999999998</v>
      </c>
      <c r="HG85">
        <v>22.277100000000001</v>
      </c>
      <c r="HH85">
        <v>30.000399999999999</v>
      </c>
      <c r="HI85">
        <v>22.0381</v>
      </c>
      <c r="HJ85">
        <v>21.912600000000001</v>
      </c>
      <c r="HK85">
        <v>57.647199999999998</v>
      </c>
      <c r="HL85">
        <v>36.054900000000004</v>
      </c>
      <c r="HM85">
        <v>20.5672</v>
      </c>
      <c r="HN85">
        <v>23.061299999999999</v>
      </c>
      <c r="HO85">
        <v>1175.8800000000001</v>
      </c>
      <c r="HP85">
        <v>15.108599999999999</v>
      </c>
      <c r="HQ85">
        <v>101.34099999999999</v>
      </c>
      <c r="HR85">
        <v>101.33199999999999</v>
      </c>
    </row>
    <row r="86" spans="1:226" x14ac:dyDescent="0.2">
      <c r="A86">
        <v>70</v>
      </c>
      <c r="B86">
        <v>1657292213</v>
      </c>
      <c r="C86">
        <v>436.5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1657292205.2142861</v>
      </c>
      <c r="J86">
        <f t="shared" si="34"/>
        <v>6.7504286374254936E-3</v>
      </c>
      <c r="K86">
        <f t="shared" si="35"/>
        <v>6.750428637425494</v>
      </c>
      <c r="L86">
        <f t="shared" si="36"/>
        <v>17.39451653554373</v>
      </c>
      <c r="M86">
        <f t="shared" si="37"/>
        <v>1091.992857142857</v>
      </c>
      <c r="N86">
        <f t="shared" si="38"/>
        <v>972.00553951849486</v>
      </c>
      <c r="O86">
        <f t="shared" si="39"/>
        <v>71.978993144716881</v>
      </c>
      <c r="P86">
        <f t="shared" si="40"/>
        <v>80.864298795356731</v>
      </c>
      <c r="Q86">
        <f t="shared" si="41"/>
        <v>0.34674937059080735</v>
      </c>
      <c r="R86">
        <f t="shared" si="42"/>
        <v>2.433846263852113</v>
      </c>
      <c r="S86">
        <f t="shared" si="43"/>
        <v>0.32145756882705845</v>
      </c>
      <c r="T86">
        <f t="shared" si="44"/>
        <v>0.2030294031075916</v>
      </c>
      <c r="U86">
        <f t="shared" si="45"/>
        <v>321.52333071428575</v>
      </c>
      <c r="V86">
        <f t="shared" si="46"/>
        <v>26.235621063846622</v>
      </c>
      <c r="W86">
        <f t="shared" si="47"/>
        <v>25.110335714285711</v>
      </c>
      <c r="X86">
        <f t="shared" si="48"/>
        <v>3.200654090177137</v>
      </c>
      <c r="Y86">
        <f t="shared" si="49"/>
        <v>50.089412072229912</v>
      </c>
      <c r="Z86">
        <f t="shared" si="50"/>
        <v>1.6970270639378218</v>
      </c>
      <c r="AA86">
        <f t="shared" si="51"/>
        <v>3.3879955737765011</v>
      </c>
      <c r="AB86">
        <f t="shared" si="52"/>
        <v>1.5036270262393152</v>
      </c>
      <c r="AC86">
        <f t="shared" si="53"/>
        <v>-297.69390291046426</v>
      </c>
      <c r="AD86">
        <f t="shared" si="54"/>
        <v>125.74753943866499</v>
      </c>
      <c r="AE86">
        <f t="shared" si="55"/>
        <v>10.99366010723052</v>
      </c>
      <c r="AF86">
        <f t="shared" si="56"/>
        <v>160.57062734971703</v>
      </c>
      <c r="AG86">
        <f t="shared" si="57"/>
        <v>34.392785579141403</v>
      </c>
      <c r="AH86">
        <f t="shared" si="58"/>
        <v>6.7577857503824434</v>
      </c>
      <c r="AI86">
        <f t="shared" si="59"/>
        <v>17.39451653554373</v>
      </c>
      <c r="AJ86">
        <v>1176.4806622008671</v>
      </c>
      <c r="AK86">
        <v>1142.3115757575749</v>
      </c>
      <c r="AL86">
        <v>3.396077694246773</v>
      </c>
      <c r="AM86">
        <v>64.272953184051289</v>
      </c>
      <c r="AN86">
        <f t="shared" si="60"/>
        <v>6.750428637425494</v>
      </c>
      <c r="AO86">
        <v>14.991226015414</v>
      </c>
      <c r="AP86">
        <v>22.907711515151519</v>
      </c>
      <c r="AQ86">
        <v>-3.0271778909456078E-4</v>
      </c>
      <c r="AR86">
        <v>78.177363270553641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39269.018420991328</v>
      </c>
      <c r="AX86">
        <f t="shared" si="64"/>
        <v>2000.0417857142861</v>
      </c>
      <c r="AY86">
        <f t="shared" si="65"/>
        <v>1681.2354428571432</v>
      </c>
      <c r="AZ86">
        <f t="shared" si="66"/>
        <v>0.84060015888953754</v>
      </c>
      <c r="BA86">
        <f t="shared" si="67"/>
        <v>0.16075830665680735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1657292205.2142861</v>
      </c>
      <c r="BH86">
        <v>1091.992857142857</v>
      </c>
      <c r="BI86">
        <v>1142.1203571428571</v>
      </c>
      <c r="BJ86">
        <v>22.916682142857141</v>
      </c>
      <c r="BK86">
        <v>14.99305</v>
      </c>
      <c r="BL86">
        <v>1099.3</v>
      </c>
      <c r="BM86">
        <v>22.933421428571432</v>
      </c>
      <c r="BN86">
        <v>499.99189285714277</v>
      </c>
      <c r="BO86">
        <v>73.952064285714272</v>
      </c>
      <c r="BP86">
        <v>9.9975767857142864E-2</v>
      </c>
      <c r="BQ86">
        <v>26.06867857142857</v>
      </c>
      <c r="BR86">
        <v>25.110335714285711</v>
      </c>
      <c r="BS86">
        <v>999.9000000000002</v>
      </c>
      <c r="BT86">
        <v>0</v>
      </c>
      <c r="BU86">
        <v>0</v>
      </c>
      <c r="BV86">
        <v>10011.560714285721</v>
      </c>
      <c r="BW86">
        <v>0</v>
      </c>
      <c r="BX86">
        <v>1131.759642857143</v>
      </c>
      <c r="BY86">
        <v>-50.127646428571431</v>
      </c>
      <c r="BZ86">
        <v>1117.6032142857141</v>
      </c>
      <c r="CA86">
        <v>1159.5053571428571</v>
      </c>
      <c r="CB86">
        <v>7.9236317857142851</v>
      </c>
      <c r="CC86">
        <v>1142.1203571428571</v>
      </c>
      <c r="CD86">
        <v>14.99305</v>
      </c>
      <c r="CE86">
        <v>1.6947360714285711</v>
      </c>
      <c r="CF86">
        <v>1.108766785714286</v>
      </c>
      <c r="CG86">
        <v>14.848292857142861</v>
      </c>
      <c r="CH86">
        <v>8.4298807142857139</v>
      </c>
      <c r="CI86">
        <v>2000.0417857142861</v>
      </c>
      <c r="CJ86">
        <v>0.97999528571428585</v>
      </c>
      <c r="CK86">
        <v>2.0004914285714281E-2</v>
      </c>
      <c r="CL86">
        <v>0</v>
      </c>
      <c r="CM86">
        <v>2.2948214285714279</v>
      </c>
      <c r="CN86">
        <v>0</v>
      </c>
      <c r="CO86">
        <v>18679.37857142857</v>
      </c>
      <c r="CP86">
        <v>16749.782142857141</v>
      </c>
      <c r="CQ86">
        <v>40.028750000000002</v>
      </c>
      <c r="CR86">
        <v>39.863607142857127</v>
      </c>
      <c r="CS86">
        <v>40.202892857142857</v>
      </c>
      <c r="CT86">
        <v>38.830107142857138</v>
      </c>
      <c r="CU86">
        <v>39.053321428571429</v>
      </c>
      <c r="CV86">
        <v>1960.0303571428569</v>
      </c>
      <c r="CW86">
        <v>40.011428571428567</v>
      </c>
      <c r="CX86">
        <v>0</v>
      </c>
      <c r="CY86">
        <v>1657292218.7</v>
      </c>
      <c r="CZ86">
        <v>0</v>
      </c>
      <c r="DA86">
        <v>1657289625.5</v>
      </c>
      <c r="DB86" t="s">
        <v>356</v>
      </c>
      <c r="DC86">
        <v>1657289625.5</v>
      </c>
      <c r="DD86">
        <v>1657289625.5</v>
      </c>
      <c r="DE86">
        <v>1</v>
      </c>
      <c r="DF86">
        <v>-2.37</v>
      </c>
      <c r="DG86">
        <v>0.13600000000000001</v>
      </c>
      <c r="DH86">
        <v>-4.4889999999999999</v>
      </c>
      <c r="DI86">
        <v>-1.7000000000000001E-2</v>
      </c>
      <c r="DJ86">
        <v>428</v>
      </c>
      <c r="DK86">
        <v>18</v>
      </c>
      <c r="DL86">
        <v>0.2</v>
      </c>
      <c r="DM86">
        <v>1.59</v>
      </c>
      <c r="DN86">
        <v>-50.011892682926828</v>
      </c>
      <c r="DO86">
        <v>-2.076783972125448</v>
      </c>
      <c r="DP86">
        <v>0.20982159482230989</v>
      </c>
      <c r="DQ86">
        <v>0</v>
      </c>
      <c r="DR86">
        <v>7.927545853658537</v>
      </c>
      <c r="DS86">
        <v>-7.9486620209060235E-2</v>
      </c>
      <c r="DT86">
        <v>1.415632892601441E-2</v>
      </c>
      <c r="DU86">
        <v>1</v>
      </c>
      <c r="DV86">
        <v>1</v>
      </c>
      <c r="DW86">
        <v>2</v>
      </c>
      <c r="DX86" t="s">
        <v>367</v>
      </c>
      <c r="DY86">
        <v>2.9874299999999998</v>
      </c>
      <c r="DZ86">
        <v>2.7248199999999998</v>
      </c>
      <c r="EA86">
        <v>0.15548500000000001</v>
      </c>
      <c r="EB86">
        <v>0.157587</v>
      </c>
      <c r="EC86">
        <v>8.6604E-2</v>
      </c>
      <c r="ED86">
        <v>6.3000799999999996E-2</v>
      </c>
      <c r="EE86">
        <v>26951.8</v>
      </c>
      <c r="EF86">
        <v>27000.400000000001</v>
      </c>
      <c r="EG86">
        <v>29631.200000000001</v>
      </c>
      <c r="EH86">
        <v>29620.2</v>
      </c>
      <c r="EI86">
        <v>35865</v>
      </c>
      <c r="EJ86">
        <v>36890</v>
      </c>
      <c r="EK86">
        <v>41748.199999999997</v>
      </c>
      <c r="EL86">
        <v>42179</v>
      </c>
      <c r="EM86">
        <v>1.9985999999999999</v>
      </c>
      <c r="EN86">
        <v>2.2820200000000002</v>
      </c>
      <c r="EO86">
        <v>0.105202</v>
      </c>
      <c r="EP86">
        <v>0</v>
      </c>
      <c r="EQ86">
        <v>23.3614</v>
      </c>
      <c r="ER86">
        <v>999.9</v>
      </c>
      <c r="ES86">
        <v>51.2</v>
      </c>
      <c r="ET86">
        <v>26.6</v>
      </c>
      <c r="EU86">
        <v>24.2043</v>
      </c>
      <c r="EV86">
        <v>61.958399999999997</v>
      </c>
      <c r="EW86">
        <v>28.117000000000001</v>
      </c>
      <c r="EX86">
        <v>2</v>
      </c>
      <c r="EY86">
        <v>-0.39707100000000001</v>
      </c>
      <c r="EZ86">
        <v>0.40346100000000001</v>
      </c>
      <c r="FA86">
        <v>20.3855</v>
      </c>
      <c r="FB86">
        <v>5.2150400000000001</v>
      </c>
      <c r="FC86">
        <v>12.008800000000001</v>
      </c>
      <c r="FD86">
        <v>4.9900500000000001</v>
      </c>
      <c r="FE86">
        <v>3.2879999999999998</v>
      </c>
      <c r="FF86">
        <v>6115.1</v>
      </c>
      <c r="FG86">
        <v>9999</v>
      </c>
      <c r="FH86">
        <v>9999</v>
      </c>
      <c r="FI86">
        <v>99.4</v>
      </c>
      <c r="FJ86">
        <v>1.8669899999999999</v>
      </c>
      <c r="FK86">
        <v>1.8660000000000001</v>
      </c>
      <c r="FL86">
        <v>1.8655600000000001</v>
      </c>
      <c r="FM86">
        <v>1.8655299999999999</v>
      </c>
      <c r="FN86">
        <v>1.8672299999999999</v>
      </c>
      <c r="FO86">
        <v>1.86988</v>
      </c>
      <c r="FP86">
        <v>1.86846</v>
      </c>
      <c r="FQ86">
        <v>1.8699399999999999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-7.42</v>
      </c>
      <c r="GF86">
        <v>-1.6899999999999998E-2</v>
      </c>
      <c r="GG86">
        <v>-2.2904728556522018</v>
      </c>
      <c r="GH86">
        <v>-4.4057517128900364E-3</v>
      </c>
      <c r="GI86">
        <v>-2.5381134865710798E-7</v>
      </c>
      <c r="GJ86">
        <v>1.003023733513742E-10</v>
      </c>
      <c r="GK86">
        <v>-0.21653574801026471</v>
      </c>
      <c r="GL86">
        <v>-4.8444871181525379E-3</v>
      </c>
      <c r="GM86">
        <v>9.7516502630078669E-4</v>
      </c>
      <c r="GN86">
        <v>-1.6744518281107461E-5</v>
      </c>
      <c r="GO86">
        <v>4</v>
      </c>
      <c r="GP86">
        <v>2405</v>
      </c>
      <c r="GQ86">
        <v>1</v>
      </c>
      <c r="GR86">
        <v>23</v>
      </c>
      <c r="GS86">
        <v>27621536.899999999</v>
      </c>
      <c r="GT86">
        <v>27621536.899999999</v>
      </c>
      <c r="GU86">
        <v>2.9101599999999999</v>
      </c>
      <c r="GV86">
        <v>2.18018</v>
      </c>
      <c r="GW86">
        <v>1.94702</v>
      </c>
      <c r="GX86">
        <v>2.78931</v>
      </c>
      <c r="GY86">
        <v>2.19482</v>
      </c>
      <c r="GZ86">
        <v>2.323</v>
      </c>
      <c r="HA86">
        <v>31.936499999999999</v>
      </c>
      <c r="HB86">
        <v>15.874499999999999</v>
      </c>
      <c r="HC86">
        <v>18</v>
      </c>
      <c r="HD86">
        <v>468.1</v>
      </c>
      <c r="HE86">
        <v>680.548</v>
      </c>
      <c r="HF86">
        <v>23.009399999999999</v>
      </c>
      <c r="HG86">
        <v>22.285399999999999</v>
      </c>
      <c r="HH86">
        <v>30.000499999999999</v>
      </c>
      <c r="HI86">
        <v>22.045300000000001</v>
      </c>
      <c r="HJ86">
        <v>21.9193</v>
      </c>
      <c r="HK86">
        <v>58.2652</v>
      </c>
      <c r="HL86">
        <v>36.054900000000004</v>
      </c>
      <c r="HM86">
        <v>20.1874</v>
      </c>
      <c r="HN86">
        <v>22.9602</v>
      </c>
      <c r="HO86">
        <v>1189.25</v>
      </c>
      <c r="HP86">
        <v>15.0473</v>
      </c>
      <c r="HQ86">
        <v>101.34399999999999</v>
      </c>
      <c r="HR86">
        <v>101.33</v>
      </c>
    </row>
    <row r="87" spans="1:226" x14ac:dyDescent="0.2">
      <c r="A87">
        <v>71</v>
      </c>
      <c r="B87">
        <v>1657292218</v>
      </c>
      <c r="C87">
        <v>441.5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1657292210.5</v>
      </c>
      <c r="J87">
        <f t="shared" si="34"/>
        <v>6.7214752167283325E-3</v>
      </c>
      <c r="K87">
        <f t="shared" si="35"/>
        <v>6.7214752167283329</v>
      </c>
      <c r="L87">
        <f t="shared" si="36"/>
        <v>17.416062093535167</v>
      </c>
      <c r="M87">
        <f t="shared" si="37"/>
        <v>1109.512962962963</v>
      </c>
      <c r="N87">
        <f t="shared" si="38"/>
        <v>988.77432021280606</v>
      </c>
      <c r="O87">
        <f t="shared" si="39"/>
        <v>73.221291903129611</v>
      </c>
      <c r="P87">
        <f t="shared" si="40"/>
        <v>82.162300204087714</v>
      </c>
      <c r="Q87">
        <f t="shared" si="41"/>
        <v>0.34605617471262162</v>
      </c>
      <c r="R87">
        <f t="shared" si="42"/>
        <v>2.4343086584801044</v>
      </c>
      <c r="S87">
        <f t="shared" si="43"/>
        <v>0.32086587041360592</v>
      </c>
      <c r="T87">
        <f t="shared" si="44"/>
        <v>0.20265140076062729</v>
      </c>
      <c r="U87">
        <f t="shared" si="45"/>
        <v>321.52547233333325</v>
      </c>
      <c r="V87">
        <f t="shared" si="46"/>
        <v>26.216538969314794</v>
      </c>
      <c r="W87">
        <f t="shared" si="47"/>
        <v>25.08871111111111</v>
      </c>
      <c r="X87">
        <f t="shared" si="48"/>
        <v>3.1965334227354947</v>
      </c>
      <c r="Y87">
        <f t="shared" si="49"/>
        <v>50.157937992356864</v>
      </c>
      <c r="Z87">
        <f t="shared" si="50"/>
        <v>1.6965350652419007</v>
      </c>
      <c r="AA87">
        <f t="shared" si="51"/>
        <v>3.3823859854454565</v>
      </c>
      <c r="AB87">
        <f t="shared" si="52"/>
        <v>1.499998357493594</v>
      </c>
      <c r="AC87">
        <f t="shared" si="53"/>
        <v>-296.41705705771949</v>
      </c>
      <c r="AD87">
        <f t="shared" si="54"/>
        <v>124.93268398471727</v>
      </c>
      <c r="AE87">
        <f t="shared" si="55"/>
        <v>10.91762210201459</v>
      </c>
      <c r="AF87">
        <f t="shared" si="56"/>
        <v>160.95872136234564</v>
      </c>
      <c r="AG87">
        <f t="shared" si="57"/>
        <v>34.445619211973778</v>
      </c>
      <c r="AH87">
        <f t="shared" si="58"/>
        <v>6.7465276721013145</v>
      </c>
      <c r="AI87">
        <f t="shared" si="59"/>
        <v>17.416062093535167</v>
      </c>
      <c r="AJ87">
        <v>1193.461059878503</v>
      </c>
      <c r="AK87">
        <v>1159.2690909090909</v>
      </c>
      <c r="AL87">
        <v>3.3949872181210399</v>
      </c>
      <c r="AM87">
        <v>64.272953184051289</v>
      </c>
      <c r="AN87">
        <f t="shared" si="60"/>
        <v>6.7214752167283329</v>
      </c>
      <c r="AO87">
        <v>15.019842193487809</v>
      </c>
      <c r="AP87">
        <v>22.900826666666649</v>
      </c>
      <c r="AQ87">
        <v>1.1053298690913311E-5</v>
      </c>
      <c r="AR87">
        <v>78.177363270553641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39284.101655180777</v>
      </c>
      <c r="AX87">
        <f t="shared" si="64"/>
        <v>2000.0551851851851</v>
      </c>
      <c r="AY87">
        <f t="shared" si="65"/>
        <v>1681.2466999999997</v>
      </c>
      <c r="AZ87">
        <f t="shared" si="66"/>
        <v>0.84060015566237145</v>
      </c>
      <c r="BA87">
        <f t="shared" si="67"/>
        <v>0.16075830042837705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1657292210.5</v>
      </c>
      <c r="BH87">
        <v>1109.512962962963</v>
      </c>
      <c r="BI87">
        <v>1159.83</v>
      </c>
      <c r="BJ87">
        <v>22.909870370370371</v>
      </c>
      <c r="BK87">
        <v>14.99953333333333</v>
      </c>
      <c r="BL87">
        <v>1116.901111111111</v>
      </c>
      <c r="BM87">
        <v>22.926696296296289</v>
      </c>
      <c r="BN87">
        <v>500.0013703703703</v>
      </c>
      <c r="BO87">
        <v>73.952603703703701</v>
      </c>
      <c r="BP87">
        <v>9.9978777777777778E-2</v>
      </c>
      <c r="BQ87">
        <v>26.040662962962969</v>
      </c>
      <c r="BR87">
        <v>25.08871111111111</v>
      </c>
      <c r="BS87">
        <v>999.90000000000009</v>
      </c>
      <c r="BT87">
        <v>0</v>
      </c>
      <c r="BU87">
        <v>0</v>
      </c>
      <c r="BV87">
        <v>10014.51666666667</v>
      </c>
      <c r="BW87">
        <v>0</v>
      </c>
      <c r="BX87">
        <v>1132.3262962962961</v>
      </c>
      <c r="BY87">
        <v>-50.317103703703701</v>
      </c>
      <c r="BZ87">
        <v>1135.527407407408</v>
      </c>
      <c r="CA87">
        <v>1177.4914814814811</v>
      </c>
      <c r="CB87">
        <v>7.9103366666666668</v>
      </c>
      <c r="CC87">
        <v>1159.83</v>
      </c>
      <c r="CD87">
        <v>14.99953333333333</v>
      </c>
      <c r="CE87">
        <v>1.694244444444444</v>
      </c>
      <c r="CF87">
        <v>1.1092548148148149</v>
      </c>
      <c r="CG87">
        <v>14.843792592592591</v>
      </c>
      <c r="CH87">
        <v>8.4363666666666663</v>
      </c>
      <c r="CI87">
        <v>2000.0551851851851</v>
      </c>
      <c r="CJ87">
        <v>0.97999444444444472</v>
      </c>
      <c r="CK87">
        <v>2.000575555555555E-2</v>
      </c>
      <c r="CL87">
        <v>0</v>
      </c>
      <c r="CM87">
        <v>2.3391000000000002</v>
      </c>
      <c r="CN87">
        <v>0</v>
      </c>
      <c r="CO87">
        <v>18667.751851851848</v>
      </c>
      <c r="CP87">
        <v>16749.900000000001</v>
      </c>
      <c r="CQ87">
        <v>39.953481481481482</v>
      </c>
      <c r="CR87">
        <v>39.832999999999991</v>
      </c>
      <c r="CS87">
        <v>40.133925925925922</v>
      </c>
      <c r="CT87">
        <v>38.770555555555553</v>
      </c>
      <c r="CU87">
        <v>38.990370370370371</v>
      </c>
      <c r="CV87">
        <v>1960.0437037037041</v>
      </c>
      <c r="CW87">
        <v>40.011481481481482</v>
      </c>
      <c r="CX87">
        <v>0</v>
      </c>
      <c r="CY87">
        <v>1657292224.0999999</v>
      </c>
      <c r="CZ87">
        <v>0</v>
      </c>
      <c r="DA87">
        <v>1657289625.5</v>
      </c>
      <c r="DB87" t="s">
        <v>356</v>
      </c>
      <c r="DC87">
        <v>1657289625.5</v>
      </c>
      <c r="DD87">
        <v>1657289625.5</v>
      </c>
      <c r="DE87">
        <v>1</v>
      </c>
      <c r="DF87">
        <v>-2.37</v>
      </c>
      <c r="DG87">
        <v>0.13600000000000001</v>
      </c>
      <c r="DH87">
        <v>-4.4889999999999999</v>
      </c>
      <c r="DI87">
        <v>-1.7000000000000001E-2</v>
      </c>
      <c r="DJ87">
        <v>428</v>
      </c>
      <c r="DK87">
        <v>18</v>
      </c>
      <c r="DL87">
        <v>0.2</v>
      </c>
      <c r="DM87">
        <v>1.59</v>
      </c>
      <c r="DN87">
        <v>-50.210280487804873</v>
      </c>
      <c r="DO87">
        <v>-2.168015331010571</v>
      </c>
      <c r="DP87">
        <v>0.2207487339073847</v>
      </c>
      <c r="DQ87">
        <v>0</v>
      </c>
      <c r="DR87">
        <v>7.9200807317073174</v>
      </c>
      <c r="DS87">
        <v>-0.14618069686412899</v>
      </c>
      <c r="DT87">
        <v>1.9080753601500931E-2</v>
      </c>
      <c r="DU87">
        <v>0</v>
      </c>
      <c r="DV87">
        <v>0</v>
      </c>
      <c r="DW87">
        <v>2</v>
      </c>
      <c r="DX87" t="s">
        <v>357</v>
      </c>
      <c r="DY87">
        <v>2.9874000000000001</v>
      </c>
      <c r="DZ87">
        <v>2.7248399999999999</v>
      </c>
      <c r="EA87">
        <v>0.156948</v>
      </c>
      <c r="EB87">
        <v>0.159025</v>
      </c>
      <c r="EC87">
        <v>8.6581099999999994E-2</v>
      </c>
      <c r="ED87">
        <v>6.2867099999999995E-2</v>
      </c>
      <c r="EE87">
        <v>26904.400000000001</v>
      </c>
      <c r="EF87">
        <v>26953.9</v>
      </c>
      <c r="EG87">
        <v>29630.400000000001</v>
      </c>
      <c r="EH87">
        <v>29619.599999999999</v>
      </c>
      <c r="EI87">
        <v>35864.6</v>
      </c>
      <c r="EJ87">
        <v>36894.800000000003</v>
      </c>
      <c r="EK87">
        <v>41746.6</v>
      </c>
      <c r="EL87">
        <v>42178.400000000001</v>
      </c>
      <c r="EM87">
        <v>1.9985999999999999</v>
      </c>
      <c r="EN87">
        <v>2.2819199999999999</v>
      </c>
      <c r="EO87">
        <v>0.103001</v>
      </c>
      <c r="EP87">
        <v>0</v>
      </c>
      <c r="EQ87">
        <v>23.366900000000001</v>
      </c>
      <c r="ER87">
        <v>999.9</v>
      </c>
      <c r="ES87">
        <v>51.1</v>
      </c>
      <c r="ET87">
        <v>26.7</v>
      </c>
      <c r="EU87">
        <v>24.2988</v>
      </c>
      <c r="EV87">
        <v>61.818399999999997</v>
      </c>
      <c r="EW87">
        <v>28.0609</v>
      </c>
      <c r="EX87">
        <v>2</v>
      </c>
      <c r="EY87">
        <v>-0.39640500000000001</v>
      </c>
      <c r="EZ87">
        <v>0.35844199999999998</v>
      </c>
      <c r="FA87">
        <v>20.386299999999999</v>
      </c>
      <c r="FB87">
        <v>5.21699</v>
      </c>
      <c r="FC87">
        <v>12.0092</v>
      </c>
      <c r="FD87">
        <v>4.99085</v>
      </c>
      <c r="FE87">
        <v>3.2885</v>
      </c>
      <c r="FF87">
        <v>6115.1</v>
      </c>
      <c r="FG87">
        <v>9999</v>
      </c>
      <c r="FH87">
        <v>9999</v>
      </c>
      <c r="FI87">
        <v>99.4</v>
      </c>
      <c r="FJ87">
        <v>1.8669800000000001</v>
      </c>
      <c r="FK87">
        <v>1.8660000000000001</v>
      </c>
      <c r="FL87">
        <v>1.86554</v>
      </c>
      <c r="FM87">
        <v>1.86554</v>
      </c>
      <c r="FN87">
        <v>1.8672599999999999</v>
      </c>
      <c r="FO87">
        <v>1.8698699999999999</v>
      </c>
      <c r="FP87">
        <v>1.86846</v>
      </c>
      <c r="FQ87">
        <v>1.86995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-7.5</v>
      </c>
      <c r="GF87">
        <v>-1.6899999999999998E-2</v>
      </c>
      <c r="GG87">
        <v>-2.2904728556522018</v>
      </c>
      <c r="GH87">
        <v>-4.4057517128900364E-3</v>
      </c>
      <c r="GI87">
        <v>-2.5381134865710798E-7</v>
      </c>
      <c r="GJ87">
        <v>1.003023733513742E-10</v>
      </c>
      <c r="GK87">
        <v>-0.21653574801026471</v>
      </c>
      <c r="GL87">
        <v>-4.8444871181525379E-3</v>
      </c>
      <c r="GM87">
        <v>9.7516502630078669E-4</v>
      </c>
      <c r="GN87">
        <v>-1.6744518281107461E-5</v>
      </c>
      <c r="GO87">
        <v>4</v>
      </c>
      <c r="GP87">
        <v>2405</v>
      </c>
      <c r="GQ87">
        <v>1</v>
      </c>
      <c r="GR87">
        <v>23</v>
      </c>
      <c r="GS87">
        <v>27621537</v>
      </c>
      <c r="GT87">
        <v>27621537</v>
      </c>
      <c r="GU87">
        <v>2.9406699999999999</v>
      </c>
      <c r="GV87">
        <v>2.1765099999999999</v>
      </c>
      <c r="GW87">
        <v>1.94702</v>
      </c>
      <c r="GX87">
        <v>2.78931</v>
      </c>
      <c r="GY87">
        <v>2.19482</v>
      </c>
      <c r="GZ87">
        <v>2.323</v>
      </c>
      <c r="HA87">
        <v>31.958500000000001</v>
      </c>
      <c r="HB87">
        <v>15.874499999999999</v>
      </c>
      <c r="HC87">
        <v>18</v>
      </c>
      <c r="HD87">
        <v>468.15499999999997</v>
      </c>
      <c r="HE87">
        <v>680.55100000000004</v>
      </c>
      <c r="HF87">
        <v>22.914100000000001</v>
      </c>
      <c r="HG87">
        <v>22.293700000000001</v>
      </c>
      <c r="HH87">
        <v>30.000599999999999</v>
      </c>
      <c r="HI87">
        <v>22.051600000000001</v>
      </c>
      <c r="HJ87">
        <v>21.925699999999999</v>
      </c>
      <c r="HK87">
        <v>58.930100000000003</v>
      </c>
      <c r="HL87">
        <v>36.054900000000004</v>
      </c>
      <c r="HM87">
        <v>19.795500000000001</v>
      </c>
      <c r="HN87">
        <v>22.880700000000001</v>
      </c>
      <c r="HO87">
        <v>1209.29</v>
      </c>
      <c r="HP87">
        <v>15.0472</v>
      </c>
      <c r="HQ87">
        <v>101.34</v>
      </c>
      <c r="HR87">
        <v>101.328</v>
      </c>
    </row>
    <row r="88" spans="1:226" x14ac:dyDescent="0.2">
      <c r="A88">
        <v>72</v>
      </c>
      <c r="B88">
        <v>1657292223</v>
      </c>
      <c r="C88">
        <v>446.5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1657292215.2142861</v>
      </c>
      <c r="J88">
        <f t="shared" si="34"/>
        <v>6.7391463328857889E-3</v>
      </c>
      <c r="K88">
        <f t="shared" si="35"/>
        <v>6.739146332885789</v>
      </c>
      <c r="L88">
        <f t="shared" si="36"/>
        <v>17.553531007718799</v>
      </c>
      <c r="M88">
        <f t="shared" si="37"/>
        <v>1125.153571428571</v>
      </c>
      <c r="N88">
        <f t="shared" si="38"/>
        <v>1003.6576236672219</v>
      </c>
      <c r="O88">
        <f t="shared" si="39"/>
        <v>74.323914995259344</v>
      </c>
      <c r="P88">
        <f t="shared" si="40"/>
        <v>83.321061313630807</v>
      </c>
      <c r="Q88">
        <f t="shared" si="41"/>
        <v>0.34764710650690206</v>
      </c>
      <c r="R88">
        <f t="shared" si="42"/>
        <v>2.4332629605547162</v>
      </c>
      <c r="S88">
        <f t="shared" si="43"/>
        <v>0.32222370190947891</v>
      </c>
      <c r="T88">
        <f t="shared" si="44"/>
        <v>0.20351885427246308</v>
      </c>
      <c r="U88">
        <f t="shared" si="45"/>
        <v>321.52182857142867</v>
      </c>
      <c r="V88">
        <f t="shared" si="46"/>
        <v>26.188294383400724</v>
      </c>
      <c r="W88">
        <f t="shared" si="47"/>
        <v>25.073599999999999</v>
      </c>
      <c r="X88">
        <f t="shared" si="48"/>
        <v>3.1936566834065068</v>
      </c>
      <c r="Y88">
        <f t="shared" si="49"/>
        <v>50.210090164032891</v>
      </c>
      <c r="Z88">
        <f t="shared" si="50"/>
        <v>1.6960067448330964</v>
      </c>
      <c r="AA88">
        <f t="shared" si="51"/>
        <v>3.3778205521885334</v>
      </c>
      <c r="AB88">
        <f t="shared" si="52"/>
        <v>1.4976499385734103</v>
      </c>
      <c r="AC88">
        <f t="shared" si="53"/>
        <v>-297.19635328026328</v>
      </c>
      <c r="AD88">
        <f t="shared" si="54"/>
        <v>123.86632963774731</v>
      </c>
      <c r="AE88">
        <f t="shared" si="55"/>
        <v>10.827022734853491</v>
      </c>
      <c r="AF88">
        <f t="shared" si="56"/>
        <v>159.01882766376616</v>
      </c>
      <c r="AG88">
        <f t="shared" si="57"/>
        <v>34.472039982024626</v>
      </c>
      <c r="AH88">
        <f t="shared" si="58"/>
        <v>6.7456673273768688</v>
      </c>
      <c r="AI88">
        <f t="shared" si="59"/>
        <v>17.553531007718799</v>
      </c>
      <c r="AJ88">
        <v>1210.4754388825841</v>
      </c>
      <c r="AK88">
        <v>1176.222</v>
      </c>
      <c r="AL88">
        <v>3.367373558791233</v>
      </c>
      <c r="AM88">
        <v>64.272953184051289</v>
      </c>
      <c r="AN88">
        <f t="shared" si="60"/>
        <v>6.739146332885789</v>
      </c>
      <c r="AO88">
        <v>14.979282136907489</v>
      </c>
      <c r="AP88">
        <v>22.88154848484848</v>
      </c>
      <c r="AQ88">
        <v>-1.457545985080947E-4</v>
      </c>
      <c r="AR88">
        <v>78.177363270553641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39261.344888095082</v>
      </c>
      <c r="AX88">
        <f t="shared" si="64"/>
        <v>2000.033928571429</v>
      </c>
      <c r="AY88">
        <f t="shared" si="65"/>
        <v>1681.2287142857147</v>
      </c>
      <c r="AZ88">
        <f t="shared" si="66"/>
        <v>0.84060009696264082</v>
      </c>
      <c r="BA88">
        <f t="shared" si="67"/>
        <v>0.16075818713789677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1657292215.2142861</v>
      </c>
      <c r="BH88">
        <v>1125.153571428571</v>
      </c>
      <c r="BI88">
        <v>1175.6257142857139</v>
      </c>
      <c r="BJ88">
        <v>22.902589285714281</v>
      </c>
      <c r="BK88">
        <v>14.993525</v>
      </c>
      <c r="BL88">
        <v>1132.6142857142861</v>
      </c>
      <c r="BM88">
        <v>22.91951071428571</v>
      </c>
      <c r="BN88">
        <v>500.02178571428578</v>
      </c>
      <c r="BO88">
        <v>73.953021428571432</v>
      </c>
      <c r="BP88">
        <v>0.10003535357142861</v>
      </c>
      <c r="BQ88">
        <v>26.017832142857142</v>
      </c>
      <c r="BR88">
        <v>25.073599999999999</v>
      </c>
      <c r="BS88">
        <v>999.9000000000002</v>
      </c>
      <c r="BT88">
        <v>0</v>
      </c>
      <c r="BU88">
        <v>0</v>
      </c>
      <c r="BV88">
        <v>10007.61071428572</v>
      </c>
      <c r="BW88">
        <v>0</v>
      </c>
      <c r="BX88">
        <v>1132.710357142857</v>
      </c>
      <c r="BY88">
        <v>-50.472007142857137</v>
      </c>
      <c r="BZ88">
        <v>1151.5264285714291</v>
      </c>
      <c r="CA88">
        <v>1193.5192857142861</v>
      </c>
      <c r="CB88">
        <v>7.9090735714285714</v>
      </c>
      <c r="CC88">
        <v>1175.6257142857139</v>
      </c>
      <c r="CD88">
        <v>14.993525</v>
      </c>
      <c r="CE88">
        <v>1.6937153571428569</v>
      </c>
      <c r="CF88">
        <v>1.1088160714285711</v>
      </c>
      <c r="CG88">
        <v>14.838950000000001</v>
      </c>
      <c r="CH88">
        <v>8.4305314285714292</v>
      </c>
      <c r="CI88">
        <v>2000.033928571429</v>
      </c>
      <c r="CJ88">
        <v>0.97999582142857145</v>
      </c>
      <c r="CK88">
        <v>2.000432142857142E-2</v>
      </c>
      <c r="CL88">
        <v>0</v>
      </c>
      <c r="CM88">
        <v>2.2852642857142862</v>
      </c>
      <c r="CN88">
        <v>0</v>
      </c>
      <c r="CO88">
        <v>18659.599999999999</v>
      </c>
      <c r="CP88">
        <v>16749.728571428572</v>
      </c>
      <c r="CQ88">
        <v>39.890357142857127</v>
      </c>
      <c r="CR88">
        <v>39.794321428571429</v>
      </c>
      <c r="CS88">
        <v>40.080107142857138</v>
      </c>
      <c r="CT88">
        <v>38.716321428571433</v>
      </c>
      <c r="CU88">
        <v>38.928321428571422</v>
      </c>
      <c r="CV88">
        <v>1960.026785714286</v>
      </c>
      <c r="CW88">
        <v>40.00714285714286</v>
      </c>
      <c r="CX88">
        <v>0</v>
      </c>
      <c r="CY88">
        <v>1657292228.9000001</v>
      </c>
      <c r="CZ88">
        <v>0</v>
      </c>
      <c r="DA88">
        <v>1657289625.5</v>
      </c>
      <c r="DB88" t="s">
        <v>356</v>
      </c>
      <c r="DC88">
        <v>1657289625.5</v>
      </c>
      <c r="DD88">
        <v>1657289625.5</v>
      </c>
      <c r="DE88">
        <v>1</v>
      </c>
      <c r="DF88">
        <v>-2.37</v>
      </c>
      <c r="DG88">
        <v>0.13600000000000001</v>
      </c>
      <c r="DH88">
        <v>-4.4889999999999999</v>
      </c>
      <c r="DI88">
        <v>-1.7000000000000001E-2</v>
      </c>
      <c r="DJ88">
        <v>428</v>
      </c>
      <c r="DK88">
        <v>18</v>
      </c>
      <c r="DL88">
        <v>0.2</v>
      </c>
      <c r="DM88">
        <v>1.59</v>
      </c>
      <c r="DN88">
        <v>-50.377482926829281</v>
      </c>
      <c r="DO88">
        <v>-1.9822557491290751</v>
      </c>
      <c r="DP88">
        <v>0.20186656290902191</v>
      </c>
      <c r="DQ88">
        <v>0</v>
      </c>
      <c r="DR88">
        <v>7.9116517073170733</v>
      </c>
      <c r="DS88">
        <v>-3.7513588850160907E-2</v>
      </c>
      <c r="DT88">
        <v>1.210995496606785E-2</v>
      </c>
      <c r="DU88">
        <v>1</v>
      </c>
      <c r="DV88">
        <v>1</v>
      </c>
      <c r="DW88">
        <v>2</v>
      </c>
      <c r="DX88" t="s">
        <v>367</v>
      </c>
      <c r="DY88">
        <v>2.9872999999999998</v>
      </c>
      <c r="DZ88">
        <v>2.7249099999999999</v>
      </c>
      <c r="EA88">
        <v>0.15839500000000001</v>
      </c>
      <c r="EB88">
        <v>0.16044</v>
      </c>
      <c r="EC88">
        <v>8.6528999999999995E-2</v>
      </c>
      <c r="ED88">
        <v>6.2862100000000004E-2</v>
      </c>
      <c r="EE88">
        <v>26857.9</v>
      </c>
      <c r="EF88">
        <v>26908.3</v>
      </c>
      <c r="EG88">
        <v>29630</v>
      </c>
      <c r="EH88">
        <v>29619.3</v>
      </c>
      <c r="EI88">
        <v>35866.5</v>
      </c>
      <c r="EJ88">
        <v>36894.6</v>
      </c>
      <c r="EK88">
        <v>41746.400000000001</v>
      </c>
      <c r="EL88">
        <v>42177.9</v>
      </c>
      <c r="EM88">
        <v>1.99837</v>
      </c>
      <c r="EN88">
        <v>2.2819500000000001</v>
      </c>
      <c r="EO88">
        <v>0.10140200000000001</v>
      </c>
      <c r="EP88">
        <v>0</v>
      </c>
      <c r="EQ88">
        <v>23.37</v>
      </c>
      <c r="ER88">
        <v>999.9</v>
      </c>
      <c r="ES88">
        <v>51</v>
      </c>
      <c r="ET88">
        <v>26.7</v>
      </c>
      <c r="EU88">
        <v>24.251000000000001</v>
      </c>
      <c r="EV88">
        <v>61.918399999999998</v>
      </c>
      <c r="EW88">
        <v>28.105</v>
      </c>
      <c r="EX88">
        <v>2</v>
      </c>
      <c r="EY88">
        <v>-0.39591199999999999</v>
      </c>
      <c r="EZ88">
        <v>0.32052000000000003</v>
      </c>
      <c r="FA88">
        <v>20.386299999999999</v>
      </c>
      <c r="FB88">
        <v>5.21699</v>
      </c>
      <c r="FC88">
        <v>12.009399999999999</v>
      </c>
      <c r="FD88">
        <v>4.9907000000000004</v>
      </c>
      <c r="FE88">
        <v>3.2885</v>
      </c>
      <c r="FF88">
        <v>6115.3</v>
      </c>
      <c r="FG88">
        <v>9999</v>
      </c>
      <c r="FH88">
        <v>9999</v>
      </c>
      <c r="FI88">
        <v>99.4</v>
      </c>
      <c r="FJ88">
        <v>1.8669500000000001</v>
      </c>
      <c r="FK88">
        <v>1.8660000000000001</v>
      </c>
      <c r="FL88">
        <v>1.86554</v>
      </c>
      <c r="FM88">
        <v>1.8655299999999999</v>
      </c>
      <c r="FN88">
        <v>1.8673</v>
      </c>
      <c r="FO88">
        <v>1.86985</v>
      </c>
      <c r="FP88">
        <v>1.8684499999999999</v>
      </c>
      <c r="FQ88">
        <v>1.86992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-7.57</v>
      </c>
      <c r="GF88">
        <v>-1.72E-2</v>
      </c>
      <c r="GG88">
        <v>-2.2904728556522018</v>
      </c>
      <c r="GH88">
        <v>-4.4057517128900364E-3</v>
      </c>
      <c r="GI88">
        <v>-2.5381134865710798E-7</v>
      </c>
      <c r="GJ88">
        <v>1.003023733513742E-10</v>
      </c>
      <c r="GK88">
        <v>-0.21653574801026471</v>
      </c>
      <c r="GL88">
        <v>-4.8444871181525379E-3</v>
      </c>
      <c r="GM88">
        <v>9.7516502630078669E-4</v>
      </c>
      <c r="GN88">
        <v>-1.6744518281107461E-5</v>
      </c>
      <c r="GO88">
        <v>4</v>
      </c>
      <c r="GP88">
        <v>2405</v>
      </c>
      <c r="GQ88">
        <v>1</v>
      </c>
      <c r="GR88">
        <v>23</v>
      </c>
      <c r="GS88">
        <v>27621537.100000001</v>
      </c>
      <c r="GT88">
        <v>27621537.100000001</v>
      </c>
      <c r="GU88">
        <v>2.97363</v>
      </c>
      <c r="GV88">
        <v>2.1777299999999999</v>
      </c>
      <c r="GW88">
        <v>1.94702</v>
      </c>
      <c r="GX88">
        <v>2.78931</v>
      </c>
      <c r="GY88">
        <v>2.19482</v>
      </c>
      <c r="GZ88">
        <v>2.3278799999999999</v>
      </c>
      <c r="HA88">
        <v>31.980499999999999</v>
      </c>
      <c r="HB88">
        <v>15.8657</v>
      </c>
      <c r="HC88">
        <v>18</v>
      </c>
      <c r="HD88">
        <v>468.08499999999998</v>
      </c>
      <c r="HE88">
        <v>680.67</v>
      </c>
      <c r="HF88">
        <v>22.8429</v>
      </c>
      <c r="HG88">
        <v>22.3018</v>
      </c>
      <c r="HH88">
        <v>30.000499999999999</v>
      </c>
      <c r="HI88">
        <v>22.058700000000002</v>
      </c>
      <c r="HJ88">
        <v>21.933</v>
      </c>
      <c r="HK88">
        <v>59.539000000000001</v>
      </c>
      <c r="HL88">
        <v>36.054900000000004</v>
      </c>
      <c r="HM88">
        <v>19.795500000000001</v>
      </c>
      <c r="HN88">
        <v>22.822500000000002</v>
      </c>
      <c r="HO88">
        <v>1222.6600000000001</v>
      </c>
      <c r="HP88">
        <v>15.0588</v>
      </c>
      <c r="HQ88">
        <v>101.339</v>
      </c>
      <c r="HR88">
        <v>101.327</v>
      </c>
    </row>
    <row r="89" spans="1:226" x14ac:dyDescent="0.2">
      <c r="A89">
        <v>73</v>
      </c>
      <c r="B89">
        <v>1657292228</v>
      </c>
      <c r="C89">
        <v>451.5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1657292220.5</v>
      </c>
      <c r="J89">
        <f t="shared" si="34"/>
        <v>6.7257295036212868E-3</v>
      </c>
      <c r="K89">
        <f t="shared" si="35"/>
        <v>6.7257295036212872</v>
      </c>
      <c r="L89">
        <f t="shared" si="36"/>
        <v>17.499872848178903</v>
      </c>
      <c r="M89">
        <f t="shared" si="37"/>
        <v>1142.6962962962959</v>
      </c>
      <c r="N89">
        <f t="shared" si="38"/>
        <v>1021.0337189767552</v>
      </c>
      <c r="O89">
        <f t="shared" si="39"/>
        <v>75.611101728787943</v>
      </c>
      <c r="P89">
        <f t="shared" si="40"/>
        <v>84.620639160630333</v>
      </c>
      <c r="Q89">
        <f t="shared" si="41"/>
        <v>0.34787705437745614</v>
      </c>
      <c r="R89">
        <f t="shared" si="42"/>
        <v>2.433622749935457</v>
      </c>
      <c r="S89">
        <f t="shared" si="43"/>
        <v>0.32242479432564625</v>
      </c>
      <c r="T89">
        <f t="shared" si="44"/>
        <v>0.2036468797130761</v>
      </c>
      <c r="U89">
        <f t="shared" si="45"/>
        <v>321.51793966666656</v>
      </c>
      <c r="V89">
        <f t="shared" si="46"/>
        <v>26.165357628735169</v>
      </c>
      <c r="W89">
        <f t="shared" si="47"/>
        <v>25.048614814814819</v>
      </c>
      <c r="X89">
        <f t="shared" si="48"/>
        <v>3.1889051548735186</v>
      </c>
      <c r="Y89">
        <f t="shared" si="49"/>
        <v>50.263626447661956</v>
      </c>
      <c r="Z89">
        <f t="shared" si="50"/>
        <v>1.6951011988671103</v>
      </c>
      <c r="AA89">
        <f t="shared" si="51"/>
        <v>3.3724212092658488</v>
      </c>
      <c r="AB89">
        <f t="shared" si="52"/>
        <v>1.4938039560064083</v>
      </c>
      <c r="AC89">
        <f t="shared" si="53"/>
        <v>-296.60467110969876</v>
      </c>
      <c r="AD89">
        <f t="shared" si="54"/>
        <v>123.6155950893307</v>
      </c>
      <c r="AE89">
        <f t="shared" si="55"/>
        <v>10.800685255784103</v>
      </c>
      <c r="AF89">
        <f t="shared" si="56"/>
        <v>159.32954890208262</v>
      </c>
      <c r="AG89">
        <f t="shared" si="57"/>
        <v>34.534445895766233</v>
      </c>
      <c r="AH89">
        <f t="shared" si="58"/>
        <v>6.7422609915225475</v>
      </c>
      <c r="AI89">
        <f t="shared" si="59"/>
        <v>17.499872848178903</v>
      </c>
      <c r="AJ89">
        <v>1227.595643292861</v>
      </c>
      <c r="AK89">
        <v>1193.249515151515</v>
      </c>
      <c r="AL89">
        <v>3.4083010025207381</v>
      </c>
      <c r="AM89">
        <v>64.272953184051289</v>
      </c>
      <c r="AN89">
        <f t="shared" si="60"/>
        <v>6.7257295036212872</v>
      </c>
      <c r="AO89">
        <v>14.975775529432831</v>
      </c>
      <c r="AP89">
        <v>22.867932727272731</v>
      </c>
      <c r="AQ89">
        <v>-1.303556971928815E-3</v>
      </c>
      <c r="AR89">
        <v>78.177363270553641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39273.771095174867</v>
      </c>
      <c r="AX89">
        <f t="shared" si="64"/>
        <v>2000.011481481481</v>
      </c>
      <c r="AY89">
        <f t="shared" si="65"/>
        <v>1681.2096999999994</v>
      </c>
      <c r="AZ89">
        <f t="shared" si="66"/>
        <v>0.84060002433319359</v>
      </c>
      <c r="BA89">
        <f t="shared" si="67"/>
        <v>0.16075804696306373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1657292220.5</v>
      </c>
      <c r="BH89">
        <v>1142.6962962962959</v>
      </c>
      <c r="BI89">
        <v>1193.3814814814809</v>
      </c>
      <c r="BJ89">
        <v>22.89022962962963</v>
      </c>
      <c r="BK89">
        <v>14.984929629629629</v>
      </c>
      <c r="BL89">
        <v>1150.238148148148</v>
      </c>
      <c r="BM89">
        <v>22.907296296296291</v>
      </c>
      <c r="BN89">
        <v>500.01359259259249</v>
      </c>
      <c r="BO89">
        <v>73.953503703703717</v>
      </c>
      <c r="BP89">
        <v>9.9977903703703699E-2</v>
      </c>
      <c r="BQ89">
        <v>25.990796296296299</v>
      </c>
      <c r="BR89">
        <v>25.048614814814819</v>
      </c>
      <c r="BS89">
        <v>999.90000000000009</v>
      </c>
      <c r="BT89">
        <v>0</v>
      </c>
      <c r="BU89">
        <v>0</v>
      </c>
      <c r="BV89">
        <v>10009.90185185185</v>
      </c>
      <c r="BW89">
        <v>0</v>
      </c>
      <c r="BX89">
        <v>1133.197037037037</v>
      </c>
      <c r="BY89">
        <v>-50.684974074074077</v>
      </c>
      <c r="BZ89">
        <v>1169.4666666666669</v>
      </c>
      <c r="CA89">
        <v>1211.5351851851849</v>
      </c>
      <c r="CB89">
        <v>7.90531037037037</v>
      </c>
      <c r="CC89">
        <v>1193.3814814814809</v>
      </c>
      <c r="CD89">
        <v>14.984929629629629</v>
      </c>
      <c r="CE89">
        <v>1.6928129629629629</v>
      </c>
      <c r="CF89">
        <v>1.108187407407407</v>
      </c>
      <c r="CG89">
        <v>14.83067777777778</v>
      </c>
      <c r="CH89">
        <v>8.4221633333333337</v>
      </c>
      <c r="CI89">
        <v>2000.011481481481</v>
      </c>
      <c r="CJ89">
        <v>0.97999888888888886</v>
      </c>
      <c r="CK89">
        <v>2.0001122222222219E-2</v>
      </c>
      <c r="CL89">
        <v>0</v>
      </c>
      <c r="CM89">
        <v>2.2539481481481478</v>
      </c>
      <c r="CN89">
        <v>0</v>
      </c>
      <c r="CO89">
        <v>18654.362962962961</v>
      </c>
      <c r="CP89">
        <v>16749.559259259258</v>
      </c>
      <c r="CQ89">
        <v>39.819296296296301</v>
      </c>
      <c r="CR89">
        <v>39.770666666666664</v>
      </c>
      <c r="CS89">
        <v>40.018222222222207</v>
      </c>
      <c r="CT89">
        <v>38.659555555555563</v>
      </c>
      <c r="CU89">
        <v>38.867703703703697</v>
      </c>
      <c r="CV89">
        <v>1960.009629629629</v>
      </c>
      <c r="CW89">
        <v>40.001851851851853</v>
      </c>
      <c r="CX89">
        <v>0</v>
      </c>
      <c r="CY89">
        <v>1657292233.7</v>
      </c>
      <c r="CZ89">
        <v>0</v>
      </c>
      <c r="DA89">
        <v>1657289625.5</v>
      </c>
      <c r="DB89" t="s">
        <v>356</v>
      </c>
      <c r="DC89">
        <v>1657289625.5</v>
      </c>
      <c r="DD89">
        <v>1657289625.5</v>
      </c>
      <c r="DE89">
        <v>1</v>
      </c>
      <c r="DF89">
        <v>-2.37</v>
      </c>
      <c r="DG89">
        <v>0.13600000000000001</v>
      </c>
      <c r="DH89">
        <v>-4.4889999999999999</v>
      </c>
      <c r="DI89">
        <v>-1.7000000000000001E-2</v>
      </c>
      <c r="DJ89">
        <v>428</v>
      </c>
      <c r="DK89">
        <v>18</v>
      </c>
      <c r="DL89">
        <v>0.2</v>
      </c>
      <c r="DM89">
        <v>1.59</v>
      </c>
      <c r="DN89">
        <v>-50.533226829268287</v>
      </c>
      <c r="DO89">
        <v>-2.1876104529617342</v>
      </c>
      <c r="DP89">
        <v>0.22319907664857269</v>
      </c>
      <c r="DQ89">
        <v>0</v>
      </c>
      <c r="DR89">
        <v>7.9071597560975606</v>
      </c>
      <c r="DS89">
        <v>-2.4861324041798909E-2</v>
      </c>
      <c r="DT89">
        <v>1.0576481845736591E-2</v>
      </c>
      <c r="DU89">
        <v>1</v>
      </c>
      <c r="DV89">
        <v>1</v>
      </c>
      <c r="DW89">
        <v>2</v>
      </c>
      <c r="DX89" t="s">
        <v>367</v>
      </c>
      <c r="DY89">
        <v>2.9870399999999999</v>
      </c>
      <c r="DZ89">
        <v>2.72465</v>
      </c>
      <c r="EA89">
        <v>0.15983800000000001</v>
      </c>
      <c r="EB89">
        <v>0.161853</v>
      </c>
      <c r="EC89">
        <v>8.6489399999999994E-2</v>
      </c>
      <c r="ED89">
        <v>6.28779E-2</v>
      </c>
      <c r="EE89">
        <v>26812</v>
      </c>
      <c r="EF89">
        <v>26863</v>
      </c>
      <c r="EG89">
        <v>29630.1</v>
      </c>
      <c r="EH89">
        <v>29619.3</v>
      </c>
      <c r="EI89">
        <v>35868.300000000003</v>
      </c>
      <c r="EJ89">
        <v>36893.9</v>
      </c>
      <c r="EK89">
        <v>41746.6</v>
      </c>
      <c r="EL89">
        <v>42177.8</v>
      </c>
      <c r="EM89">
        <v>1.9981500000000001</v>
      </c>
      <c r="EN89">
        <v>2.2821199999999999</v>
      </c>
      <c r="EO89">
        <v>9.9543499999999993E-2</v>
      </c>
      <c r="EP89">
        <v>0</v>
      </c>
      <c r="EQ89">
        <v>23.373899999999999</v>
      </c>
      <c r="ER89">
        <v>999.9</v>
      </c>
      <c r="ES89">
        <v>50.9</v>
      </c>
      <c r="ET89">
        <v>26.7</v>
      </c>
      <c r="EU89">
        <v>24.204999999999998</v>
      </c>
      <c r="EV89">
        <v>61.598399999999998</v>
      </c>
      <c r="EW89">
        <v>28.0929</v>
      </c>
      <c r="EX89">
        <v>2</v>
      </c>
      <c r="EY89">
        <v>-0.39563300000000001</v>
      </c>
      <c r="EZ89">
        <v>0.23546800000000001</v>
      </c>
      <c r="FA89">
        <v>20.386299999999999</v>
      </c>
      <c r="FB89">
        <v>5.2144399999999997</v>
      </c>
      <c r="FC89">
        <v>12.0098</v>
      </c>
      <c r="FD89">
        <v>4.9897</v>
      </c>
      <c r="FE89">
        <v>3.2879</v>
      </c>
      <c r="FF89">
        <v>6115.3</v>
      </c>
      <c r="FG89">
        <v>9999</v>
      </c>
      <c r="FH89">
        <v>9999</v>
      </c>
      <c r="FI89">
        <v>99.4</v>
      </c>
      <c r="FJ89">
        <v>1.867</v>
      </c>
      <c r="FK89">
        <v>1.8660000000000001</v>
      </c>
      <c r="FL89">
        <v>1.86554</v>
      </c>
      <c r="FM89">
        <v>1.86554</v>
      </c>
      <c r="FN89">
        <v>1.8673</v>
      </c>
      <c r="FO89">
        <v>1.8698699999999999</v>
      </c>
      <c r="FP89">
        <v>1.86846</v>
      </c>
      <c r="FQ89">
        <v>1.86995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-7.66</v>
      </c>
      <c r="GF89">
        <v>-1.7399999999999999E-2</v>
      </c>
      <c r="GG89">
        <v>-2.2904728556522018</v>
      </c>
      <c r="GH89">
        <v>-4.4057517128900364E-3</v>
      </c>
      <c r="GI89">
        <v>-2.5381134865710798E-7</v>
      </c>
      <c r="GJ89">
        <v>1.003023733513742E-10</v>
      </c>
      <c r="GK89">
        <v>-0.21653574801026471</v>
      </c>
      <c r="GL89">
        <v>-4.8444871181525379E-3</v>
      </c>
      <c r="GM89">
        <v>9.7516502630078669E-4</v>
      </c>
      <c r="GN89">
        <v>-1.6744518281107461E-5</v>
      </c>
      <c r="GO89">
        <v>4</v>
      </c>
      <c r="GP89">
        <v>2405</v>
      </c>
      <c r="GQ89">
        <v>1</v>
      </c>
      <c r="GR89">
        <v>23</v>
      </c>
      <c r="GS89">
        <v>27621537.100000001</v>
      </c>
      <c r="GT89">
        <v>27621537.100000001</v>
      </c>
      <c r="GU89">
        <v>3.0029300000000001</v>
      </c>
      <c r="GV89">
        <v>2.1814</v>
      </c>
      <c r="GW89">
        <v>1.94702</v>
      </c>
      <c r="GX89">
        <v>2.78931</v>
      </c>
      <c r="GY89">
        <v>2.19482</v>
      </c>
      <c r="GZ89">
        <v>2.3107899999999999</v>
      </c>
      <c r="HA89">
        <v>31.980499999999999</v>
      </c>
      <c r="HB89">
        <v>15.874499999999999</v>
      </c>
      <c r="HC89">
        <v>18</v>
      </c>
      <c r="HD89">
        <v>468.01299999999998</v>
      </c>
      <c r="HE89">
        <v>680.90899999999999</v>
      </c>
      <c r="HF89">
        <v>22.791499999999999</v>
      </c>
      <c r="HG89">
        <v>22.310099999999998</v>
      </c>
      <c r="HH89">
        <v>30.000499999999999</v>
      </c>
      <c r="HI89">
        <v>22.0655</v>
      </c>
      <c r="HJ89">
        <v>21.939800000000002</v>
      </c>
      <c r="HK89">
        <v>60.201999999999998</v>
      </c>
      <c r="HL89">
        <v>35.779200000000003</v>
      </c>
      <c r="HM89">
        <v>19.410299999999999</v>
      </c>
      <c r="HN89">
        <v>22.787400000000002</v>
      </c>
      <c r="HO89">
        <v>1242.69</v>
      </c>
      <c r="HP89">
        <v>14.9681</v>
      </c>
      <c r="HQ89">
        <v>101.34</v>
      </c>
      <c r="HR89">
        <v>101.327</v>
      </c>
    </row>
    <row r="90" spans="1:226" x14ac:dyDescent="0.2">
      <c r="A90">
        <v>74</v>
      </c>
      <c r="B90">
        <v>1657292233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1657292225.2142861</v>
      </c>
      <c r="J90">
        <f t="shared" si="34"/>
        <v>6.7115792625022418E-3</v>
      </c>
      <c r="K90">
        <f t="shared" si="35"/>
        <v>6.7115792625022417</v>
      </c>
      <c r="L90">
        <f t="shared" si="36"/>
        <v>17.439964231967835</v>
      </c>
      <c r="M90">
        <f t="shared" si="37"/>
        <v>1158.3614285714291</v>
      </c>
      <c r="N90">
        <f t="shared" si="38"/>
        <v>1036.5877711783867</v>
      </c>
      <c r="O90">
        <f t="shared" si="39"/>
        <v>76.763304293827218</v>
      </c>
      <c r="P90">
        <f t="shared" si="40"/>
        <v>85.781111157213132</v>
      </c>
      <c r="Q90">
        <f t="shared" si="41"/>
        <v>0.34798452413196668</v>
      </c>
      <c r="R90">
        <f t="shared" si="42"/>
        <v>2.4332318988896309</v>
      </c>
      <c r="S90">
        <f t="shared" si="43"/>
        <v>0.32251338257083256</v>
      </c>
      <c r="T90">
        <f t="shared" si="44"/>
        <v>0.20370376096652043</v>
      </c>
      <c r="U90">
        <f t="shared" si="45"/>
        <v>321.51746689285704</v>
      </c>
      <c r="V90">
        <f t="shared" si="46"/>
        <v>26.143153553006847</v>
      </c>
      <c r="W90">
        <f t="shared" si="47"/>
        <v>25.024942857142861</v>
      </c>
      <c r="X90">
        <f t="shared" si="48"/>
        <v>3.1844090680580273</v>
      </c>
      <c r="Y90">
        <f t="shared" si="49"/>
        <v>50.312875064055639</v>
      </c>
      <c r="Z90">
        <f t="shared" si="50"/>
        <v>1.6940926562170824</v>
      </c>
      <c r="AA90">
        <f t="shared" si="51"/>
        <v>3.3671155823638679</v>
      </c>
      <c r="AB90">
        <f t="shared" si="52"/>
        <v>1.4903164118409449</v>
      </c>
      <c r="AC90">
        <f t="shared" si="53"/>
        <v>-295.98064547634885</v>
      </c>
      <c r="AD90">
        <f t="shared" si="54"/>
        <v>123.21118894636152</v>
      </c>
      <c r="AE90">
        <f t="shared" si="55"/>
        <v>10.764360305034007</v>
      </c>
      <c r="AF90">
        <f t="shared" si="56"/>
        <v>159.51237066790372</v>
      </c>
      <c r="AG90">
        <f t="shared" si="57"/>
        <v>34.552652255435916</v>
      </c>
      <c r="AH90">
        <f t="shared" si="58"/>
        <v>6.7258865908739827</v>
      </c>
      <c r="AI90">
        <f t="shared" si="59"/>
        <v>17.439964231967835</v>
      </c>
      <c r="AJ90">
        <v>1244.470919055751</v>
      </c>
      <c r="AK90">
        <v>1210.2351515151511</v>
      </c>
      <c r="AL90">
        <v>3.39803909786654</v>
      </c>
      <c r="AM90">
        <v>64.272953184051289</v>
      </c>
      <c r="AN90">
        <f t="shared" si="60"/>
        <v>6.7115792625022417</v>
      </c>
      <c r="AO90">
        <v>14.988376522062881</v>
      </c>
      <c r="AP90">
        <v>22.861141212121211</v>
      </c>
      <c r="AQ90">
        <v>-6.6342390483773188E-4</v>
      </c>
      <c r="AR90">
        <v>78.177363270553641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39267.640884709537</v>
      </c>
      <c r="AX90">
        <f t="shared" si="64"/>
        <v>2000.0103571428569</v>
      </c>
      <c r="AY90">
        <f t="shared" si="65"/>
        <v>1681.2086035714281</v>
      </c>
      <c r="AZ90">
        <f t="shared" si="66"/>
        <v>0.84059994867883703</v>
      </c>
      <c r="BA90">
        <f t="shared" si="67"/>
        <v>0.16075790095015577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1657292225.2142861</v>
      </c>
      <c r="BH90">
        <v>1158.3614285714291</v>
      </c>
      <c r="BI90">
        <v>1209.173214285714</v>
      </c>
      <c r="BJ90">
        <v>22.8765</v>
      </c>
      <c r="BK90">
        <v>14.99016785714285</v>
      </c>
      <c r="BL90">
        <v>1165.9753571428571</v>
      </c>
      <c r="BM90">
        <v>22.893750000000001</v>
      </c>
      <c r="BN90">
        <v>500.00596428571419</v>
      </c>
      <c r="BO90">
        <v>73.953814285714287</v>
      </c>
      <c r="BP90">
        <v>0.1000250785714286</v>
      </c>
      <c r="BQ90">
        <v>25.964192857142859</v>
      </c>
      <c r="BR90">
        <v>25.024942857142861</v>
      </c>
      <c r="BS90">
        <v>999.9000000000002</v>
      </c>
      <c r="BT90">
        <v>0</v>
      </c>
      <c r="BU90">
        <v>0</v>
      </c>
      <c r="BV90">
        <v>10007.299999999999</v>
      </c>
      <c r="BW90">
        <v>0</v>
      </c>
      <c r="BX90">
        <v>1133.7825</v>
      </c>
      <c r="BY90">
        <v>-50.812889285714277</v>
      </c>
      <c r="BZ90">
        <v>1185.4817857142859</v>
      </c>
      <c r="CA90">
        <v>1227.575357142857</v>
      </c>
      <c r="CB90">
        <v>7.8863371428571432</v>
      </c>
      <c r="CC90">
        <v>1209.173214285714</v>
      </c>
      <c r="CD90">
        <v>14.99016785714285</v>
      </c>
      <c r="CE90">
        <v>1.691805</v>
      </c>
      <c r="CF90">
        <v>1.108579285714286</v>
      </c>
      <c r="CG90">
        <v>14.821435714285711</v>
      </c>
      <c r="CH90">
        <v>8.4273760714285704</v>
      </c>
      <c r="CI90">
        <v>2000.0103571428569</v>
      </c>
      <c r="CJ90">
        <v>0.98000214285714282</v>
      </c>
      <c r="CK90">
        <v>1.999773214285714E-2</v>
      </c>
      <c r="CL90">
        <v>0</v>
      </c>
      <c r="CM90">
        <v>2.2475607142857141</v>
      </c>
      <c r="CN90">
        <v>0</v>
      </c>
      <c r="CO90">
        <v>18652.478571428572</v>
      </c>
      <c r="CP90">
        <v>16749.567857142851</v>
      </c>
      <c r="CQ90">
        <v>39.758642857142853</v>
      </c>
      <c r="CR90">
        <v>39.731964285714277</v>
      </c>
      <c r="CS90">
        <v>39.97071428571428</v>
      </c>
      <c r="CT90">
        <v>38.604678571428572</v>
      </c>
      <c r="CU90">
        <v>38.810071428571433</v>
      </c>
      <c r="CV90">
        <v>1960.013571428572</v>
      </c>
      <c r="CW90">
        <v>39.996785714285707</v>
      </c>
      <c r="CX90">
        <v>0</v>
      </c>
      <c r="CY90">
        <v>1657292239.0999999</v>
      </c>
      <c r="CZ90">
        <v>0</v>
      </c>
      <c r="DA90">
        <v>1657289625.5</v>
      </c>
      <c r="DB90" t="s">
        <v>356</v>
      </c>
      <c r="DC90">
        <v>1657289625.5</v>
      </c>
      <c r="DD90">
        <v>1657289625.5</v>
      </c>
      <c r="DE90">
        <v>1</v>
      </c>
      <c r="DF90">
        <v>-2.37</v>
      </c>
      <c r="DG90">
        <v>0.13600000000000001</v>
      </c>
      <c r="DH90">
        <v>-4.4889999999999999</v>
      </c>
      <c r="DI90">
        <v>-1.7000000000000001E-2</v>
      </c>
      <c r="DJ90">
        <v>428</v>
      </c>
      <c r="DK90">
        <v>18</v>
      </c>
      <c r="DL90">
        <v>0.2</v>
      </c>
      <c r="DM90">
        <v>1.59</v>
      </c>
      <c r="DN90">
        <v>-50.713597500000013</v>
      </c>
      <c r="DO90">
        <v>-2.0194165103189552</v>
      </c>
      <c r="DP90">
        <v>0.20929030733349699</v>
      </c>
      <c r="DQ90">
        <v>0</v>
      </c>
      <c r="DR90">
        <v>7.8935027500000006</v>
      </c>
      <c r="DS90">
        <v>-0.17899103189493651</v>
      </c>
      <c r="DT90">
        <v>2.4815080494278049E-2</v>
      </c>
      <c r="DU90">
        <v>0</v>
      </c>
      <c r="DV90">
        <v>0</v>
      </c>
      <c r="DW90">
        <v>2</v>
      </c>
      <c r="DX90" t="s">
        <v>357</v>
      </c>
      <c r="DY90">
        <v>2.9875099999999999</v>
      </c>
      <c r="DZ90">
        <v>2.72478</v>
      </c>
      <c r="EA90">
        <v>0.161273</v>
      </c>
      <c r="EB90">
        <v>0.16325300000000001</v>
      </c>
      <c r="EC90">
        <v>8.6474700000000002E-2</v>
      </c>
      <c r="ED90">
        <v>6.30825E-2</v>
      </c>
      <c r="EE90">
        <v>26765.8</v>
      </c>
      <c r="EF90">
        <v>26818</v>
      </c>
      <c r="EG90">
        <v>29629.599999999999</v>
      </c>
      <c r="EH90">
        <v>29619.1</v>
      </c>
      <c r="EI90">
        <v>35868.300000000003</v>
      </c>
      <c r="EJ90">
        <v>36885.4</v>
      </c>
      <c r="EK90">
        <v>41745.800000000003</v>
      </c>
      <c r="EL90">
        <v>42177.4</v>
      </c>
      <c r="EM90">
        <v>1.99855</v>
      </c>
      <c r="EN90">
        <v>2.2814999999999999</v>
      </c>
      <c r="EO90">
        <v>9.7677100000000003E-2</v>
      </c>
      <c r="EP90">
        <v>0</v>
      </c>
      <c r="EQ90">
        <v>23.3766</v>
      </c>
      <c r="ER90">
        <v>999.9</v>
      </c>
      <c r="ES90">
        <v>50.8</v>
      </c>
      <c r="ET90">
        <v>26.7</v>
      </c>
      <c r="EU90">
        <v>24.156300000000002</v>
      </c>
      <c r="EV90">
        <v>62.028399999999998</v>
      </c>
      <c r="EW90">
        <v>28.0609</v>
      </c>
      <c r="EX90">
        <v>2</v>
      </c>
      <c r="EY90">
        <v>-0.39540399999999998</v>
      </c>
      <c r="EZ90">
        <v>0.12905800000000001</v>
      </c>
      <c r="FA90">
        <v>20.386900000000001</v>
      </c>
      <c r="FB90">
        <v>5.2189399999999999</v>
      </c>
      <c r="FC90">
        <v>12.009499999999999</v>
      </c>
      <c r="FD90">
        <v>4.9908999999999999</v>
      </c>
      <c r="FE90">
        <v>3.2885499999999999</v>
      </c>
      <c r="FF90">
        <v>6115.6</v>
      </c>
      <c r="FG90">
        <v>9999</v>
      </c>
      <c r="FH90">
        <v>9999</v>
      </c>
      <c r="FI90">
        <v>99.4</v>
      </c>
      <c r="FJ90">
        <v>1.8670100000000001</v>
      </c>
      <c r="FK90">
        <v>1.8660000000000001</v>
      </c>
      <c r="FL90">
        <v>1.86554</v>
      </c>
      <c r="FM90">
        <v>1.86554</v>
      </c>
      <c r="FN90">
        <v>1.8672899999999999</v>
      </c>
      <c r="FO90">
        <v>1.8698999999999999</v>
      </c>
      <c r="FP90">
        <v>1.86846</v>
      </c>
      <c r="FQ90">
        <v>1.86992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-7.73</v>
      </c>
      <c r="GF90">
        <v>-1.7399999999999999E-2</v>
      </c>
      <c r="GG90">
        <v>-2.2904728556522018</v>
      </c>
      <c r="GH90">
        <v>-4.4057517128900364E-3</v>
      </c>
      <c r="GI90">
        <v>-2.5381134865710798E-7</v>
      </c>
      <c r="GJ90">
        <v>1.003023733513742E-10</v>
      </c>
      <c r="GK90">
        <v>-0.21653574801026471</v>
      </c>
      <c r="GL90">
        <v>-4.8444871181525379E-3</v>
      </c>
      <c r="GM90">
        <v>9.7516502630078669E-4</v>
      </c>
      <c r="GN90">
        <v>-1.6744518281107461E-5</v>
      </c>
      <c r="GO90">
        <v>4</v>
      </c>
      <c r="GP90">
        <v>2405</v>
      </c>
      <c r="GQ90">
        <v>1</v>
      </c>
      <c r="GR90">
        <v>23</v>
      </c>
      <c r="GS90">
        <v>27621537.199999999</v>
      </c>
      <c r="GT90">
        <v>27621537.199999999</v>
      </c>
      <c r="GU90">
        <v>3.0371100000000002</v>
      </c>
      <c r="GV90">
        <v>2.18262</v>
      </c>
      <c r="GW90">
        <v>1.94702</v>
      </c>
      <c r="GX90">
        <v>2.78809</v>
      </c>
      <c r="GY90">
        <v>2.19482</v>
      </c>
      <c r="GZ90">
        <v>2.2985799999999998</v>
      </c>
      <c r="HA90">
        <v>31.980499999999999</v>
      </c>
      <c r="HB90">
        <v>15.874499999999999</v>
      </c>
      <c r="HC90">
        <v>18</v>
      </c>
      <c r="HD90">
        <v>468.30900000000003</v>
      </c>
      <c r="HE90">
        <v>680.48099999999999</v>
      </c>
      <c r="HF90">
        <v>22.763200000000001</v>
      </c>
      <c r="HG90">
        <v>22.3187</v>
      </c>
      <c r="HH90">
        <v>30.000299999999999</v>
      </c>
      <c r="HI90">
        <v>22.072600000000001</v>
      </c>
      <c r="HJ90">
        <v>21.947199999999999</v>
      </c>
      <c r="HK90">
        <v>60.802</v>
      </c>
      <c r="HL90">
        <v>36.0886</v>
      </c>
      <c r="HM90">
        <v>19.410299999999999</v>
      </c>
      <c r="HN90">
        <v>22.783999999999999</v>
      </c>
      <c r="HO90">
        <v>1256.1099999999999</v>
      </c>
      <c r="HP90">
        <v>14.936199999999999</v>
      </c>
      <c r="HQ90">
        <v>101.33799999999999</v>
      </c>
      <c r="HR90">
        <v>101.32599999999999</v>
      </c>
    </row>
    <row r="91" spans="1:226" x14ac:dyDescent="0.2">
      <c r="A91">
        <v>75</v>
      </c>
      <c r="B91">
        <v>1657292238</v>
      </c>
      <c r="C91">
        <v>461.5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1657292230.5</v>
      </c>
      <c r="J91">
        <f t="shared" si="34"/>
        <v>6.6677315365217911E-3</v>
      </c>
      <c r="K91">
        <f t="shared" si="35"/>
        <v>6.6677315365217913</v>
      </c>
      <c r="L91">
        <f t="shared" si="36"/>
        <v>17.447393344608226</v>
      </c>
      <c r="M91">
        <f t="shared" si="37"/>
        <v>1175.939259259259</v>
      </c>
      <c r="N91">
        <f t="shared" si="38"/>
        <v>1053.4363472930945</v>
      </c>
      <c r="O91">
        <f t="shared" si="39"/>
        <v>78.011546696295653</v>
      </c>
      <c r="P91">
        <f t="shared" si="40"/>
        <v>87.083420532657328</v>
      </c>
      <c r="Q91">
        <f t="shared" si="41"/>
        <v>0.34687728200278239</v>
      </c>
      <c r="R91">
        <f t="shared" si="42"/>
        <v>2.4331328238083141</v>
      </c>
      <c r="S91">
        <f t="shared" si="43"/>
        <v>0.321560706043935</v>
      </c>
      <c r="T91">
        <f t="shared" si="44"/>
        <v>0.20309584453601279</v>
      </c>
      <c r="U91">
        <f t="shared" si="45"/>
        <v>321.51856955555547</v>
      </c>
      <c r="V91">
        <f t="shared" si="46"/>
        <v>26.121943323470237</v>
      </c>
      <c r="W91">
        <f t="shared" si="47"/>
        <v>24.993662962962961</v>
      </c>
      <c r="X91">
        <f t="shared" si="48"/>
        <v>3.1784764794044564</v>
      </c>
      <c r="Y91">
        <f t="shared" si="49"/>
        <v>50.39688501348769</v>
      </c>
      <c r="Z91">
        <f t="shared" si="50"/>
        <v>1.6934310510266124</v>
      </c>
      <c r="AA91">
        <f t="shared" si="51"/>
        <v>3.360189921606068</v>
      </c>
      <c r="AB91">
        <f t="shared" si="52"/>
        <v>1.485045428377844</v>
      </c>
      <c r="AC91">
        <f t="shared" si="53"/>
        <v>-294.046960760611</v>
      </c>
      <c r="AD91">
        <f t="shared" si="54"/>
        <v>122.7468164811651</v>
      </c>
      <c r="AE91">
        <f t="shared" si="55"/>
        <v>10.720667049284815</v>
      </c>
      <c r="AF91">
        <f t="shared" si="56"/>
        <v>160.9390923253944</v>
      </c>
      <c r="AG91">
        <f t="shared" si="57"/>
        <v>34.611452821832493</v>
      </c>
      <c r="AH91">
        <f t="shared" si="58"/>
        <v>6.6979275192521177</v>
      </c>
      <c r="AI91">
        <f t="shared" si="59"/>
        <v>17.447393344608226</v>
      </c>
      <c r="AJ91">
        <v>1261.68510421622</v>
      </c>
      <c r="AK91">
        <v>1227.353151515151</v>
      </c>
      <c r="AL91">
        <v>3.4201374686378898</v>
      </c>
      <c r="AM91">
        <v>64.272953184051289</v>
      </c>
      <c r="AN91">
        <f t="shared" si="60"/>
        <v>6.6677315365217913</v>
      </c>
      <c r="AO91">
        <v>15.05471157572893</v>
      </c>
      <c r="AP91">
        <v>22.870939393939381</v>
      </c>
      <c r="AQ91">
        <v>4.4764159049568981E-4</v>
      </c>
      <c r="AR91">
        <v>78.177363270553641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39269.780214392296</v>
      </c>
      <c r="AX91">
        <f t="shared" si="64"/>
        <v>2000.018518518518</v>
      </c>
      <c r="AY91">
        <f t="shared" si="65"/>
        <v>1681.2153555555549</v>
      </c>
      <c r="AZ91">
        <f t="shared" si="66"/>
        <v>0.84059989444542171</v>
      </c>
      <c r="BA91">
        <f t="shared" si="67"/>
        <v>0.16075779627966408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1657292230.5</v>
      </c>
      <c r="BH91">
        <v>1175.939259259259</v>
      </c>
      <c r="BI91">
        <v>1226.9248148148149</v>
      </c>
      <c r="BJ91">
        <v>22.867407407407409</v>
      </c>
      <c r="BK91">
        <v>15.013662962962959</v>
      </c>
      <c r="BL91">
        <v>1183.633703703704</v>
      </c>
      <c r="BM91">
        <v>22.88478148148149</v>
      </c>
      <c r="BN91">
        <v>499.99818518518521</v>
      </c>
      <c r="BO91">
        <v>73.954370370370384</v>
      </c>
      <c r="BP91">
        <v>9.998222222222225E-2</v>
      </c>
      <c r="BQ91">
        <v>25.929411111111111</v>
      </c>
      <c r="BR91">
        <v>24.993662962962961</v>
      </c>
      <c r="BS91">
        <v>999.90000000000009</v>
      </c>
      <c r="BT91">
        <v>0</v>
      </c>
      <c r="BU91">
        <v>0</v>
      </c>
      <c r="BV91">
        <v>10006.57592592593</v>
      </c>
      <c r="BW91">
        <v>0</v>
      </c>
      <c r="BX91">
        <v>1134.3181481481481</v>
      </c>
      <c r="BY91">
        <v>-50.987077777777777</v>
      </c>
      <c r="BZ91">
        <v>1203.46</v>
      </c>
      <c r="CA91">
        <v>1245.6281481481481</v>
      </c>
      <c r="CB91">
        <v>7.8537444444444464</v>
      </c>
      <c r="CC91">
        <v>1226.9248148148149</v>
      </c>
      <c r="CD91">
        <v>15.013662962962959</v>
      </c>
      <c r="CE91">
        <v>1.6911455555555559</v>
      </c>
      <c r="CF91">
        <v>1.1103259259259259</v>
      </c>
      <c r="CG91">
        <v>14.815385185185191</v>
      </c>
      <c r="CH91">
        <v>8.4505748148148161</v>
      </c>
      <c r="CI91">
        <v>2000.018518518518</v>
      </c>
      <c r="CJ91">
        <v>0.98000433333333337</v>
      </c>
      <c r="CK91">
        <v>1.999543333333333E-2</v>
      </c>
      <c r="CL91">
        <v>0</v>
      </c>
      <c r="CM91">
        <v>2.2717222222222229</v>
      </c>
      <c r="CN91">
        <v>0</v>
      </c>
      <c r="CO91">
        <v>18649.64444444445</v>
      </c>
      <c r="CP91">
        <v>16749.644444444439</v>
      </c>
      <c r="CQ91">
        <v>39.687333333333328</v>
      </c>
      <c r="CR91">
        <v>39.707999999999991</v>
      </c>
      <c r="CS91">
        <v>39.909444444444439</v>
      </c>
      <c r="CT91">
        <v>38.550740740740743</v>
      </c>
      <c r="CU91">
        <v>38.752000000000002</v>
      </c>
      <c r="CV91">
        <v>1960.0251851851849</v>
      </c>
      <c r="CW91">
        <v>39.993333333333332</v>
      </c>
      <c r="CX91">
        <v>0</v>
      </c>
      <c r="CY91">
        <v>1657292243.9000001</v>
      </c>
      <c r="CZ91">
        <v>0</v>
      </c>
      <c r="DA91">
        <v>1657289625.5</v>
      </c>
      <c r="DB91" t="s">
        <v>356</v>
      </c>
      <c r="DC91">
        <v>1657289625.5</v>
      </c>
      <c r="DD91">
        <v>1657289625.5</v>
      </c>
      <c r="DE91">
        <v>1</v>
      </c>
      <c r="DF91">
        <v>-2.37</v>
      </c>
      <c r="DG91">
        <v>0.13600000000000001</v>
      </c>
      <c r="DH91">
        <v>-4.4889999999999999</v>
      </c>
      <c r="DI91">
        <v>-1.7000000000000001E-2</v>
      </c>
      <c r="DJ91">
        <v>428</v>
      </c>
      <c r="DK91">
        <v>18</v>
      </c>
      <c r="DL91">
        <v>0.2</v>
      </c>
      <c r="DM91">
        <v>1.59</v>
      </c>
      <c r="DN91">
        <v>-50.873072499999999</v>
      </c>
      <c r="DO91">
        <v>-1.7972386491556489</v>
      </c>
      <c r="DP91">
        <v>0.18722185501097299</v>
      </c>
      <c r="DQ91">
        <v>0</v>
      </c>
      <c r="DR91">
        <v>7.8713150000000001</v>
      </c>
      <c r="DS91">
        <v>-0.39790851782364511</v>
      </c>
      <c r="DT91">
        <v>4.0407643274509283E-2</v>
      </c>
      <c r="DU91">
        <v>0</v>
      </c>
      <c r="DV91">
        <v>0</v>
      </c>
      <c r="DW91">
        <v>2</v>
      </c>
      <c r="DX91" t="s">
        <v>357</v>
      </c>
      <c r="DY91">
        <v>2.9873099999999999</v>
      </c>
      <c r="DZ91">
        <v>2.7248399999999999</v>
      </c>
      <c r="EA91">
        <v>0.16270299999999999</v>
      </c>
      <c r="EB91">
        <v>0.164658</v>
      </c>
      <c r="EC91">
        <v>8.6500800000000003E-2</v>
      </c>
      <c r="ED91">
        <v>6.3019500000000006E-2</v>
      </c>
      <c r="EE91">
        <v>26720.400000000001</v>
      </c>
      <c r="EF91">
        <v>26772.6</v>
      </c>
      <c r="EG91">
        <v>29629.9</v>
      </c>
      <c r="EH91">
        <v>29618.6</v>
      </c>
      <c r="EI91">
        <v>35867.300000000003</v>
      </c>
      <c r="EJ91">
        <v>36887.4</v>
      </c>
      <c r="EK91">
        <v>41745.9</v>
      </c>
      <c r="EL91">
        <v>42176.800000000003</v>
      </c>
      <c r="EM91">
        <v>1.9984999999999999</v>
      </c>
      <c r="EN91">
        <v>2.28125</v>
      </c>
      <c r="EO91">
        <v>9.6093899999999996E-2</v>
      </c>
      <c r="EP91">
        <v>0</v>
      </c>
      <c r="EQ91">
        <v>23.3779</v>
      </c>
      <c r="ER91">
        <v>999.9</v>
      </c>
      <c r="ES91">
        <v>50.8</v>
      </c>
      <c r="ET91">
        <v>26.7</v>
      </c>
      <c r="EU91">
        <v>24.152999999999999</v>
      </c>
      <c r="EV91">
        <v>61.948399999999999</v>
      </c>
      <c r="EW91">
        <v>27.960699999999999</v>
      </c>
      <c r="EX91">
        <v>2</v>
      </c>
      <c r="EY91">
        <v>-0.39452500000000001</v>
      </c>
      <c r="EZ91">
        <v>-1.9080699999999999</v>
      </c>
      <c r="FA91">
        <v>20.3582</v>
      </c>
      <c r="FB91">
        <v>5.2204300000000003</v>
      </c>
      <c r="FC91">
        <v>12.0098</v>
      </c>
      <c r="FD91">
        <v>4.99125</v>
      </c>
      <c r="FE91">
        <v>3.2886500000000001</v>
      </c>
      <c r="FF91">
        <v>6115.6</v>
      </c>
      <c r="FG91">
        <v>9999</v>
      </c>
      <c r="FH91">
        <v>9999</v>
      </c>
      <c r="FI91">
        <v>99.4</v>
      </c>
      <c r="FJ91">
        <v>1.86697</v>
      </c>
      <c r="FK91">
        <v>1.8660000000000001</v>
      </c>
      <c r="FL91">
        <v>1.86555</v>
      </c>
      <c r="FM91">
        <v>1.8655299999999999</v>
      </c>
      <c r="FN91">
        <v>1.8672599999999999</v>
      </c>
      <c r="FO91">
        <v>1.86985</v>
      </c>
      <c r="FP91">
        <v>1.8684499999999999</v>
      </c>
      <c r="FQ91">
        <v>1.8698999999999999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-7.81</v>
      </c>
      <c r="GF91">
        <v>-1.7399999999999999E-2</v>
      </c>
      <c r="GG91">
        <v>-2.2904728556522018</v>
      </c>
      <c r="GH91">
        <v>-4.4057517128900364E-3</v>
      </c>
      <c r="GI91">
        <v>-2.5381134865710798E-7</v>
      </c>
      <c r="GJ91">
        <v>1.003023733513742E-10</v>
      </c>
      <c r="GK91">
        <v>-0.21653574801026471</v>
      </c>
      <c r="GL91">
        <v>-4.8444871181525379E-3</v>
      </c>
      <c r="GM91">
        <v>9.7516502630078669E-4</v>
      </c>
      <c r="GN91">
        <v>-1.6744518281107461E-5</v>
      </c>
      <c r="GO91">
        <v>4</v>
      </c>
      <c r="GP91">
        <v>2405</v>
      </c>
      <c r="GQ91">
        <v>1</v>
      </c>
      <c r="GR91">
        <v>23</v>
      </c>
      <c r="GS91">
        <v>27621537.300000001</v>
      </c>
      <c r="GT91">
        <v>27621537.300000001</v>
      </c>
      <c r="GU91">
        <v>3.0664099999999999</v>
      </c>
      <c r="GV91">
        <v>2.1814</v>
      </c>
      <c r="GW91">
        <v>1.94702</v>
      </c>
      <c r="GX91">
        <v>2.78809</v>
      </c>
      <c r="GY91">
        <v>2.19482</v>
      </c>
      <c r="GZ91">
        <v>2.3071299999999999</v>
      </c>
      <c r="HA91">
        <v>32.002400000000002</v>
      </c>
      <c r="HB91">
        <v>15.821899999999999</v>
      </c>
      <c r="HC91">
        <v>18</v>
      </c>
      <c r="HD91">
        <v>468.34300000000002</v>
      </c>
      <c r="HE91">
        <v>680.36199999999997</v>
      </c>
      <c r="HF91">
        <v>22.802499999999998</v>
      </c>
      <c r="HG91">
        <v>22.327100000000002</v>
      </c>
      <c r="HH91">
        <v>30.000900000000001</v>
      </c>
      <c r="HI91">
        <v>22.079799999999999</v>
      </c>
      <c r="HJ91">
        <v>21.954000000000001</v>
      </c>
      <c r="HK91">
        <v>61.453099999999999</v>
      </c>
      <c r="HL91">
        <v>36.3643</v>
      </c>
      <c r="HM91">
        <v>19.0291</v>
      </c>
      <c r="HN91">
        <v>23.701899999999998</v>
      </c>
      <c r="HO91">
        <v>1276.1500000000001</v>
      </c>
      <c r="HP91">
        <v>14.8957</v>
      </c>
      <c r="HQ91">
        <v>101.33799999999999</v>
      </c>
      <c r="HR91">
        <v>101.324</v>
      </c>
    </row>
    <row r="92" spans="1:226" x14ac:dyDescent="0.2">
      <c r="A92">
        <v>76</v>
      </c>
      <c r="B92">
        <v>1657292243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1657292235.2142861</v>
      </c>
      <c r="J92">
        <f t="shared" si="34"/>
        <v>6.6870112139523642E-3</v>
      </c>
      <c r="K92">
        <f t="shared" si="35"/>
        <v>6.6870112139523643</v>
      </c>
      <c r="L92">
        <f t="shared" si="36"/>
        <v>17.599384266936529</v>
      </c>
      <c r="M92">
        <f t="shared" si="37"/>
        <v>1191.6553571428569</v>
      </c>
      <c r="N92">
        <f t="shared" si="38"/>
        <v>1068.5318497143819</v>
      </c>
      <c r="O92">
        <f t="shared" si="39"/>
        <v>79.129942915548185</v>
      </c>
      <c r="P92">
        <f t="shared" si="40"/>
        <v>88.247833146879643</v>
      </c>
      <c r="Q92">
        <f t="shared" si="41"/>
        <v>0.34911267721339467</v>
      </c>
      <c r="R92">
        <f t="shared" si="42"/>
        <v>2.4323835881198361</v>
      </c>
      <c r="S92">
        <f t="shared" si="43"/>
        <v>0.32347439692405028</v>
      </c>
      <c r="T92">
        <f t="shared" si="44"/>
        <v>0.204317870659211</v>
      </c>
      <c r="U92">
        <f t="shared" si="45"/>
        <v>321.5194160357143</v>
      </c>
      <c r="V92">
        <f t="shared" si="46"/>
        <v>26.088900582585591</v>
      </c>
      <c r="W92">
        <f t="shared" si="47"/>
        <v>24.969332142857141</v>
      </c>
      <c r="X92">
        <f t="shared" si="48"/>
        <v>3.1738685424122455</v>
      </c>
      <c r="Y92">
        <f t="shared" si="49"/>
        <v>50.473487665588394</v>
      </c>
      <c r="Z92">
        <f t="shared" si="50"/>
        <v>1.6932811102501186</v>
      </c>
      <c r="AA92">
        <f t="shared" si="51"/>
        <v>3.3547931568924589</v>
      </c>
      <c r="AB92">
        <f t="shared" si="52"/>
        <v>1.4805874321621268</v>
      </c>
      <c r="AC92">
        <f t="shared" si="53"/>
        <v>-294.89719453529926</v>
      </c>
      <c r="AD92">
        <f t="shared" si="54"/>
        <v>122.33974309090647</v>
      </c>
      <c r="AE92">
        <f t="shared" si="55"/>
        <v>10.685639511824366</v>
      </c>
      <c r="AF92">
        <f t="shared" si="56"/>
        <v>159.64760410314588</v>
      </c>
      <c r="AG92">
        <f t="shared" si="57"/>
        <v>34.63669621703211</v>
      </c>
      <c r="AH92">
        <f t="shared" si="58"/>
        <v>6.6935968686017224</v>
      </c>
      <c r="AI92">
        <f t="shared" si="59"/>
        <v>17.599384266936529</v>
      </c>
      <c r="AJ92">
        <v>1278.9194310626981</v>
      </c>
      <c r="AK92">
        <v>1244.4273939393941</v>
      </c>
      <c r="AL92">
        <v>3.4133382205665419</v>
      </c>
      <c r="AM92">
        <v>64.272953184051289</v>
      </c>
      <c r="AN92">
        <f t="shared" si="60"/>
        <v>6.6870112139523643</v>
      </c>
      <c r="AO92">
        <v>15.02287225974691</v>
      </c>
      <c r="AP92">
        <v>22.864669696969681</v>
      </c>
      <c r="AQ92">
        <v>-1.990312629094332E-4</v>
      </c>
      <c r="AR92">
        <v>78.177363270553641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39254.88983608289</v>
      </c>
      <c r="AX92">
        <f t="shared" si="64"/>
        <v>2000.0246428571429</v>
      </c>
      <c r="AY92">
        <f t="shared" si="65"/>
        <v>1681.2204321428574</v>
      </c>
      <c r="AZ92">
        <f t="shared" si="66"/>
        <v>0.84059985868031273</v>
      </c>
      <c r="BA92">
        <f t="shared" si="67"/>
        <v>0.1607577272530035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1657292235.2142861</v>
      </c>
      <c r="BH92">
        <v>1191.6553571428569</v>
      </c>
      <c r="BI92">
        <v>1242.7907142857141</v>
      </c>
      <c r="BJ92">
        <v>22.86523571428571</v>
      </c>
      <c r="BK92">
        <v>15.016646428571431</v>
      </c>
      <c r="BL92">
        <v>1199.421785714286</v>
      </c>
      <c r="BM92">
        <v>22.88263928571428</v>
      </c>
      <c r="BN92">
        <v>500.00421428571428</v>
      </c>
      <c r="BO92">
        <v>73.954799999999992</v>
      </c>
      <c r="BP92">
        <v>0.1000285357142857</v>
      </c>
      <c r="BQ92">
        <v>25.902264285714288</v>
      </c>
      <c r="BR92">
        <v>24.969332142857141</v>
      </c>
      <c r="BS92">
        <v>999.9000000000002</v>
      </c>
      <c r="BT92">
        <v>0</v>
      </c>
      <c r="BU92">
        <v>0</v>
      </c>
      <c r="BV92">
        <v>10001.611785714291</v>
      </c>
      <c r="BW92">
        <v>0</v>
      </c>
      <c r="BX92">
        <v>1134.772857142857</v>
      </c>
      <c r="BY92">
        <v>-51.136685714285711</v>
      </c>
      <c r="BZ92">
        <v>1219.5414285714289</v>
      </c>
      <c r="CA92">
        <v>1261.738571428571</v>
      </c>
      <c r="CB92">
        <v>7.8485835714285717</v>
      </c>
      <c r="CC92">
        <v>1242.7907142857141</v>
      </c>
      <c r="CD92">
        <v>15.016646428571431</v>
      </c>
      <c r="CE92">
        <v>1.6909942857142859</v>
      </c>
      <c r="CF92">
        <v>1.110553214285714</v>
      </c>
      <c r="CG92">
        <v>14.814</v>
      </c>
      <c r="CH92">
        <v>8.4535971428571433</v>
      </c>
      <c r="CI92">
        <v>2000.0246428571429</v>
      </c>
      <c r="CJ92">
        <v>0.98000471428571423</v>
      </c>
      <c r="CK92">
        <v>1.9995032142857139E-2</v>
      </c>
      <c r="CL92">
        <v>0</v>
      </c>
      <c r="CM92">
        <v>2.249364285714285</v>
      </c>
      <c r="CN92">
        <v>0</v>
      </c>
      <c r="CO92">
        <v>18647.585714285709</v>
      </c>
      <c r="CP92">
        <v>16749.7</v>
      </c>
      <c r="CQ92">
        <v>39.629142857142853</v>
      </c>
      <c r="CR92">
        <v>39.669321428571429</v>
      </c>
      <c r="CS92">
        <v>39.861249999999991</v>
      </c>
      <c r="CT92">
        <v>38.495214285714283</v>
      </c>
      <c r="CU92">
        <v>38.696249999999999</v>
      </c>
      <c r="CV92">
        <v>1960.033571428572</v>
      </c>
      <c r="CW92">
        <v>39.991071428571431</v>
      </c>
      <c r="CX92">
        <v>0</v>
      </c>
      <c r="CY92">
        <v>1657292248.7</v>
      </c>
      <c r="CZ92">
        <v>0</v>
      </c>
      <c r="DA92">
        <v>1657289625.5</v>
      </c>
      <c r="DB92" t="s">
        <v>356</v>
      </c>
      <c r="DC92">
        <v>1657289625.5</v>
      </c>
      <c r="DD92">
        <v>1657289625.5</v>
      </c>
      <c r="DE92">
        <v>1</v>
      </c>
      <c r="DF92">
        <v>-2.37</v>
      </c>
      <c r="DG92">
        <v>0.13600000000000001</v>
      </c>
      <c r="DH92">
        <v>-4.4889999999999999</v>
      </c>
      <c r="DI92">
        <v>-1.7000000000000001E-2</v>
      </c>
      <c r="DJ92">
        <v>428</v>
      </c>
      <c r="DK92">
        <v>18</v>
      </c>
      <c r="DL92">
        <v>0.2</v>
      </c>
      <c r="DM92">
        <v>1.59</v>
      </c>
      <c r="DN92">
        <v>-51.065977500000002</v>
      </c>
      <c r="DO92">
        <v>-2.0120431519697171</v>
      </c>
      <c r="DP92">
        <v>0.2119939085062352</v>
      </c>
      <c r="DQ92">
        <v>0</v>
      </c>
      <c r="DR92">
        <v>7.8592147500000014</v>
      </c>
      <c r="DS92">
        <v>-0.16191703564729271</v>
      </c>
      <c r="DT92">
        <v>3.4145596054798867E-2</v>
      </c>
      <c r="DU92">
        <v>0</v>
      </c>
      <c r="DV92">
        <v>0</v>
      </c>
      <c r="DW92">
        <v>2</v>
      </c>
      <c r="DX92" t="s">
        <v>357</v>
      </c>
      <c r="DY92">
        <v>2.98725</v>
      </c>
      <c r="DZ92">
        <v>2.7247499999999998</v>
      </c>
      <c r="EA92">
        <v>0.16411800000000001</v>
      </c>
      <c r="EB92">
        <v>0.166023</v>
      </c>
      <c r="EC92">
        <v>8.6478799999999995E-2</v>
      </c>
      <c r="ED92">
        <v>6.2745800000000004E-2</v>
      </c>
      <c r="EE92">
        <v>26674.6</v>
      </c>
      <c r="EF92">
        <v>26728.7</v>
      </c>
      <c r="EG92">
        <v>29629.1</v>
      </c>
      <c r="EH92">
        <v>29618.3</v>
      </c>
      <c r="EI92">
        <v>35867.800000000003</v>
      </c>
      <c r="EJ92">
        <v>36897.599999999999</v>
      </c>
      <c r="EK92">
        <v>41745.4</v>
      </c>
      <c r="EL92">
        <v>42176</v>
      </c>
      <c r="EM92">
        <v>1.9986999999999999</v>
      </c>
      <c r="EN92">
        <v>2.28145</v>
      </c>
      <c r="EO92">
        <v>9.4957600000000003E-2</v>
      </c>
      <c r="EP92">
        <v>0</v>
      </c>
      <c r="EQ92">
        <v>23.379899999999999</v>
      </c>
      <c r="ER92">
        <v>999.9</v>
      </c>
      <c r="ES92">
        <v>50.7</v>
      </c>
      <c r="ET92">
        <v>26.7</v>
      </c>
      <c r="EU92">
        <v>24.1069</v>
      </c>
      <c r="EV92">
        <v>61.958399999999997</v>
      </c>
      <c r="EW92">
        <v>28.117000000000001</v>
      </c>
      <c r="EX92">
        <v>2</v>
      </c>
      <c r="EY92">
        <v>-0.39122000000000001</v>
      </c>
      <c r="EZ92">
        <v>-2.0941900000000002</v>
      </c>
      <c r="FA92">
        <v>20.372199999999999</v>
      </c>
      <c r="FB92">
        <v>5.2211800000000004</v>
      </c>
      <c r="FC92">
        <v>12.0098</v>
      </c>
      <c r="FD92">
        <v>4.99125</v>
      </c>
      <c r="FE92">
        <v>3.2886500000000001</v>
      </c>
      <c r="FF92">
        <v>6115.6</v>
      </c>
      <c r="FG92">
        <v>9999</v>
      </c>
      <c r="FH92">
        <v>9999</v>
      </c>
      <c r="FI92">
        <v>99.4</v>
      </c>
      <c r="FJ92">
        <v>1.8670100000000001</v>
      </c>
      <c r="FK92">
        <v>1.8660000000000001</v>
      </c>
      <c r="FL92">
        <v>1.86555</v>
      </c>
      <c r="FM92">
        <v>1.8655299999999999</v>
      </c>
      <c r="FN92">
        <v>1.8672500000000001</v>
      </c>
      <c r="FO92">
        <v>1.8698399999999999</v>
      </c>
      <c r="FP92">
        <v>1.86846</v>
      </c>
      <c r="FQ92">
        <v>1.8699399999999999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-7.88</v>
      </c>
      <c r="GF92">
        <v>-1.7399999999999999E-2</v>
      </c>
      <c r="GG92">
        <v>-2.2904728556522018</v>
      </c>
      <c r="GH92">
        <v>-4.4057517128900364E-3</v>
      </c>
      <c r="GI92">
        <v>-2.5381134865710798E-7</v>
      </c>
      <c r="GJ92">
        <v>1.003023733513742E-10</v>
      </c>
      <c r="GK92">
        <v>-0.21653574801026471</v>
      </c>
      <c r="GL92">
        <v>-4.8444871181525379E-3</v>
      </c>
      <c r="GM92">
        <v>9.7516502630078669E-4</v>
      </c>
      <c r="GN92">
        <v>-1.6744518281107461E-5</v>
      </c>
      <c r="GO92">
        <v>4</v>
      </c>
      <c r="GP92">
        <v>2405</v>
      </c>
      <c r="GQ92">
        <v>1</v>
      </c>
      <c r="GR92">
        <v>23</v>
      </c>
      <c r="GS92">
        <v>27621537.399999999</v>
      </c>
      <c r="GT92">
        <v>27621537.399999999</v>
      </c>
      <c r="GU92">
        <v>3.0981399999999999</v>
      </c>
      <c r="GV92">
        <v>2.1740699999999999</v>
      </c>
      <c r="GW92">
        <v>1.94702</v>
      </c>
      <c r="GX92">
        <v>2.78809</v>
      </c>
      <c r="GY92">
        <v>2.19482</v>
      </c>
      <c r="GZ92">
        <v>2.3327599999999999</v>
      </c>
      <c r="HA92">
        <v>32.0244</v>
      </c>
      <c r="HB92">
        <v>15.8657</v>
      </c>
      <c r="HC92">
        <v>18</v>
      </c>
      <c r="HD92">
        <v>468.52199999999999</v>
      </c>
      <c r="HE92">
        <v>680.625</v>
      </c>
      <c r="HF92">
        <v>23.664300000000001</v>
      </c>
      <c r="HG92">
        <v>22.335699999999999</v>
      </c>
      <c r="HH92">
        <v>30.0017</v>
      </c>
      <c r="HI92">
        <v>22.087</v>
      </c>
      <c r="HJ92">
        <v>21.960999999999999</v>
      </c>
      <c r="HK92">
        <v>62.044800000000002</v>
      </c>
      <c r="HL92">
        <v>36.3643</v>
      </c>
      <c r="HM92">
        <v>18.639500000000002</v>
      </c>
      <c r="HN92">
        <v>23.735399999999998</v>
      </c>
      <c r="HO92">
        <v>1289.51</v>
      </c>
      <c r="HP92">
        <v>14.867000000000001</v>
      </c>
      <c r="HQ92">
        <v>101.337</v>
      </c>
      <c r="HR92">
        <v>101.32299999999999</v>
      </c>
    </row>
    <row r="93" spans="1:226" x14ac:dyDescent="0.2">
      <c r="A93">
        <v>77</v>
      </c>
      <c r="B93">
        <v>1657292248</v>
      </c>
      <c r="C93">
        <v>471.5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1657292240.5</v>
      </c>
      <c r="J93">
        <f t="shared" si="34"/>
        <v>6.7209399416781777E-3</v>
      </c>
      <c r="K93">
        <f t="shared" si="35"/>
        <v>6.7209399416781777</v>
      </c>
      <c r="L93">
        <f t="shared" si="36"/>
        <v>17.307475826552452</v>
      </c>
      <c r="M93">
        <f t="shared" si="37"/>
        <v>1209.295555555555</v>
      </c>
      <c r="N93">
        <f t="shared" si="38"/>
        <v>1087.6529017483945</v>
      </c>
      <c r="O93">
        <f t="shared" si="39"/>
        <v>80.546056288655649</v>
      </c>
      <c r="P93">
        <f t="shared" si="40"/>
        <v>89.554294141837531</v>
      </c>
      <c r="Q93">
        <f t="shared" si="41"/>
        <v>0.35171209297637984</v>
      </c>
      <c r="R93">
        <f t="shared" si="42"/>
        <v>2.4312728567566801</v>
      </c>
      <c r="S93">
        <f t="shared" si="43"/>
        <v>0.32569489550457847</v>
      </c>
      <c r="T93">
        <f t="shared" si="44"/>
        <v>0.20573623937506014</v>
      </c>
      <c r="U93">
        <f t="shared" si="45"/>
        <v>321.5200745555556</v>
      </c>
      <c r="V93">
        <f t="shared" si="46"/>
        <v>26.064901330398602</v>
      </c>
      <c r="W93">
        <f t="shared" si="47"/>
        <v>24.95407777777778</v>
      </c>
      <c r="X93">
        <f t="shared" si="48"/>
        <v>3.1709825448111775</v>
      </c>
      <c r="Y93">
        <f t="shared" si="49"/>
        <v>50.505546920969202</v>
      </c>
      <c r="Z93">
        <f t="shared" si="50"/>
        <v>1.6929935493062029</v>
      </c>
      <c r="AA93">
        <f t="shared" si="51"/>
        <v>3.3520942797736453</v>
      </c>
      <c r="AB93">
        <f t="shared" si="52"/>
        <v>1.4779889955049745</v>
      </c>
      <c r="AC93">
        <f t="shared" si="53"/>
        <v>-296.39345142800761</v>
      </c>
      <c r="AD93">
        <f t="shared" si="54"/>
        <v>122.50200603193232</v>
      </c>
      <c r="AE93">
        <f t="shared" si="55"/>
        <v>10.703148646781308</v>
      </c>
      <c r="AF93">
        <f t="shared" si="56"/>
        <v>158.33177780626161</v>
      </c>
      <c r="AG93">
        <f t="shared" si="57"/>
        <v>34.59925683606086</v>
      </c>
      <c r="AH93">
        <f t="shared" si="58"/>
        <v>6.7145933510919669</v>
      </c>
      <c r="AI93">
        <f t="shared" si="59"/>
        <v>17.307475826552452</v>
      </c>
      <c r="AJ93">
        <v>1295.579427014035</v>
      </c>
      <c r="AK93">
        <v>1261.4646060606051</v>
      </c>
      <c r="AL93">
        <v>3.4076908520898761</v>
      </c>
      <c r="AM93">
        <v>64.272953184051289</v>
      </c>
      <c r="AN93">
        <f t="shared" si="60"/>
        <v>6.7209399416781777</v>
      </c>
      <c r="AO93">
        <v>14.933368054091281</v>
      </c>
      <c r="AP93">
        <v>22.8413915151515</v>
      </c>
      <c r="AQ93">
        <v>-5.8440809451438926E-3</v>
      </c>
      <c r="AR93">
        <v>78.177363270553641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39229.302368973476</v>
      </c>
      <c r="AX93">
        <f t="shared" si="64"/>
        <v>2000.028888888889</v>
      </c>
      <c r="AY93">
        <f t="shared" si="65"/>
        <v>1681.2239888888889</v>
      </c>
      <c r="AZ93">
        <f t="shared" si="66"/>
        <v>0.84059985244657576</v>
      </c>
      <c r="BA93">
        <f t="shared" si="67"/>
        <v>0.16075771522189125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1657292240.5</v>
      </c>
      <c r="BH93">
        <v>1209.295555555555</v>
      </c>
      <c r="BI93">
        <v>1260.5581481481479</v>
      </c>
      <c r="BJ93">
        <v>22.861322222222221</v>
      </c>
      <c r="BK93">
        <v>14.98808148148148</v>
      </c>
      <c r="BL93">
        <v>1217.143703703704</v>
      </c>
      <c r="BM93">
        <v>22.878770370370379</v>
      </c>
      <c r="BN93">
        <v>500.00418518518518</v>
      </c>
      <c r="BO93">
        <v>73.954922222222223</v>
      </c>
      <c r="BP93">
        <v>0.10000482222222221</v>
      </c>
      <c r="BQ93">
        <v>25.888674074074071</v>
      </c>
      <c r="BR93">
        <v>24.95407777777778</v>
      </c>
      <c r="BS93">
        <v>999.90000000000009</v>
      </c>
      <c r="BT93">
        <v>0</v>
      </c>
      <c r="BU93">
        <v>0</v>
      </c>
      <c r="BV93">
        <v>9994.3240740740748</v>
      </c>
      <c r="BW93">
        <v>0</v>
      </c>
      <c r="BX93">
        <v>1135.396666666667</v>
      </c>
      <c r="BY93">
        <v>-51.262477777777789</v>
      </c>
      <c r="BZ93">
        <v>1237.588518518518</v>
      </c>
      <c r="CA93">
        <v>1279.738518518518</v>
      </c>
      <c r="CB93">
        <v>7.8732277777777773</v>
      </c>
      <c r="CC93">
        <v>1260.5581481481479</v>
      </c>
      <c r="CD93">
        <v>14.98808148148148</v>
      </c>
      <c r="CE93">
        <v>1.6907059259259261</v>
      </c>
      <c r="CF93">
        <v>1.108443333333333</v>
      </c>
      <c r="CG93">
        <v>14.811366666666659</v>
      </c>
      <c r="CH93">
        <v>8.4254837037037031</v>
      </c>
      <c r="CI93">
        <v>2000.028888888889</v>
      </c>
      <c r="CJ93">
        <v>0.98000422222222228</v>
      </c>
      <c r="CK93">
        <v>1.999553703703703E-2</v>
      </c>
      <c r="CL93">
        <v>0</v>
      </c>
      <c r="CM93">
        <v>2.2531925925925931</v>
      </c>
      <c r="CN93">
        <v>0</v>
      </c>
      <c r="CO93">
        <v>18645.003703703711</v>
      </c>
      <c r="CP93">
        <v>16749.722222222219</v>
      </c>
      <c r="CQ93">
        <v>39.56</v>
      </c>
      <c r="CR93">
        <v>39.645666666666664</v>
      </c>
      <c r="CS93">
        <v>39.802999999999997</v>
      </c>
      <c r="CT93">
        <v>38.44188888888889</v>
      </c>
      <c r="CU93">
        <v>38.638629629629627</v>
      </c>
      <c r="CV93">
        <v>1960.0381481481479</v>
      </c>
      <c r="CW93">
        <v>39.99074074074074</v>
      </c>
      <c r="CX93">
        <v>0</v>
      </c>
      <c r="CY93">
        <v>1657292254.0999999</v>
      </c>
      <c r="CZ93">
        <v>0</v>
      </c>
      <c r="DA93">
        <v>1657289625.5</v>
      </c>
      <c r="DB93" t="s">
        <v>356</v>
      </c>
      <c r="DC93">
        <v>1657289625.5</v>
      </c>
      <c r="DD93">
        <v>1657289625.5</v>
      </c>
      <c r="DE93">
        <v>1</v>
      </c>
      <c r="DF93">
        <v>-2.37</v>
      </c>
      <c r="DG93">
        <v>0.13600000000000001</v>
      </c>
      <c r="DH93">
        <v>-4.4889999999999999</v>
      </c>
      <c r="DI93">
        <v>-1.7000000000000001E-2</v>
      </c>
      <c r="DJ93">
        <v>428</v>
      </c>
      <c r="DK93">
        <v>18</v>
      </c>
      <c r="DL93">
        <v>0.2</v>
      </c>
      <c r="DM93">
        <v>1.59</v>
      </c>
      <c r="DN93">
        <v>-51.167404878048771</v>
      </c>
      <c r="DO93">
        <v>-1.560221602787393</v>
      </c>
      <c r="DP93">
        <v>0.18763611248347681</v>
      </c>
      <c r="DQ93">
        <v>0</v>
      </c>
      <c r="DR93">
        <v>7.8671692682926819</v>
      </c>
      <c r="DS93">
        <v>0.29063540069683808</v>
      </c>
      <c r="DT93">
        <v>4.2947363495003013E-2</v>
      </c>
      <c r="DU93">
        <v>0</v>
      </c>
      <c r="DV93">
        <v>0</v>
      </c>
      <c r="DW93">
        <v>2</v>
      </c>
      <c r="DX93" t="s">
        <v>357</v>
      </c>
      <c r="DY93">
        <v>2.98739</v>
      </c>
      <c r="DZ93">
        <v>2.72479</v>
      </c>
      <c r="EA93">
        <v>0.165524</v>
      </c>
      <c r="EB93">
        <v>0.16739499999999999</v>
      </c>
      <c r="EC93">
        <v>8.6414099999999994E-2</v>
      </c>
      <c r="ED93">
        <v>6.2661900000000006E-2</v>
      </c>
      <c r="EE93">
        <v>26629.200000000001</v>
      </c>
      <c r="EF93">
        <v>26684.1</v>
      </c>
      <c r="EG93">
        <v>29628.5</v>
      </c>
      <c r="EH93">
        <v>29617.599999999999</v>
      </c>
      <c r="EI93">
        <v>35869.1</v>
      </c>
      <c r="EJ93">
        <v>36900.199999999997</v>
      </c>
      <c r="EK93">
        <v>41743.800000000003</v>
      </c>
      <c r="EL93">
        <v>42175.1</v>
      </c>
      <c r="EM93">
        <v>1.9984500000000001</v>
      </c>
      <c r="EN93">
        <v>2.2809499999999998</v>
      </c>
      <c r="EO93">
        <v>9.6589300000000003E-2</v>
      </c>
      <c r="EP93">
        <v>0</v>
      </c>
      <c r="EQ93">
        <v>23.383099999999999</v>
      </c>
      <c r="ER93">
        <v>999.9</v>
      </c>
      <c r="ES93">
        <v>50.6</v>
      </c>
      <c r="ET93">
        <v>26.7</v>
      </c>
      <c r="EU93">
        <v>24.063099999999999</v>
      </c>
      <c r="EV93">
        <v>61.818399999999997</v>
      </c>
      <c r="EW93">
        <v>27.976800000000001</v>
      </c>
      <c r="EX93">
        <v>2</v>
      </c>
      <c r="EY93">
        <v>-0.39249000000000001</v>
      </c>
      <c r="EZ93">
        <v>-1.30867</v>
      </c>
      <c r="FA93">
        <v>20.3811</v>
      </c>
      <c r="FB93">
        <v>5.2201399999999998</v>
      </c>
      <c r="FC93">
        <v>12.0097</v>
      </c>
      <c r="FD93">
        <v>4.9911500000000002</v>
      </c>
      <c r="FE93">
        <v>3.2886500000000001</v>
      </c>
      <c r="FF93">
        <v>6115.9</v>
      </c>
      <c r="FG93">
        <v>9999</v>
      </c>
      <c r="FH93">
        <v>9999</v>
      </c>
      <c r="FI93">
        <v>99.4</v>
      </c>
      <c r="FJ93">
        <v>1.8670199999999999</v>
      </c>
      <c r="FK93">
        <v>1.8660000000000001</v>
      </c>
      <c r="FL93">
        <v>1.86554</v>
      </c>
      <c r="FM93">
        <v>1.8655299999999999</v>
      </c>
      <c r="FN93">
        <v>1.86727</v>
      </c>
      <c r="FO93">
        <v>1.86982</v>
      </c>
      <c r="FP93">
        <v>1.8684499999999999</v>
      </c>
      <c r="FQ93">
        <v>1.8699399999999999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-7.96</v>
      </c>
      <c r="GF93">
        <v>-1.78E-2</v>
      </c>
      <c r="GG93">
        <v>-2.2904728556522018</v>
      </c>
      <c r="GH93">
        <v>-4.4057517128900364E-3</v>
      </c>
      <c r="GI93">
        <v>-2.5381134865710798E-7</v>
      </c>
      <c r="GJ93">
        <v>1.003023733513742E-10</v>
      </c>
      <c r="GK93">
        <v>-0.21653574801026471</v>
      </c>
      <c r="GL93">
        <v>-4.8444871181525379E-3</v>
      </c>
      <c r="GM93">
        <v>9.7516502630078669E-4</v>
      </c>
      <c r="GN93">
        <v>-1.6744518281107461E-5</v>
      </c>
      <c r="GO93">
        <v>4</v>
      </c>
      <c r="GP93">
        <v>2405</v>
      </c>
      <c r="GQ93">
        <v>1</v>
      </c>
      <c r="GR93">
        <v>23</v>
      </c>
      <c r="GS93">
        <v>27621537.5</v>
      </c>
      <c r="GT93">
        <v>27621537.5</v>
      </c>
      <c r="GU93">
        <v>3.12744</v>
      </c>
      <c r="GV93">
        <v>2.1777299999999999</v>
      </c>
      <c r="GW93">
        <v>1.94702</v>
      </c>
      <c r="GX93">
        <v>2.78931</v>
      </c>
      <c r="GY93">
        <v>2.19482</v>
      </c>
      <c r="GZ93">
        <v>2.3303199999999999</v>
      </c>
      <c r="HA93">
        <v>32.0244</v>
      </c>
      <c r="HB93">
        <v>15.874499999999999</v>
      </c>
      <c r="HC93">
        <v>18</v>
      </c>
      <c r="HD93">
        <v>468.44</v>
      </c>
      <c r="HE93">
        <v>680.29399999999998</v>
      </c>
      <c r="HF93">
        <v>23.8291</v>
      </c>
      <c r="HG93">
        <v>22.343499999999999</v>
      </c>
      <c r="HH93">
        <v>30.0001</v>
      </c>
      <c r="HI93">
        <v>22.094200000000001</v>
      </c>
      <c r="HJ93">
        <v>21.967700000000001</v>
      </c>
      <c r="HK93">
        <v>62.695799999999998</v>
      </c>
      <c r="HL93">
        <v>36.3643</v>
      </c>
      <c r="HM93">
        <v>18.639500000000002</v>
      </c>
      <c r="HN93">
        <v>23.7744</v>
      </c>
      <c r="HO93">
        <v>1309.54</v>
      </c>
      <c r="HP93">
        <v>14.848100000000001</v>
      </c>
      <c r="HQ93">
        <v>101.334</v>
      </c>
      <c r="HR93">
        <v>101.321</v>
      </c>
    </row>
    <row r="94" spans="1:226" x14ac:dyDescent="0.2">
      <c r="A94">
        <v>78</v>
      </c>
      <c r="B94">
        <v>1657292253</v>
      </c>
      <c r="C94">
        <v>476.5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1657292245.2142861</v>
      </c>
      <c r="J94">
        <f t="shared" si="34"/>
        <v>6.7425400850748456E-3</v>
      </c>
      <c r="K94">
        <f t="shared" si="35"/>
        <v>6.7425400850748458</v>
      </c>
      <c r="L94">
        <f t="shared" si="36"/>
        <v>17.524640099819432</v>
      </c>
      <c r="M94">
        <f t="shared" si="37"/>
        <v>1225.0107142857139</v>
      </c>
      <c r="N94">
        <f t="shared" si="38"/>
        <v>1101.9396040700622</v>
      </c>
      <c r="O94">
        <f t="shared" si="39"/>
        <v>81.604077984863807</v>
      </c>
      <c r="P94">
        <f t="shared" si="40"/>
        <v>90.718102418351066</v>
      </c>
      <c r="Q94">
        <f t="shared" si="41"/>
        <v>0.35244576627575169</v>
      </c>
      <c r="R94">
        <f t="shared" si="42"/>
        <v>2.4309522998663846</v>
      </c>
      <c r="S94">
        <f t="shared" si="43"/>
        <v>0.32632105950640838</v>
      </c>
      <c r="T94">
        <f t="shared" si="44"/>
        <v>0.2061362569502424</v>
      </c>
      <c r="U94">
        <f t="shared" si="45"/>
        <v>321.52063412776198</v>
      </c>
      <c r="V94">
        <f t="shared" si="46"/>
        <v>26.063945063263599</v>
      </c>
      <c r="W94">
        <f t="shared" si="47"/>
        <v>24.959857142857139</v>
      </c>
      <c r="X94">
        <f t="shared" si="48"/>
        <v>3.1720756821342451</v>
      </c>
      <c r="Y94">
        <f t="shared" si="49"/>
        <v>50.46436621981514</v>
      </c>
      <c r="Z94">
        <f t="shared" si="50"/>
        <v>1.6921843469175886</v>
      </c>
      <c r="AA94">
        <f t="shared" si="51"/>
        <v>3.3532261943936637</v>
      </c>
      <c r="AB94">
        <f t="shared" si="52"/>
        <v>1.4798913352166565</v>
      </c>
      <c r="AC94">
        <f t="shared" si="53"/>
        <v>-297.34601775180067</v>
      </c>
      <c r="AD94">
        <f t="shared" si="54"/>
        <v>122.47557442733307</v>
      </c>
      <c r="AE94">
        <f t="shared" si="55"/>
        <v>10.702867929784526</v>
      </c>
      <c r="AF94">
        <f t="shared" si="56"/>
        <v>157.35305873307891</v>
      </c>
      <c r="AG94">
        <f t="shared" si="57"/>
        <v>34.542093448520966</v>
      </c>
      <c r="AH94">
        <f t="shared" si="58"/>
        <v>6.7403193952796885</v>
      </c>
      <c r="AI94">
        <f t="shared" si="59"/>
        <v>17.524640099819432</v>
      </c>
      <c r="AJ94">
        <v>1312.5936185754931</v>
      </c>
      <c r="AK94">
        <v>1278.370727272727</v>
      </c>
      <c r="AL94">
        <v>3.3672263156862439</v>
      </c>
      <c r="AM94">
        <v>64.272953184051289</v>
      </c>
      <c r="AN94">
        <f t="shared" si="60"/>
        <v>6.7425400850748458</v>
      </c>
      <c r="AO94">
        <v>14.912651315488789</v>
      </c>
      <c r="AP94">
        <v>22.82382909090909</v>
      </c>
      <c r="AQ94">
        <v>-1.0770395731518939E-3</v>
      </c>
      <c r="AR94">
        <v>78.177363270553641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39220.653730387749</v>
      </c>
      <c r="AX94">
        <f t="shared" si="64"/>
        <v>2000.0321428571431</v>
      </c>
      <c r="AY94">
        <f t="shared" si="65"/>
        <v>1681.2267430713794</v>
      </c>
      <c r="AZ94">
        <f t="shared" si="66"/>
        <v>0.84059986189505198</v>
      </c>
      <c r="BA94">
        <f t="shared" si="67"/>
        <v>0.1607577334574504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1657292245.2142861</v>
      </c>
      <c r="BH94">
        <v>1225.0107142857139</v>
      </c>
      <c r="BI94">
        <v>1276.368214285714</v>
      </c>
      <c r="BJ94">
        <v>22.850389285714279</v>
      </c>
      <c r="BK94">
        <v>14.947039285714281</v>
      </c>
      <c r="BL94">
        <v>1232.9310714285709</v>
      </c>
      <c r="BM94">
        <v>22.867982142857141</v>
      </c>
      <c r="BN94">
        <v>500.01332142857137</v>
      </c>
      <c r="BO94">
        <v>73.954892857142866</v>
      </c>
      <c r="BP94">
        <v>0.1000532428571428</v>
      </c>
      <c r="BQ94">
        <v>25.894375</v>
      </c>
      <c r="BR94">
        <v>24.959857142857139</v>
      </c>
      <c r="BS94">
        <v>999.9000000000002</v>
      </c>
      <c r="BT94">
        <v>0</v>
      </c>
      <c r="BU94">
        <v>0</v>
      </c>
      <c r="BV94">
        <v>9992.2300000000014</v>
      </c>
      <c r="BW94">
        <v>0</v>
      </c>
      <c r="BX94">
        <v>1136.026785714286</v>
      </c>
      <c r="BY94">
        <v>-51.357214285714292</v>
      </c>
      <c r="BZ94">
        <v>1253.656785714285</v>
      </c>
      <c r="CA94">
        <v>1295.7349999999999</v>
      </c>
      <c r="CB94">
        <v>7.9033339285714286</v>
      </c>
      <c r="CC94">
        <v>1276.368214285714</v>
      </c>
      <c r="CD94">
        <v>14.947039285714281</v>
      </c>
      <c r="CE94">
        <v>1.6898960714285709</v>
      </c>
      <c r="CF94">
        <v>1.1054075000000001</v>
      </c>
      <c r="CG94">
        <v>14.80393928571428</v>
      </c>
      <c r="CH94">
        <v>8.3850814285714286</v>
      </c>
      <c r="CI94">
        <v>2000.0321428571431</v>
      </c>
      <c r="CJ94">
        <v>0.98000353571428556</v>
      </c>
      <c r="CK94">
        <v>1.9996246428571431E-2</v>
      </c>
      <c r="CL94">
        <v>0</v>
      </c>
      <c r="CM94">
        <v>2.254807142857143</v>
      </c>
      <c r="CN94">
        <v>0</v>
      </c>
      <c r="CO94">
        <v>18644.785714285721</v>
      </c>
      <c r="CP94">
        <v>16749.74642857143</v>
      </c>
      <c r="CQ94">
        <v>39.49746428571428</v>
      </c>
      <c r="CR94">
        <v>39.606964285714277</v>
      </c>
      <c r="CS94">
        <v>39.751892857142842</v>
      </c>
      <c r="CT94">
        <v>38.39028571428571</v>
      </c>
      <c r="CU94">
        <v>38.593499999999999</v>
      </c>
      <c r="CV94">
        <v>1960.0403571428569</v>
      </c>
      <c r="CW94">
        <v>39.991428571428571</v>
      </c>
      <c r="CX94">
        <v>0</v>
      </c>
      <c r="CY94">
        <v>1657292258.9000001</v>
      </c>
      <c r="CZ94">
        <v>0</v>
      </c>
      <c r="DA94">
        <v>1657289625.5</v>
      </c>
      <c r="DB94" t="s">
        <v>356</v>
      </c>
      <c r="DC94">
        <v>1657289625.5</v>
      </c>
      <c r="DD94">
        <v>1657289625.5</v>
      </c>
      <c r="DE94">
        <v>1</v>
      </c>
      <c r="DF94">
        <v>-2.37</v>
      </c>
      <c r="DG94">
        <v>0.13600000000000001</v>
      </c>
      <c r="DH94">
        <v>-4.4889999999999999</v>
      </c>
      <c r="DI94">
        <v>-1.7000000000000001E-2</v>
      </c>
      <c r="DJ94">
        <v>428</v>
      </c>
      <c r="DK94">
        <v>18</v>
      </c>
      <c r="DL94">
        <v>0.2</v>
      </c>
      <c r="DM94">
        <v>1.59</v>
      </c>
      <c r="DN94">
        <v>-51.289363414634153</v>
      </c>
      <c r="DO94">
        <v>-1.024929616724777</v>
      </c>
      <c r="DP94">
        <v>0.1381003766373019</v>
      </c>
      <c r="DQ94">
        <v>0</v>
      </c>
      <c r="DR94">
        <v>7.8811534146341469</v>
      </c>
      <c r="DS94">
        <v>0.41038536585365809</v>
      </c>
      <c r="DT94">
        <v>4.5938096396513799E-2</v>
      </c>
      <c r="DU94">
        <v>0</v>
      </c>
      <c r="DV94">
        <v>0</v>
      </c>
      <c r="DW94">
        <v>2</v>
      </c>
      <c r="DX94" t="s">
        <v>357</v>
      </c>
      <c r="DY94">
        <v>2.9873400000000001</v>
      </c>
      <c r="DZ94">
        <v>2.7246100000000002</v>
      </c>
      <c r="EA94">
        <v>0.166906</v>
      </c>
      <c r="EB94">
        <v>0.16874700000000001</v>
      </c>
      <c r="EC94">
        <v>8.6371600000000007E-2</v>
      </c>
      <c r="ED94">
        <v>6.2682600000000005E-2</v>
      </c>
      <c r="EE94">
        <v>26584.6</v>
      </c>
      <c r="EF94">
        <v>26640.1</v>
      </c>
      <c r="EG94">
        <v>29627.9</v>
      </c>
      <c r="EH94">
        <v>29616.799999999999</v>
      </c>
      <c r="EI94">
        <v>35870.1</v>
      </c>
      <c r="EJ94">
        <v>36898.6</v>
      </c>
      <c r="EK94">
        <v>41743</v>
      </c>
      <c r="EL94">
        <v>42174.2</v>
      </c>
      <c r="EM94">
        <v>1.99837</v>
      </c>
      <c r="EN94">
        <v>2.2806999999999999</v>
      </c>
      <c r="EO94">
        <v>9.7453600000000001E-2</v>
      </c>
      <c r="EP94">
        <v>0</v>
      </c>
      <c r="EQ94">
        <v>23.388100000000001</v>
      </c>
      <c r="ER94">
        <v>999.9</v>
      </c>
      <c r="ES94">
        <v>50.6</v>
      </c>
      <c r="ET94">
        <v>26.8</v>
      </c>
      <c r="EU94">
        <v>24.2013</v>
      </c>
      <c r="EV94">
        <v>61.918399999999998</v>
      </c>
      <c r="EW94">
        <v>28.044899999999998</v>
      </c>
      <c r="EX94">
        <v>2</v>
      </c>
      <c r="EY94">
        <v>-0.39252300000000001</v>
      </c>
      <c r="EZ94">
        <v>-0.87648099999999995</v>
      </c>
      <c r="FA94">
        <v>20.384499999999999</v>
      </c>
      <c r="FB94">
        <v>5.2202799999999998</v>
      </c>
      <c r="FC94">
        <v>12.0099</v>
      </c>
      <c r="FD94">
        <v>4.99085</v>
      </c>
      <c r="FE94">
        <v>3.2885800000000001</v>
      </c>
      <c r="FF94">
        <v>6115.9</v>
      </c>
      <c r="FG94">
        <v>9999</v>
      </c>
      <c r="FH94">
        <v>9999</v>
      </c>
      <c r="FI94">
        <v>99.4</v>
      </c>
      <c r="FJ94">
        <v>1.8670199999999999</v>
      </c>
      <c r="FK94">
        <v>1.8660000000000001</v>
      </c>
      <c r="FL94">
        <v>1.86558</v>
      </c>
      <c r="FM94">
        <v>1.8655299999999999</v>
      </c>
      <c r="FN94">
        <v>1.8673</v>
      </c>
      <c r="FO94">
        <v>1.86985</v>
      </c>
      <c r="FP94">
        <v>1.8684700000000001</v>
      </c>
      <c r="FQ94">
        <v>1.8699600000000001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-8.0399999999999991</v>
      </c>
      <c r="GF94">
        <v>-1.7899999999999999E-2</v>
      </c>
      <c r="GG94">
        <v>-2.2904728556522018</v>
      </c>
      <c r="GH94">
        <v>-4.4057517128900364E-3</v>
      </c>
      <c r="GI94">
        <v>-2.5381134865710798E-7</v>
      </c>
      <c r="GJ94">
        <v>1.003023733513742E-10</v>
      </c>
      <c r="GK94">
        <v>-0.21653574801026471</v>
      </c>
      <c r="GL94">
        <v>-4.8444871181525379E-3</v>
      </c>
      <c r="GM94">
        <v>9.7516502630078669E-4</v>
      </c>
      <c r="GN94">
        <v>-1.6744518281107461E-5</v>
      </c>
      <c r="GO94">
        <v>4</v>
      </c>
      <c r="GP94">
        <v>2405</v>
      </c>
      <c r="GQ94">
        <v>1</v>
      </c>
      <c r="GR94">
        <v>23</v>
      </c>
      <c r="GS94">
        <v>27621537.600000001</v>
      </c>
      <c r="GT94">
        <v>27621537.600000001</v>
      </c>
      <c r="GU94">
        <v>3.1604000000000001</v>
      </c>
      <c r="GV94">
        <v>2.1752899999999999</v>
      </c>
      <c r="GW94">
        <v>1.94702</v>
      </c>
      <c r="GX94">
        <v>2.78931</v>
      </c>
      <c r="GY94">
        <v>2.19482</v>
      </c>
      <c r="GZ94">
        <v>2.3315399999999999</v>
      </c>
      <c r="HA94">
        <v>32.046399999999998</v>
      </c>
      <c r="HB94">
        <v>15.874499999999999</v>
      </c>
      <c r="HC94">
        <v>18</v>
      </c>
      <c r="HD94">
        <v>468.46199999999999</v>
      </c>
      <c r="HE94">
        <v>680.18299999999999</v>
      </c>
      <c r="HF94">
        <v>23.867999999999999</v>
      </c>
      <c r="HG94">
        <v>22.352599999999999</v>
      </c>
      <c r="HH94">
        <v>30.0001</v>
      </c>
      <c r="HI94">
        <v>22.101800000000001</v>
      </c>
      <c r="HJ94">
        <v>21.975200000000001</v>
      </c>
      <c r="HK94">
        <v>63.281799999999997</v>
      </c>
      <c r="HL94">
        <v>36.645400000000002</v>
      </c>
      <c r="HM94">
        <v>18.258500000000002</v>
      </c>
      <c r="HN94">
        <v>23.793299999999999</v>
      </c>
      <c r="HO94">
        <v>1322.91</v>
      </c>
      <c r="HP94">
        <v>14.829499999999999</v>
      </c>
      <c r="HQ94">
        <v>101.33199999999999</v>
      </c>
      <c r="HR94">
        <v>101.318</v>
      </c>
    </row>
    <row r="95" spans="1:226" x14ac:dyDescent="0.2">
      <c r="A95">
        <v>79</v>
      </c>
      <c r="B95">
        <v>1657292258</v>
      </c>
      <c r="C95">
        <v>481.5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1657292250.5</v>
      </c>
      <c r="J95">
        <f t="shared" si="34"/>
        <v>6.7317320732311996E-3</v>
      </c>
      <c r="K95">
        <f t="shared" si="35"/>
        <v>6.7317320732311998</v>
      </c>
      <c r="L95">
        <f t="shared" si="36"/>
        <v>17.372044391205375</v>
      </c>
      <c r="M95">
        <f t="shared" si="37"/>
        <v>1242.581481481481</v>
      </c>
      <c r="N95">
        <f t="shared" si="38"/>
        <v>1119.2249887410437</v>
      </c>
      <c r="O95">
        <f t="shared" si="39"/>
        <v>82.883893183092837</v>
      </c>
      <c r="P95">
        <f t="shared" si="40"/>
        <v>92.019023715909213</v>
      </c>
      <c r="Q95">
        <f t="shared" si="41"/>
        <v>0.35086279574460183</v>
      </c>
      <c r="R95">
        <f t="shared" si="42"/>
        <v>2.4313532623767564</v>
      </c>
      <c r="S95">
        <f t="shared" si="43"/>
        <v>0.32496692881251721</v>
      </c>
      <c r="T95">
        <f t="shared" si="44"/>
        <v>0.20527146980148969</v>
      </c>
      <c r="U95">
        <f t="shared" si="45"/>
        <v>321.52261620660181</v>
      </c>
      <c r="V95">
        <f t="shared" si="46"/>
        <v>26.076421980436709</v>
      </c>
      <c r="W95">
        <f t="shared" si="47"/>
        <v>24.973181481481479</v>
      </c>
      <c r="X95">
        <f t="shared" si="48"/>
        <v>3.1745971675014624</v>
      </c>
      <c r="Y95">
        <f t="shared" si="49"/>
        <v>50.399923728904604</v>
      </c>
      <c r="Z95">
        <f t="shared" si="50"/>
        <v>1.6909391464203034</v>
      </c>
      <c r="AA95">
        <f t="shared" si="51"/>
        <v>3.355043066167462</v>
      </c>
      <c r="AB95">
        <f t="shared" si="52"/>
        <v>1.483658021081159</v>
      </c>
      <c r="AC95">
        <f t="shared" si="53"/>
        <v>-296.86938442949588</v>
      </c>
      <c r="AD95">
        <f t="shared" si="54"/>
        <v>121.94824288101795</v>
      </c>
      <c r="AE95">
        <f t="shared" si="55"/>
        <v>10.656231449264602</v>
      </c>
      <c r="AF95">
        <f t="shared" si="56"/>
        <v>157.25770610738851</v>
      </c>
      <c r="AG95">
        <f t="shared" si="57"/>
        <v>34.516681889500596</v>
      </c>
      <c r="AH95">
        <f t="shared" si="58"/>
        <v>6.7519979798398273</v>
      </c>
      <c r="AI95">
        <f t="shared" si="59"/>
        <v>17.372044391205375</v>
      </c>
      <c r="AJ95">
        <v>1329.7703928420251</v>
      </c>
      <c r="AK95">
        <v>1295.4478787878791</v>
      </c>
      <c r="AL95">
        <v>3.4419679199309781</v>
      </c>
      <c r="AM95">
        <v>64.272953184051289</v>
      </c>
      <c r="AN95">
        <f t="shared" si="60"/>
        <v>6.7317320732311998</v>
      </c>
      <c r="AO95">
        <v>14.91979333362316</v>
      </c>
      <c r="AP95">
        <v>22.813630303030301</v>
      </c>
      <c r="AQ95">
        <v>-1.476305720796553E-5</v>
      </c>
      <c r="AR95">
        <v>78.177363270553641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39229.33055707797</v>
      </c>
      <c r="AX95">
        <f t="shared" si="64"/>
        <v>2000.0433333333331</v>
      </c>
      <c r="AY95">
        <f t="shared" si="65"/>
        <v>1681.236244666633</v>
      </c>
      <c r="AZ95">
        <f t="shared" si="66"/>
        <v>0.84059990933528095</v>
      </c>
      <c r="BA95">
        <f t="shared" si="67"/>
        <v>0.16075782501709221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1657292250.5</v>
      </c>
      <c r="BH95">
        <v>1242.581481481481</v>
      </c>
      <c r="BI95">
        <v>1294.0692592592591</v>
      </c>
      <c r="BJ95">
        <v>22.833644444444442</v>
      </c>
      <c r="BK95">
        <v>14.916274074074069</v>
      </c>
      <c r="BL95">
        <v>1250.5825925925931</v>
      </c>
      <c r="BM95">
        <v>22.851470370370372</v>
      </c>
      <c r="BN95">
        <v>500.00125925925931</v>
      </c>
      <c r="BO95">
        <v>73.954711111111124</v>
      </c>
      <c r="BP95">
        <v>0.1000089111111111</v>
      </c>
      <c r="BQ95">
        <v>25.903522222222222</v>
      </c>
      <c r="BR95">
        <v>24.973181481481479</v>
      </c>
      <c r="BS95">
        <v>999.90000000000009</v>
      </c>
      <c r="BT95">
        <v>0</v>
      </c>
      <c r="BU95">
        <v>0</v>
      </c>
      <c r="BV95">
        <v>9994.8788888888903</v>
      </c>
      <c r="BW95">
        <v>0</v>
      </c>
      <c r="BX95">
        <v>1136.807777777778</v>
      </c>
      <c r="BY95">
        <v>-51.487203703703699</v>
      </c>
      <c r="BZ95">
        <v>1271.616666666667</v>
      </c>
      <c r="CA95">
        <v>1313.6648148148149</v>
      </c>
      <c r="CB95">
        <v>7.9173625925925926</v>
      </c>
      <c r="CC95">
        <v>1294.0692592592591</v>
      </c>
      <c r="CD95">
        <v>14.916274074074069</v>
      </c>
      <c r="CE95">
        <v>1.688653703703703</v>
      </c>
      <c r="CF95">
        <v>1.103128888888889</v>
      </c>
      <c r="CG95">
        <v>14.79252962962963</v>
      </c>
      <c r="CH95">
        <v>8.354707037037036</v>
      </c>
      <c r="CI95">
        <v>2000.0433333333331</v>
      </c>
      <c r="CJ95">
        <v>0.98000244444444451</v>
      </c>
      <c r="CK95">
        <v>1.9997351851851849E-2</v>
      </c>
      <c r="CL95">
        <v>0</v>
      </c>
      <c r="CM95">
        <v>2.2667148148148151</v>
      </c>
      <c r="CN95">
        <v>0</v>
      </c>
      <c r="CO95">
        <v>18643.970370370371</v>
      </c>
      <c r="CP95">
        <v>16749.833333333328</v>
      </c>
      <c r="CQ95">
        <v>39.430407407407408</v>
      </c>
      <c r="CR95">
        <v>39.580703703703698</v>
      </c>
      <c r="CS95">
        <v>39.687333333333328</v>
      </c>
      <c r="CT95">
        <v>38.337703703703703</v>
      </c>
      <c r="CU95">
        <v>38.543740740740731</v>
      </c>
      <c r="CV95">
        <v>1960.0481481481479</v>
      </c>
      <c r="CW95">
        <v>39.994814814814823</v>
      </c>
      <c r="CX95">
        <v>0</v>
      </c>
      <c r="CY95">
        <v>1657292264.3</v>
      </c>
      <c r="CZ95">
        <v>0</v>
      </c>
      <c r="DA95">
        <v>1657289625.5</v>
      </c>
      <c r="DB95" t="s">
        <v>356</v>
      </c>
      <c r="DC95">
        <v>1657289625.5</v>
      </c>
      <c r="DD95">
        <v>1657289625.5</v>
      </c>
      <c r="DE95">
        <v>1</v>
      </c>
      <c r="DF95">
        <v>-2.37</v>
      </c>
      <c r="DG95">
        <v>0.13600000000000001</v>
      </c>
      <c r="DH95">
        <v>-4.4889999999999999</v>
      </c>
      <c r="DI95">
        <v>-1.7000000000000001E-2</v>
      </c>
      <c r="DJ95">
        <v>428</v>
      </c>
      <c r="DK95">
        <v>18</v>
      </c>
      <c r="DL95">
        <v>0.2</v>
      </c>
      <c r="DM95">
        <v>1.59</v>
      </c>
      <c r="DN95">
        <v>-51.448817073170723</v>
      </c>
      <c r="DO95">
        <v>-1.4662160278745999</v>
      </c>
      <c r="DP95">
        <v>0.19094431176736221</v>
      </c>
      <c r="DQ95">
        <v>0</v>
      </c>
      <c r="DR95">
        <v>7.9046090243902434</v>
      </c>
      <c r="DS95">
        <v>0.15079170731707409</v>
      </c>
      <c r="DT95">
        <v>2.6141931908836302E-2</v>
      </c>
      <c r="DU95">
        <v>0</v>
      </c>
      <c r="DV95">
        <v>0</v>
      </c>
      <c r="DW95">
        <v>2</v>
      </c>
      <c r="DX95" t="s">
        <v>357</v>
      </c>
      <c r="DY95">
        <v>2.98733</v>
      </c>
      <c r="DZ95">
        <v>2.72472</v>
      </c>
      <c r="EA95">
        <v>0.168297</v>
      </c>
      <c r="EB95">
        <v>0.17011399999999999</v>
      </c>
      <c r="EC95">
        <v>8.6335099999999998E-2</v>
      </c>
      <c r="ED95">
        <v>6.2568100000000001E-2</v>
      </c>
      <c r="EE95">
        <v>26541.1</v>
      </c>
      <c r="EF95">
        <v>26596.2</v>
      </c>
      <c r="EG95">
        <v>29628.799999999999</v>
      </c>
      <c r="EH95">
        <v>29616.7</v>
      </c>
      <c r="EI95">
        <v>35872.800000000003</v>
      </c>
      <c r="EJ95">
        <v>36902.699999999997</v>
      </c>
      <c r="EK95">
        <v>41744.300000000003</v>
      </c>
      <c r="EL95">
        <v>42173.7</v>
      </c>
      <c r="EM95">
        <v>1.99813</v>
      </c>
      <c r="EN95">
        <v>2.2805499999999999</v>
      </c>
      <c r="EO95">
        <v>9.6976800000000002E-2</v>
      </c>
      <c r="EP95">
        <v>0</v>
      </c>
      <c r="EQ95">
        <v>23.3933</v>
      </c>
      <c r="ER95">
        <v>999.9</v>
      </c>
      <c r="ES95">
        <v>50.5</v>
      </c>
      <c r="ET95">
        <v>26.8</v>
      </c>
      <c r="EU95">
        <v>24.152699999999999</v>
      </c>
      <c r="EV95">
        <v>61.778399999999998</v>
      </c>
      <c r="EW95">
        <v>28.040900000000001</v>
      </c>
      <c r="EX95">
        <v>2</v>
      </c>
      <c r="EY95">
        <v>-0.39224900000000001</v>
      </c>
      <c r="EZ95">
        <v>-0.670242</v>
      </c>
      <c r="FA95">
        <v>20.3858</v>
      </c>
      <c r="FB95">
        <v>5.2195400000000003</v>
      </c>
      <c r="FC95">
        <v>12.0099</v>
      </c>
      <c r="FD95">
        <v>4.99085</v>
      </c>
      <c r="FE95">
        <v>3.2885</v>
      </c>
      <c r="FF95">
        <v>6116.2</v>
      </c>
      <c r="FG95">
        <v>9999</v>
      </c>
      <c r="FH95">
        <v>9999</v>
      </c>
      <c r="FI95">
        <v>99.4</v>
      </c>
      <c r="FJ95">
        <v>1.8670599999999999</v>
      </c>
      <c r="FK95">
        <v>1.8660099999999999</v>
      </c>
      <c r="FL95">
        <v>1.8655900000000001</v>
      </c>
      <c r="FM95">
        <v>1.8655299999999999</v>
      </c>
      <c r="FN95">
        <v>1.8673200000000001</v>
      </c>
      <c r="FO95">
        <v>1.8698600000000001</v>
      </c>
      <c r="FP95">
        <v>1.8684700000000001</v>
      </c>
      <c r="FQ95">
        <v>1.8699600000000001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-8.1199999999999992</v>
      </c>
      <c r="GF95">
        <v>-1.8100000000000002E-2</v>
      </c>
      <c r="GG95">
        <v>-2.2904728556522018</v>
      </c>
      <c r="GH95">
        <v>-4.4057517128900364E-3</v>
      </c>
      <c r="GI95">
        <v>-2.5381134865710798E-7</v>
      </c>
      <c r="GJ95">
        <v>1.003023733513742E-10</v>
      </c>
      <c r="GK95">
        <v>-0.21653574801026471</v>
      </c>
      <c r="GL95">
        <v>-4.8444871181525379E-3</v>
      </c>
      <c r="GM95">
        <v>9.7516502630078669E-4</v>
      </c>
      <c r="GN95">
        <v>-1.6744518281107461E-5</v>
      </c>
      <c r="GO95">
        <v>4</v>
      </c>
      <c r="GP95">
        <v>2405</v>
      </c>
      <c r="GQ95">
        <v>1</v>
      </c>
      <c r="GR95">
        <v>23</v>
      </c>
      <c r="GS95">
        <v>27621537.600000001</v>
      </c>
      <c r="GT95">
        <v>27621537.600000001</v>
      </c>
      <c r="GU95">
        <v>3.1884800000000002</v>
      </c>
      <c r="GV95">
        <v>2.1752899999999999</v>
      </c>
      <c r="GW95">
        <v>1.94702</v>
      </c>
      <c r="GX95">
        <v>2.78931</v>
      </c>
      <c r="GY95">
        <v>2.19482</v>
      </c>
      <c r="GZ95">
        <v>2.323</v>
      </c>
      <c r="HA95">
        <v>32.046399999999998</v>
      </c>
      <c r="HB95">
        <v>15.8832</v>
      </c>
      <c r="HC95">
        <v>18</v>
      </c>
      <c r="HD95">
        <v>468.38200000000001</v>
      </c>
      <c r="HE95">
        <v>680.15300000000002</v>
      </c>
      <c r="HF95">
        <v>23.851700000000001</v>
      </c>
      <c r="HG95">
        <v>22.360900000000001</v>
      </c>
      <c r="HH95">
        <v>30.000299999999999</v>
      </c>
      <c r="HI95">
        <v>22.109500000000001</v>
      </c>
      <c r="HJ95">
        <v>21.982399999999998</v>
      </c>
      <c r="HK95">
        <v>63.923699999999997</v>
      </c>
      <c r="HL95">
        <v>36.645400000000002</v>
      </c>
      <c r="HM95">
        <v>17.869399999999999</v>
      </c>
      <c r="HN95">
        <v>23.8017</v>
      </c>
      <c r="HO95">
        <v>1342.95</v>
      </c>
      <c r="HP95">
        <v>14.8308</v>
      </c>
      <c r="HQ95">
        <v>101.33499999999999</v>
      </c>
      <c r="HR95">
        <v>101.31699999999999</v>
      </c>
    </row>
    <row r="96" spans="1:226" x14ac:dyDescent="0.2">
      <c r="A96">
        <v>80</v>
      </c>
      <c r="B96">
        <v>1657292263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1657292255.2142861</v>
      </c>
      <c r="J96">
        <f t="shared" si="34"/>
        <v>6.7186736573565898E-3</v>
      </c>
      <c r="K96">
        <f t="shared" si="35"/>
        <v>6.7186736573565895</v>
      </c>
      <c r="L96">
        <f t="shared" si="36"/>
        <v>17.689768039726207</v>
      </c>
      <c r="M96">
        <f t="shared" si="37"/>
        <v>1258.2535714285721</v>
      </c>
      <c r="N96">
        <f t="shared" si="38"/>
        <v>1132.4420162564124</v>
      </c>
      <c r="O96">
        <f t="shared" si="39"/>
        <v>83.862760214635543</v>
      </c>
      <c r="P96">
        <f t="shared" si="40"/>
        <v>93.179709013932154</v>
      </c>
      <c r="Q96">
        <f t="shared" si="41"/>
        <v>0.34934187436097941</v>
      </c>
      <c r="R96">
        <f t="shared" si="42"/>
        <v>2.4317317261413791</v>
      </c>
      <c r="S96">
        <f t="shared" si="43"/>
        <v>0.32366490606834186</v>
      </c>
      <c r="T96">
        <f t="shared" si="44"/>
        <v>0.20444004319316061</v>
      </c>
      <c r="U96">
        <f t="shared" si="45"/>
        <v>321.5248413984894</v>
      </c>
      <c r="V96">
        <f t="shared" si="46"/>
        <v>26.075675933598262</v>
      </c>
      <c r="W96">
        <f t="shared" si="47"/>
        <v>24.98258928571429</v>
      </c>
      <c r="X96">
        <f t="shared" si="48"/>
        <v>3.176378546347935</v>
      </c>
      <c r="Y96">
        <f t="shared" si="49"/>
        <v>50.375603790917289</v>
      </c>
      <c r="Z96">
        <f t="shared" si="50"/>
        <v>1.6896452877971553</v>
      </c>
      <c r="AA96">
        <f t="shared" si="51"/>
        <v>3.3540943644268499</v>
      </c>
      <c r="AB96">
        <f t="shared" si="52"/>
        <v>1.4867332585507798</v>
      </c>
      <c r="AC96">
        <f t="shared" si="53"/>
        <v>-296.29350828942563</v>
      </c>
      <c r="AD96">
        <f t="shared" si="54"/>
        <v>120.10776242414785</v>
      </c>
      <c r="AE96">
        <f t="shared" si="55"/>
        <v>10.494014401456919</v>
      </c>
      <c r="AF96">
        <f t="shared" si="56"/>
        <v>155.83310993466853</v>
      </c>
      <c r="AG96">
        <f t="shared" si="57"/>
        <v>34.526860256398983</v>
      </c>
      <c r="AH96">
        <f t="shared" si="58"/>
        <v>6.753794139741828</v>
      </c>
      <c r="AI96">
        <f t="shared" si="59"/>
        <v>17.689768039726207</v>
      </c>
      <c r="AJ96">
        <v>1346.6101067668669</v>
      </c>
      <c r="AK96">
        <v>1312.2810303030301</v>
      </c>
      <c r="AL96">
        <v>3.3423961151366979</v>
      </c>
      <c r="AM96">
        <v>64.272953184051289</v>
      </c>
      <c r="AN96">
        <f t="shared" si="60"/>
        <v>6.7186736573565895</v>
      </c>
      <c r="AO96">
        <v>14.87660245510212</v>
      </c>
      <c r="AP96">
        <v>22.783291515151511</v>
      </c>
      <c r="AQ96">
        <v>-5.9959550666224201E-3</v>
      </c>
      <c r="AR96">
        <v>78.177363270553641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39239.286937712612</v>
      </c>
      <c r="AX96">
        <f t="shared" si="64"/>
        <v>2000.056428571429</v>
      </c>
      <c r="AY96">
        <f t="shared" si="65"/>
        <v>1681.2473147142439</v>
      </c>
      <c r="AZ96">
        <f t="shared" si="66"/>
        <v>0.84059994043023101</v>
      </c>
      <c r="BA96">
        <f t="shared" si="67"/>
        <v>0.1607578850303456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1657292255.2142861</v>
      </c>
      <c r="BH96">
        <v>1258.2535714285721</v>
      </c>
      <c r="BI96">
        <v>1309.8839285714289</v>
      </c>
      <c r="BJ96">
        <v>22.81615</v>
      </c>
      <c r="BK96">
        <v>14.89642857142857</v>
      </c>
      <c r="BL96">
        <v>1266.325714285714</v>
      </c>
      <c r="BM96">
        <v>22.834214285714289</v>
      </c>
      <c r="BN96">
        <v>499.99475000000001</v>
      </c>
      <c r="BO96">
        <v>73.954828571428578</v>
      </c>
      <c r="BP96">
        <v>9.9965414285714274E-2</v>
      </c>
      <c r="BQ96">
        <v>25.898746428571432</v>
      </c>
      <c r="BR96">
        <v>24.98258928571429</v>
      </c>
      <c r="BS96">
        <v>999.9000000000002</v>
      </c>
      <c r="BT96">
        <v>0</v>
      </c>
      <c r="BU96">
        <v>0</v>
      </c>
      <c r="BV96">
        <v>9997.3403571428589</v>
      </c>
      <c r="BW96">
        <v>0</v>
      </c>
      <c r="BX96">
        <v>1137.476071428571</v>
      </c>
      <c r="BY96">
        <v>-51.630632142857152</v>
      </c>
      <c r="BZ96">
        <v>1287.6314285714291</v>
      </c>
      <c r="CA96">
        <v>1329.6921428571429</v>
      </c>
      <c r="CB96">
        <v>7.9197232142857121</v>
      </c>
      <c r="CC96">
        <v>1309.8839285714289</v>
      </c>
      <c r="CD96">
        <v>14.89642857142857</v>
      </c>
      <c r="CE96">
        <v>1.687363928571429</v>
      </c>
      <c r="CF96">
        <v>1.1016621428571429</v>
      </c>
      <c r="CG96">
        <v>14.780667857142859</v>
      </c>
      <c r="CH96">
        <v>8.3350903571428567</v>
      </c>
      <c r="CI96">
        <v>2000.056428571429</v>
      </c>
      <c r="CJ96">
        <v>0.98000160714285711</v>
      </c>
      <c r="CK96">
        <v>1.9998192857142862E-2</v>
      </c>
      <c r="CL96">
        <v>0</v>
      </c>
      <c r="CM96">
        <v>2.2267392857142849</v>
      </c>
      <c r="CN96">
        <v>0</v>
      </c>
      <c r="CO96">
        <v>18643.282142857141</v>
      </c>
      <c r="CP96">
        <v>16749.946428571431</v>
      </c>
      <c r="CQ96">
        <v>39.365821428571429</v>
      </c>
      <c r="CR96">
        <v>39.544321428571429</v>
      </c>
      <c r="CS96">
        <v>39.631392857142842</v>
      </c>
      <c r="CT96">
        <v>38.285464285714284</v>
      </c>
      <c r="CU96">
        <v>38.49746428571428</v>
      </c>
      <c r="CV96">
        <v>1960.058571428571</v>
      </c>
      <c r="CW96">
        <v>39.997142857142862</v>
      </c>
      <c r="CX96">
        <v>0</v>
      </c>
      <c r="CY96">
        <v>1657292268.5</v>
      </c>
      <c r="CZ96">
        <v>0</v>
      </c>
      <c r="DA96">
        <v>1657289625.5</v>
      </c>
      <c r="DB96" t="s">
        <v>356</v>
      </c>
      <c r="DC96">
        <v>1657289625.5</v>
      </c>
      <c r="DD96">
        <v>1657289625.5</v>
      </c>
      <c r="DE96">
        <v>1</v>
      </c>
      <c r="DF96">
        <v>-2.37</v>
      </c>
      <c r="DG96">
        <v>0.13600000000000001</v>
      </c>
      <c r="DH96">
        <v>-4.4889999999999999</v>
      </c>
      <c r="DI96">
        <v>-1.7000000000000001E-2</v>
      </c>
      <c r="DJ96">
        <v>428</v>
      </c>
      <c r="DK96">
        <v>18</v>
      </c>
      <c r="DL96">
        <v>0.2</v>
      </c>
      <c r="DM96">
        <v>1.59</v>
      </c>
      <c r="DN96">
        <v>-51.51671951219511</v>
      </c>
      <c r="DO96">
        <v>-1.979374912891873</v>
      </c>
      <c r="DP96">
        <v>0.21679970774383159</v>
      </c>
      <c r="DQ96">
        <v>0</v>
      </c>
      <c r="DR96">
        <v>7.919107804878049</v>
      </c>
      <c r="DS96">
        <v>2.0759372822321889E-2</v>
      </c>
      <c r="DT96">
        <v>1.041973795658401E-2</v>
      </c>
      <c r="DU96">
        <v>1</v>
      </c>
      <c r="DV96">
        <v>1</v>
      </c>
      <c r="DW96">
        <v>2</v>
      </c>
      <c r="DX96" t="s">
        <v>367</v>
      </c>
      <c r="DY96">
        <v>2.9871599999999998</v>
      </c>
      <c r="DZ96">
        <v>2.7244799999999998</v>
      </c>
      <c r="EA96">
        <v>0.169658</v>
      </c>
      <c r="EB96">
        <v>0.17142299999999999</v>
      </c>
      <c r="EC96">
        <v>8.6253800000000005E-2</v>
      </c>
      <c r="ED96">
        <v>6.2439500000000002E-2</v>
      </c>
      <c r="EE96">
        <v>26497.5</v>
      </c>
      <c r="EF96">
        <v>26554.5</v>
      </c>
      <c r="EG96">
        <v>29628.6</v>
      </c>
      <c r="EH96">
        <v>29616.9</v>
      </c>
      <c r="EI96">
        <v>35875.9</v>
      </c>
      <c r="EJ96">
        <v>36908.300000000003</v>
      </c>
      <c r="EK96">
        <v>41744.199999999997</v>
      </c>
      <c r="EL96">
        <v>42174.2</v>
      </c>
      <c r="EM96">
        <v>1.9979499999999999</v>
      </c>
      <c r="EN96">
        <v>2.2802500000000001</v>
      </c>
      <c r="EO96">
        <v>9.5404699999999995E-2</v>
      </c>
      <c r="EP96">
        <v>0</v>
      </c>
      <c r="EQ96">
        <v>23.396100000000001</v>
      </c>
      <c r="ER96">
        <v>999.9</v>
      </c>
      <c r="ES96">
        <v>50.4</v>
      </c>
      <c r="ET96">
        <v>26.8</v>
      </c>
      <c r="EU96">
        <v>24.1069</v>
      </c>
      <c r="EV96">
        <v>61.788400000000003</v>
      </c>
      <c r="EW96">
        <v>28.152999999999999</v>
      </c>
      <c r="EX96">
        <v>2</v>
      </c>
      <c r="EY96">
        <v>-0.39175300000000002</v>
      </c>
      <c r="EZ96">
        <v>-0.63212999999999997</v>
      </c>
      <c r="FA96">
        <v>20.385899999999999</v>
      </c>
      <c r="FB96">
        <v>5.2199900000000001</v>
      </c>
      <c r="FC96">
        <v>12.0098</v>
      </c>
      <c r="FD96">
        <v>4.9908000000000001</v>
      </c>
      <c r="FE96">
        <v>3.2886500000000001</v>
      </c>
      <c r="FF96">
        <v>6116.2</v>
      </c>
      <c r="FG96">
        <v>9999</v>
      </c>
      <c r="FH96">
        <v>9999</v>
      </c>
      <c r="FI96">
        <v>99.4</v>
      </c>
      <c r="FJ96">
        <v>1.8670500000000001</v>
      </c>
      <c r="FK96">
        <v>1.8660099999999999</v>
      </c>
      <c r="FL96">
        <v>1.86558</v>
      </c>
      <c r="FM96">
        <v>1.86554</v>
      </c>
      <c r="FN96">
        <v>1.86731</v>
      </c>
      <c r="FO96">
        <v>1.86985</v>
      </c>
      <c r="FP96">
        <v>1.8684400000000001</v>
      </c>
      <c r="FQ96">
        <v>1.8699600000000001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-8.19</v>
      </c>
      <c r="GF96">
        <v>-1.8499999999999999E-2</v>
      </c>
      <c r="GG96">
        <v>-2.2904728556522018</v>
      </c>
      <c r="GH96">
        <v>-4.4057517128900364E-3</v>
      </c>
      <c r="GI96">
        <v>-2.5381134865710798E-7</v>
      </c>
      <c r="GJ96">
        <v>1.003023733513742E-10</v>
      </c>
      <c r="GK96">
        <v>-0.21653574801026471</v>
      </c>
      <c r="GL96">
        <v>-4.8444871181525379E-3</v>
      </c>
      <c r="GM96">
        <v>9.7516502630078669E-4</v>
      </c>
      <c r="GN96">
        <v>-1.6744518281107461E-5</v>
      </c>
      <c r="GO96">
        <v>4</v>
      </c>
      <c r="GP96">
        <v>2405</v>
      </c>
      <c r="GQ96">
        <v>1</v>
      </c>
      <c r="GR96">
        <v>23</v>
      </c>
      <c r="GS96">
        <v>27621537.699999999</v>
      </c>
      <c r="GT96">
        <v>27621537.699999999</v>
      </c>
      <c r="GU96">
        <v>3.2189899999999998</v>
      </c>
      <c r="GV96">
        <v>2.1752899999999999</v>
      </c>
      <c r="GW96">
        <v>1.94702</v>
      </c>
      <c r="GX96">
        <v>2.78809</v>
      </c>
      <c r="GY96">
        <v>2.19482</v>
      </c>
      <c r="GZ96">
        <v>2.31934</v>
      </c>
      <c r="HA96">
        <v>32.068399999999997</v>
      </c>
      <c r="HB96">
        <v>15.874499999999999</v>
      </c>
      <c r="HC96">
        <v>18</v>
      </c>
      <c r="HD96">
        <v>468.33699999999999</v>
      </c>
      <c r="HE96">
        <v>679.98900000000003</v>
      </c>
      <c r="HF96">
        <v>23.832000000000001</v>
      </c>
      <c r="HG96">
        <v>22.368600000000001</v>
      </c>
      <c r="HH96">
        <v>30.000399999999999</v>
      </c>
      <c r="HI96">
        <v>22.116199999999999</v>
      </c>
      <c r="HJ96">
        <v>21.989000000000001</v>
      </c>
      <c r="HK96">
        <v>64.469700000000003</v>
      </c>
      <c r="HL96">
        <v>36.645400000000002</v>
      </c>
      <c r="HM96">
        <v>17.869399999999999</v>
      </c>
      <c r="HN96">
        <v>23.812100000000001</v>
      </c>
      <c r="HO96">
        <v>1356.37</v>
      </c>
      <c r="HP96">
        <v>14.7547</v>
      </c>
      <c r="HQ96">
        <v>101.334</v>
      </c>
      <c r="HR96">
        <v>101.318</v>
      </c>
    </row>
    <row r="97" spans="1:226" x14ac:dyDescent="0.2">
      <c r="A97">
        <v>81</v>
      </c>
      <c r="B97">
        <v>1657292268</v>
      </c>
      <c r="C97">
        <v>491.5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1657292260.5</v>
      </c>
      <c r="J97">
        <f t="shared" si="34"/>
        <v>6.7186058576546139E-3</v>
      </c>
      <c r="K97">
        <f t="shared" si="35"/>
        <v>6.7186058576546142</v>
      </c>
      <c r="L97">
        <f t="shared" si="36"/>
        <v>17.415763040466224</v>
      </c>
      <c r="M97">
        <f t="shared" si="37"/>
        <v>1275.740370370371</v>
      </c>
      <c r="N97">
        <f t="shared" si="38"/>
        <v>1150.6837557281669</v>
      </c>
      <c r="O97">
        <f t="shared" si="39"/>
        <v>85.213817175572515</v>
      </c>
      <c r="P97">
        <f t="shared" si="40"/>
        <v>94.474877344074855</v>
      </c>
      <c r="Q97">
        <f t="shared" si="41"/>
        <v>0.34934674289473416</v>
      </c>
      <c r="R97">
        <f t="shared" si="42"/>
        <v>2.4316465613314353</v>
      </c>
      <c r="S97">
        <f t="shared" si="43"/>
        <v>0.32366825860872928</v>
      </c>
      <c r="T97">
        <f t="shared" si="44"/>
        <v>0.20444225830832607</v>
      </c>
      <c r="U97">
        <f t="shared" si="45"/>
        <v>321.52350753998996</v>
      </c>
      <c r="V97">
        <f t="shared" si="46"/>
        <v>26.055601546674616</v>
      </c>
      <c r="W97">
        <f t="shared" si="47"/>
        <v>24.973381481481479</v>
      </c>
      <c r="X97">
        <f t="shared" si="48"/>
        <v>3.1746350286531517</v>
      </c>
      <c r="Y97">
        <f t="shared" si="49"/>
        <v>50.383279102631263</v>
      </c>
      <c r="Z97">
        <f t="shared" si="50"/>
        <v>1.6878928451001591</v>
      </c>
      <c r="AA97">
        <f t="shared" si="51"/>
        <v>3.3501051840272327</v>
      </c>
      <c r="AB97">
        <f t="shared" si="52"/>
        <v>1.4867421835529926</v>
      </c>
      <c r="AC97">
        <f t="shared" si="53"/>
        <v>-296.29051832256846</v>
      </c>
      <c r="AD97">
        <f t="shared" si="54"/>
        <v>118.67635530474232</v>
      </c>
      <c r="AE97">
        <f t="shared" si="55"/>
        <v>10.367785479097922</v>
      </c>
      <c r="AF97">
        <f t="shared" si="56"/>
        <v>154.27713000126172</v>
      </c>
      <c r="AG97">
        <f t="shared" si="57"/>
        <v>34.388206758074801</v>
      </c>
      <c r="AH97">
        <f t="shared" si="58"/>
        <v>6.7573548417845588</v>
      </c>
      <c r="AI97">
        <f t="shared" si="59"/>
        <v>17.415763040466224</v>
      </c>
      <c r="AJ97">
        <v>1362.771626791759</v>
      </c>
      <c r="AK97">
        <v>1328.9235757575759</v>
      </c>
      <c r="AL97">
        <v>3.3035675436652259</v>
      </c>
      <c r="AM97">
        <v>64.272953184051289</v>
      </c>
      <c r="AN97">
        <f t="shared" si="60"/>
        <v>6.7186058576546142</v>
      </c>
      <c r="AO97">
        <v>14.83641815353209</v>
      </c>
      <c r="AP97">
        <v>22.750242424242419</v>
      </c>
      <c r="AQ97">
        <v>-7.4417421945541587E-3</v>
      </c>
      <c r="AR97">
        <v>78.177363270553641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39239.830544221855</v>
      </c>
      <c r="AX97">
        <f t="shared" si="64"/>
        <v>2000.0470370370369</v>
      </c>
      <c r="AY97">
        <f t="shared" si="65"/>
        <v>1681.239511333328</v>
      </c>
      <c r="AZ97">
        <f t="shared" si="66"/>
        <v>0.84059998600032659</v>
      </c>
      <c r="BA97">
        <f t="shared" si="67"/>
        <v>0.16075797298063044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1657292260.5</v>
      </c>
      <c r="BH97">
        <v>1275.740370370371</v>
      </c>
      <c r="BI97">
        <v>1327.3529629629629</v>
      </c>
      <c r="BJ97">
        <v>22.792440740740741</v>
      </c>
      <c r="BK97">
        <v>14.86812962962963</v>
      </c>
      <c r="BL97">
        <v>1283.8929629629631</v>
      </c>
      <c r="BM97">
        <v>22.81082962962963</v>
      </c>
      <c r="BN97">
        <v>499.98074074074083</v>
      </c>
      <c r="BO97">
        <v>73.955033333333333</v>
      </c>
      <c r="BP97">
        <v>9.9907262962962984E-2</v>
      </c>
      <c r="BQ97">
        <v>25.878651851851849</v>
      </c>
      <c r="BR97">
        <v>24.973381481481479</v>
      </c>
      <c r="BS97">
        <v>999.90000000000009</v>
      </c>
      <c r="BT97">
        <v>0</v>
      </c>
      <c r="BU97">
        <v>0</v>
      </c>
      <c r="BV97">
        <v>9996.7551851851858</v>
      </c>
      <c r="BW97">
        <v>0</v>
      </c>
      <c r="BX97">
        <v>1138.218518518519</v>
      </c>
      <c r="BY97">
        <v>-51.611914814814817</v>
      </c>
      <c r="BZ97">
        <v>1305.495555555555</v>
      </c>
      <c r="CA97">
        <v>1347.385185185185</v>
      </c>
      <c r="CB97">
        <v>7.9243200000000007</v>
      </c>
      <c r="CC97">
        <v>1327.3529629629629</v>
      </c>
      <c r="CD97">
        <v>14.86812962962963</v>
      </c>
      <c r="CE97">
        <v>1.685615185185185</v>
      </c>
      <c r="CF97">
        <v>1.099572592592593</v>
      </c>
      <c r="CG97">
        <v>14.764585185185179</v>
      </c>
      <c r="CH97">
        <v>8.3070996296296276</v>
      </c>
      <c r="CI97">
        <v>2000.0470370370369</v>
      </c>
      <c r="CJ97">
        <v>0.98000033333333347</v>
      </c>
      <c r="CK97">
        <v>1.999946666666667E-2</v>
      </c>
      <c r="CL97">
        <v>0</v>
      </c>
      <c r="CM97">
        <v>2.216533333333333</v>
      </c>
      <c r="CN97">
        <v>0</v>
      </c>
      <c r="CO97">
        <v>18640.437037037042</v>
      </c>
      <c r="CP97">
        <v>16749.859259259261</v>
      </c>
      <c r="CQ97">
        <v>39.298444444444442</v>
      </c>
      <c r="CR97">
        <v>39.515999999999991</v>
      </c>
      <c r="CS97">
        <v>39.569259259259248</v>
      </c>
      <c r="CT97">
        <v>38.233481481481483</v>
      </c>
      <c r="CU97">
        <v>38.43266666666667</v>
      </c>
      <c r="CV97">
        <v>1960.0466666666659</v>
      </c>
      <c r="CW97">
        <v>40</v>
      </c>
      <c r="CX97">
        <v>0</v>
      </c>
      <c r="CY97">
        <v>1657292273.9000001</v>
      </c>
      <c r="CZ97">
        <v>0</v>
      </c>
      <c r="DA97">
        <v>1657289625.5</v>
      </c>
      <c r="DB97" t="s">
        <v>356</v>
      </c>
      <c r="DC97">
        <v>1657289625.5</v>
      </c>
      <c r="DD97">
        <v>1657289625.5</v>
      </c>
      <c r="DE97">
        <v>1</v>
      </c>
      <c r="DF97">
        <v>-2.37</v>
      </c>
      <c r="DG97">
        <v>0.13600000000000001</v>
      </c>
      <c r="DH97">
        <v>-4.4889999999999999</v>
      </c>
      <c r="DI97">
        <v>-1.7000000000000001E-2</v>
      </c>
      <c r="DJ97">
        <v>428</v>
      </c>
      <c r="DK97">
        <v>18</v>
      </c>
      <c r="DL97">
        <v>0.2</v>
      </c>
      <c r="DM97">
        <v>1.59</v>
      </c>
      <c r="DN97">
        <v>-51.5716325</v>
      </c>
      <c r="DO97">
        <v>-4.0445403377137701E-2</v>
      </c>
      <c r="DP97">
        <v>0.2071812821993099</v>
      </c>
      <c r="DQ97">
        <v>1</v>
      </c>
      <c r="DR97">
        <v>7.9223575000000013</v>
      </c>
      <c r="DS97">
        <v>7.0100487804869452E-2</v>
      </c>
      <c r="DT97">
        <v>1.146008807775924E-2</v>
      </c>
      <c r="DU97">
        <v>1</v>
      </c>
      <c r="DV97">
        <v>2</v>
      </c>
      <c r="DW97">
        <v>2</v>
      </c>
      <c r="DX97" t="s">
        <v>522</v>
      </c>
      <c r="DY97">
        <v>2.9872399999999999</v>
      </c>
      <c r="DZ97">
        <v>2.7247599999999998</v>
      </c>
      <c r="EA97">
        <v>0.17099</v>
      </c>
      <c r="EB97">
        <v>0.172679</v>
      </c>
      <c r="EC97">
        <v>8.6166800000000002E-2</v>
      </c>
      <c r="ED97">
        <v>6.24199E-2</v>
      </c>
      <c r="EE97">
        <v>26454.799999999999</v>
      </c>
      <c r="EF97">
        <v>26513.7</v>
      </c>
      <c r="EG97">
        <v>29628.400000000001</v>
      </c>
      <c r="EH97">
        <v>29616.2</v>
      </c>
      <c r="EI97">
        <v>35879.1</v>
      </c>
      <c r="EJ97">
        <v>36908.199999999997</v>
      </c>
      <c r="EK97">
        <v>41743.800000000003</v>
      </c>
      <c r="EL97">
        <v>42173.2</v>
      </c>
      <c r="EM97">
        <v>1.99787</v>
      </c>
      <c r="EN97">
        <v>2.2800699999999998</v>
      </c>
      <c r="EO97">
        <v>9.4100799999999998E-2</v>
      </c>
      <c r="EP97">
        <v>0</v>
      </c>
      <c r="EQ97">
        <v>23.394500000000001</v>
      </c>
      <c r="ER97">
        <v>999.9</v>
      </c>
      <c r="ES97">
        <v>50.4</v>
      </c>
      <c r="ET97">
        <v>26.8</v>
      </c>
      <c r="EU97">
        <v>24.106300000000001</v>
      </c>
      <c r="EV97">
        <v>61.828400000000002</v>
      </c>
      <c r="EW97">
        <v>28.140999999999998</v>
      </c>
      <c r="EX97">
        <v>2</v>
      </c>
      <c r="EY97">
        <v>-0.39117099999999999</v>
      </c>
      <c r="EZ97">
        <v>-0.69702900000000001</v>
      </c>
      <c r="FA97">
        <v>20.3856</v>
      </c>
      <c r="FB97">
        <v>5.2204300000000003</v>
      </c>
      <c r="FC97">
        <v>12.0097</v>
      </c>
      <c r="FD97">
        <v>4.9912000000000001</v>
      </c>
      <c r="FE97">
        <v>3.2886500000000001</v>
      </c>
      <c r="FF97">
        <v>6116.4</v>
      </c>
      <c r="FG97">
        <v>9999</v>
      </c>
      <c r="FH97">
        <v>9999</v>
      </c>
      <c r="FI97">
        <v>99.4</v>
      </c>
      <c r="FJ97">
        <v>1.8669800000000001</v>
      </c>
      <c r="FK97">
        <v>1.8660099999999999</v>
      </c>
      <c r="FL97">
        <v>1.86557</v>
      </c>
      <c r="FM97">
        <v>1.86554</v>
      </c>
      <c r="FN97">
        <v>1.8673</v>
      </c>
      <c r="FO97">
        <v>1.8698399999999999</v>
      </c>
      <c r="FP97">
        <v>1.8684499999999999</v>
      </c>
      <c r="FQ97">
        <v>1.86995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-8.26</v>
      </c>
      <c r="GF97">
        <v>-1.89E-2</v>
      </c>
      <c r="GG97">
        <v>-2.2904728556522018</v>
      </c>
      <c r="GH97">
        <v>-4.4057517128900364E-3</v>
      </c>
      <c r="GI97">
        <v>-2.5381134865710798E-7</v>
      </c>
      <c r="GJ97">
        <v>1.003023733513742E-10</v>
      </c>
      <c r="GK97">
        <v>-0.21653574801026471</v>
      </c>
      <c r="GL97">
        <v>-4.8444871181525379E-3</v>
      </c>
      <c r="GM97">
        <v>9.7516502630078669E-4</v>
      </c>
      <c r="GN97">
        <v>-1.6744518281107461E-5</v>
      </c>
      <c r="GO97">
        <v>4</v>
      </c>
      <c r="GP97">
        <v>2405</v>
      </c>
      <c r="GQ97">
        <v>1</v>
      </c>
      <c r="GR97">
        <v>23</v>
      </c>
      <c r="GS97">
        <v>27621537.800000001</v>
      </c>
      <c r="GT97">
        <v>27621537.800000001</v>
      </c>
      <c r="GU97">
        <v>3.2482899999999999</v>
      </c>
      <c r="GV97">
        <v>2.1728499999999999</v>
      </c>
      <c r="GW97">
        <v>1.94702</v>
      </c>
      <c r="GX97">
        <v>2.78809</v>
      </c>
      <c r="GY97">
        <v>2.19482</v>
      </c>
      <c r="GZ97">
        <v>2.3010299999999999</v>
      </c>
      <c r="HA97">
        <v>32.068399999999997</v>
      </c>
      <c r="HB97">
        <v>15.874499999999999</v>
      </c>
      <c r="HC97">
        <v>18</v>
      </c>
      <c r="HD97">
        <v>468.35399999999998</v>
      </c>
      <c r="HE97">
        <v>679.93399999999997</v>
      </c>
      <c r="HF97">
        <v>23.824200000000001</v>
      </c>
      <c r="HG97">
        <v>22.3766</v>
      </c>
      <c r="HH97">
        <v>30.000599999999999</v>
      </c>
      <c r="HI97">
        <v>22.123100000000001</v>
      </c>
      <c r="HJ97">
        <v>21.995899999999999</v>
      </c>
      <c r="HK97">
        <v>65.031400000000005</v>
      </c>
      <c r="HL97">
        <v>36.645400000000002</v>
      </c>
      <c r="HM97">
        <v>17.495000000000001</v>
      </c>
      <c r="HN97">
        <v>23.839300000000001</v>
      </c>
      <c r="HO97">
        <v>1369.77</v>
      </c>
      <c r="HP97">
        <v>14.7386</v>
      </c>
      <c r="HQ97">
        <v>101.333</v>
      </c>
      <c r="HR97">
        <v>101.316</v>
      </c>
    </row>
    <row r="98" spans="1:226" x14ac:dyDescent="0.2">
      <c r="A98">
        <v>82</v>
      </c>
      <c r="B98">
        <v>1657292273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1657292265.2142861</v>
      </c>
      <c r="J98">
        <f t="shared" si="34"/>
        <v>6.7216320601257828E-3</v>
      </c>
      <c r="K98">
        <f t="shared" si="35"/>
        <v>6.7216320601257831</v>
      </c>
      <c r="L98">
        <f t="shared" si="36"/>
        <v>17.511755504764338</v>
      </c>
      <c r="M98">
        <f t="shared" si="37"/>
        <v>1291.193214285714</v>
      </c>
      <c r="N98">
        <f t="shared" si="38"/>
        <v>1165.2795726591996</v>
      </c>
      <c r="O98">
        <f t="shared" si="39"/>
        <v>86.29510677947674</v>
      </c>
      <c r="P98">
        <f t="shared" si="40"/>
        <v>95.619676954818374</v>
      </c>
      <c r="Q98">
        <f t="shared" si="41"/>
        <v>0.34972146949451488</v>
      </c>
      <c r="R98">
        <f t="shared" si="42"/>
        <v>2.4310186608955218</v>
      </c>
      <c r="S98">
        <f t="shared" si="43"/>
        <v>0.32398391955860928</v>
      </c>
      <c r="T98">
        <f t="shared" si="44"/>
        <v>0.20464429661222713</v>
      </c>
      <c r="U98">
        <f t="shared" si="45"/>
        <v>321.52280409213779</v>
      </c>
      <c r="V98">
        <f t="shared" si="46"/>
        <v>26.035928356840326</v>
      </c>
      <c r="W98">
        <f t="shared" si="47"/>
        <v>24.959917857142859</v>
      </c>
      <c r="X98">
        <f t="shared" si="48"/>
        <v>3.1720871676783631</v>
      </c>
      <c r="Y98">
        <f t="shared" si="49"/>
        <v>50.384937091066938</v>
      </c>
      <c r="Z98">
        <f t="shared" si="50"/>
        <v>1.686072135371625</v>
      </c>
      <c r="AA98">
        <f t="shared" si="51"/>
        <v>3.3463813447343957</v>
      </c>
      <c r="AB98">
        <f t="shared" si="52"/>
        <v>1.486015032306738</v>
      </c>
      <c r="AC98">
        <f t="shared" si="53"/>
        <v>-296.42397385154703</v>
      </c>
      <c r="AD98">
        <f t="shared" si="54"/>
        <v>117.94935333823423</v>
      </c>
      <c r="AE98">
        <f t="shared" si="55"/>
        <v>10.305264254354437</v>
      </c>
      <c r="AF98">
        <f t="shared" si="56"/>
        <v>153.35344783317942</v>
      </c>
      <c r="AG98">
        <f t="shared" si="57"/>
        <v>34.246982132478074</v>
      </c>
      <c r="AH98">
        <f t="shared" si="58"/>
        <v>6.7556249988433503</v>
      </c>
      <c r="AI98">
        <f t="shared" si="59"/>
        <v>17.511755504764338</v>
      </c>
      <c r="AJ98">
        <v>1379.4241471107409</v>
      </c>
      <c r="AK98">
        <v>1345.408848484848</v>
      </c>
      <c r="AL98">
        <v>3.3169453635852681</v>
      </c>
      <c r="AM98">
        <v>64.272953184051289</v>
      </c>
      <c r="AN98">
        <f t="shared" si="60"/>
        <v>6.7216320601257831</v>
      </c>
      <c r="AO98">
        <v>14.838577784196429</v>
      </c>
      <c r="AP98">
        <v>22.738082424242421</v>
      </c>
      <c r="AQ98">
        <v>-3.6386026819254301E-3</v>
      </c>
      <c r="AR98">
        <v>78.177363270553641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39226.825896082642</v>
      </c>
      <c r="AX98">
        <f t="shared" si="64"/>
        <v>2000.0425</v>
      </c>
      <c r="AY98">
        <f t="shared" si="65"/>
        <v>1681.2357109285688</v>
      </c>
      <c r="AZ98">
        <f t="shared" si="66"/>
        <v>0.84059999271443919</v>
      </c>
      <c r="BA98">
        <f t="shared" si="67"/>
        <v>0.1607579859388677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1657292265.2142861</v>
      </c>
      <c r="BH98">
        <v>1291.193214285714</v>
      </c>
      <c r="BI98">
        <v>1342.757142857143</v>
      </c>
      <c r="BJ98">
        <v>22.767749999999999</v>
      </c>
      <c r="BK98">
        <v>14.84554642857143</v>
      </c>
      <c r="BL98">
        <v>1299.4167857142861</v>
      </c>
      <c r="BM98">
        <v>22.786457142857142</v>
      </c>
      <c r="BN98">
        <v>499.99835714285717</v>
      </c>
      <c r="BO98">
        <v>73.955310714285716</v>
      </c>
      <c r="BP98">
        <v>9.997078571428572E-2</v>
      </c>
      <c r="BQ98">
        <v>25.859874999999999</v>
      </c>
      <c r="BR98">
        <v>24.959917857142859</v>
      </c>
      <c r="BS98">
        <v>999.9000000000002</v>
      </c>
      <c r="BT98">
        <v>0</v>
      </c>
      <c r="BU98">
        <v>0</v>
      </c>
      <c r="BV98">
        <v>9992.607857142857</v>
      </c>
      <c r="BW98">
        <v>0</v>
      </c>
      <c r="BX98">
        <v>1138.745714285714</v>
      </c>
      <c r="BY98">
        <v>-51.56284999999999</v>
      </c>
      <c r="BZ98">
        <v>1321.275357142857</v>
      </c>
      <c r="CA98">
        <v>1362.99</v>
      </c>
      <c r="CB98">
        <v>7.9222075000000007</v>
      </c>
      <c r="CC98">
        <v>1342.757142857143</v>
      </c>
      <c r="CD98">
        <v>14.84554642857143</v>
      </c>
      <c r="CE98">
        <v>1.683795357142857</v>
      </c>
      <c r="CF98">
        <v>1.0979064285714291</v>
      </c>
      <c r="CG98">
        <v>14.74783928571429</v>
      </c>
      <c r="CH98">
        <v>8.2847835714285711</v>
      </c>
      <c r="CI98">
        <v>2000.0425</v>
      </c>
      <c r="CJ98">
        <v>0.97999957142857141</v>
      </c>
      <c r="CK98">
        <v>2.000022857142858E-2</v>
      </c>
      <c r="CL98">
        <v>0</v>
      </c>
      <c r="CM98">
        <v>2.257482142857143</v>
      </c>
      <c r="CN98">
        <v>0</v>
      </c>
      <c r="CO98">
        <v>18635.907142857141</v>
      </c>
      <c r="CP98">
        <v>16749.825000000001</v>
      </c>
      <c r="CQ98">
        <v>39.229678571428572</v>
      </c>
      <c r="CR98">
        <v>39.477464285714277</v>
      </c>
      <c r="CS98">
        <v>39.522071428571422</v>
      </c>
      <c r="CT98">
        <v>38.182821428571422</v>
      </c>
      <c r="CU98">
        <v>38.376892857142863</v>
      </c>
      <c r="CV98">
        <v>1960.0417857142861</v>
      </c>
      <c r="CW98">
        <v>40.000357142857141</v>
      </c>
      <c r="CX98">
        <v>0</v>
      </c>
      <c r="CY98">
        <v>1657292278.7</v>
      </c>
      <c r="CZ98">
        <v>0</v>
      </c>
      <c r="DA98">
        <v>1657289625.5</v>
      </c>
      <c r="DB98" t="s">
        <v>356</v>
      </c>
      <c r="DC98">
        <v>1657289625.5</v>
      </c>
      <c r="DD98">
        <v>1657289625.5</v>
      </c>
      <c r="DE98">
        <v>1</v>
      </c>
      <c r="DF98">
        <v>-2.37</v>
      </c>
      <c r="DG98">
        <v>0.13600000000000001</v>
      </c>
      <c r="DH98">
        <v>-4.4889999999999999</v>
      </c>
      <c r="DI98">
        <v>-1.7000000000000001E-2</v>
      </c>
      <c r="DJ98">
        <v>428</v>
      </c>
      <c r="DK98">
        <v>18</v>
      </c>
      <c r="DL98">
        <v>0.2</v>
      </c>
      <c r="DM98">
        <v>1.59</v>
      </c>
      <c r="DN98">
        <v>-51.599907317073168</v>
      </c>
      <c r="DO98">
        <v>0.84746132404181063</v>
      </c>
      <c r="DP98">
        <v>0.21623879233919641</v>
      </c>
      <c r="DQ98">
        <v>0</v>
      </c>
      <c r="DR98">
        <v>7.919113414634146</v>
      </c>
      <c r="DS98">
        <v>-7.941324041815051E-3</v>
      </c>
      <c r="DT98">
        <v>1.366593675401234E-2</v>
      </c>
      <c r="DU98">
        <v>1</v>
      </c>
      <c r="DV98">
        <v>1</v>
      </c>
      <c r="DW98">
        <v>2</v>
      </c>
      <c r="DX98" t="s">
        <v>367</v>
      </c>
      <c r="DY98">
        <v>2.98739</v>
      </c>
      <c r="DZ98">
        <v>2.7247400000000002</v>
      </c>
      <c r="EA98">
        <v>0.17230500000000001</v>
      </c>
      <c r="EB98">
        <v>0.17399600000000001</v>
      </c>
      <c r="EC98">
        <v>8.6135799999999998E-2</v>
      </c>
      <c r="ED98">
        <v>6.2329799999999998E-2</v>
      </c>
      <c r="EE98">
        <v>26412.400000000001</v>
      </c>
      <c r="EF98">
        <v>26471.5</v>
      </c>
      <c r="EG98">
        <v>29627.8</v>
      </c>
      <c r="EH98">
        <v>29616.2</v>
      </c>
      <c r="EI98">
        <v>35879.800000000003</v>
      </c>
      <c r="EJ98">
        <v>36911.599999999999</v>
      </c>
      <c r="EK98">
        <v>41743.1</v>
      </c>
      <c r="EL98">
        <v>42172.9</v>
      </c>
      <c r="EM98">
        <v>1.9982500000000001</v>
      </c>
      <c r="EN98">
        <v>2.27962</v>
      </c>
      <c r="EO98">
        <v>9.5255699999999999E-2</v>
      </c>
      <c r="EP98">
        <v>0</v>
      </c>
      <c r="EQ98">
        <v>23.385400000000001</v>
      </c>
      <c r="ER98">
        <v>999.9</v>
      </c>
      <c r="ES98">
        <v>50.3</v>
      </c>
      <c r="ET98">
        <v>26.8</v>
      </c>
      <c r="EU98">
        <v>24.055900000000001</v>
      </c>
      <c r="EV98">
        <v>61.868400000000001</v>
      </c>
      <c r="EW98">
        <v>28.100999999999999</v>
      </c>
      <c r="EX98">
        <v>2</v>
      </c>
      <c r="EY98">
        <v>-0.39044000000000001</v>
      </c>
      <c r="EZ98">
        <v>-0.79786999999999997</v>
      </c>
      <c r="FA98">
        <v>20.385000000000002</v>
      </c>
      <c r="FB98">
        <v>5.2204300000000003</v>
      </c>
      <c r="FC98">
        <v>12.0098</v>
      </c>
      <c r="FD98">
        <v>4.9909999999999997</v>
      </c>
      <c r="FE98">
        <v>3.2886500000000001</v>
      </c>
      <c r="FF98">
        <v>6116.4</v>
      </c>
      <c r="FG98">
        <v>9999</v>
      </c>
      <c r="FH98">
        <v>9999</v>
      </c>
      <c r="FI98">
        <v>99.4</v>
      </c>
      <c r="FJ98">
        <v>1.86703</v>
      </c>
      <c r="FK98">
        <v>1.8660099999999999</v>
      </c>
      <c r="FL98">
        <v>1.8655900000000001</v>
      </c>
      <c r="FM98">
        <v>1.86554</v>
      </c>
      <c r="FN98">
        <v>1.8673</v>
      </c>
      <c r="FO98">
        <v>1.8698600000000001</v>
      </c>
      <c r="FP98">
        <v>1.86849</v>
      </c>
      <c r="FQ98">
        <v>1.86995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-8.34</v>
      </c>
      <c r="GF98">
        <v>-1.9099999999999999E-2</v>
      </c>
      <c r="GG98">
        <v>-2.2904728556522018</v>
      </c>
      <c r="GH98">
        <v>-4.4057517128900364E-3</v>
      </c>
      <c r="GI98">
        <v>-2.5381134865710798E-7</v>
      </c>
      <c r="GJ98">
        <v>1.003023733513742E-10</v>
      </c>
      <c r="GK98">
        <v>-0.21653574801026471</v>
      </c>
      <c r="GL98">
        <v>-4.8444871181525379E-3</v>
      </c>
      <c r="GM98">
        <v>9.7516502630078669E-4</v>
      </c>
      <c r="GN98">
        <v>-1.6744518281107461E-5</v>
      </c>
      <c r="GO98">
        <v>4</v>
      </c>
      <c r="GP98">
        <v>2405</v>
      </c>
      <c r="GQ98">
        <v>1</v>
      </c>
      <c r="GR98">
        <v>23</v>
      </c>
      <c r="GS98">
        <v>27621537.899999999</v>
      </c>
      <c r="GT98">
        <v>27621537.899999999</v>
      </c>
      <c r="GU98">
        <v>3.27881</v>
      </c>
      <c r="GV98">
        <v>2.1740699999999999</v>
      </c>
      <c r="GW98">
        <v>1.94702</v>
      </c>
      <c r="GX98">
        <v>2.78809</v>
      </c>
      <c r="GY98">
        <v>2.19482</v>
      </c>
      <c r="GZ98">
        <v>2.3107899999999999</v>
      </c>
      <c r="HA98">
        <v>32.090400000000002</v>
      </c>
      <c r="HB98">
        <v>15.874499999999999</v>
      </c>
      <c r="HC98">
        <v>18</v>
      </c>
      <c r="HD98">
        <v>468.63499999999999</v>
      </c>
      <c r="HE98">
        <v>679.64700000000005</v>
      </c>
      <c r="HF98">
        <v>23.843599999999999</v>
      </c>
      <c r="HG98">
        <v>22.3841</v>
      </c>
      <c r="HH98">
        <v>30.000699999999998</v>
      </c>
      <c r="HI98">
        <v>22.130099999999999</v>
      </c>
      <c r="HJ98">
        <v>22.002800000000001</v>
      </c>
      <c r="HK98">
        <v>65.659400000000005</v>
      </c>
      <c r="HL98">
        <v>36.942500000000003</v>
      </c>
      <c r="HM98">
        <v>17.103999999999999</v>
      </c>
      <c r="HN98">
        <v>23.879100000000001</v>
      </c>
      <c r="HO98">
        <v>1389.81</v>
      </c>
      <c r="HP98">
        <v>14.7113</v>
      </c>
      <c r="HQ98">
        <v>101.33199999999999</v>
      </c>
      <c r="HR98">
        <v>101.315</v>
      </c>
    </row>
    <row r="99" spans="1:226" x14ac:dyDescent="0.2">
      <c r="A99">
        <v>83</v>
      </c>
      <c r="B99">
        <v>1657292278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1657292270.5</v>
      </c>
      <c r="J99">
        <f t="shared" si="34"/>
        <v>6.7177973038748968E-3</v>
      </c>
      <c r="K99">
        <f t="shared" si="35"/>
        <v>6.7177973038748968</v>
      </c>
      <c r="L99">
        <f t="shared" si="36"/>
        <v>17.77518634529709</v>
      </c>
      <c r="M99">
        <f t="shared" si="37"/>
        <v>1308.3614814814821</v>
      </c>
      <c r="N99">
        <f t="shared" si="38"/>
        <v>1180.6317560108321</v>
      </c>
      <c r="O99">
        <f t="shared" si="39"/>
        <v>87.432320785163355</v>
      </c>
      <c r="P99">
        <f t="shared" si="40"/>
        <v>96.891414422356902</v>
      </c>
      <c r="Q99">
        <f t="shared" si="41"/>
        <v>0.34966535372870372</v>
      </c>
      <c r="R99">
        <f t="shared" si="42"/>
        <v>2.4313572906509466</v>
      </c>
      <c r="S99">
        <f t="shared" si="43"/>
        <v>0.3239390381783675</v>
      </c>
      <c r="T99">
        <f t="shared" si="44"/>
        <v>0.20461534916081012</v>
      </c>
      <c r="U99">
        <f t="shared" si="45"/>
        <v>321.51896077777775</v>
      </c>
      <c r="V99">
        <f t="shared" si="46"/>
        <v>26.020310856103151</v>
      </c>
      <c r="W99">
        <f t="shared" si="47"/>
        <v>24.94621481481482</v>
      </c>
      <c r="X99">
        <f t="shared" si="48"/>
        <v>3.169495834246645</v>
      </c>
      <c r="Y99">
        <f t="shared" si="49"/>
        <v>50.3750823737399</v>
      </c>
      <c r="Z99">
        <f t="shared" si="50"/>
        <v>1.684069853563668</v>
      </c>
      <c r="AA99">
        <f t="shared" si="51"/>
        <v>3.3430612402165703</v>
      </c>
      <c r="AB99">
        <f t="shared" si="52"/>
        <v>1.485425980682977</v>
      </c>
      <c r="AC99">
        <f t="shared" si="53"/>
        <v>-296.25486110088292</v>
      </c>
      <c r="AD99">
        <f t="shared" si="54"/>
        <v>117.56554037104422</v>
      </c>
      <c r="AE99">
        <f t="shared" si="55"/>
        <v>10.268727262103013</v>
      </c>
      <c r="AF99">
        <f t="shared" si="56"/>
        <v>153.09836731004208</v>
      </c>
      <c r="AG99">
        <f t="shared" si="57"/>
        <v>34.196868116474143</v>
      </c>
      <c r="AH99">
        <f t="shared" si="58"/>
        <v>6.7578531187584012</v>
      </c>
      <c r="AI99">
        <f t="shared" si="59"/>
        <v>17.77518634529709</v>
      </c>
      <c r="AJ99">
        <v>1396.154446332577</v>
      </c>
      <c r="AK99">
        <v>1361.914787878788</v>
      </c>
      <c r="AL99">
        <v>3.2916473684764771</v>
      </c>
      <c r="AM99">
        <v>64.272953184051289</v>
      </c>
      <c r="AN99">
        <f t="shared" si="60"/>
        <v>6.7177973038748968</v>
      </c>
      <c r="AO99">
        <v>14.79200177934659</v>
      </c>
      <c r="AP99">
        <v>22.70214363636363</v>
      </c>
      <c r="AQ99">
        <v>-6.8230962365755411E-3</v>
      </c>
      <c r="AR99">
        <v>78.177363270553641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39237.37757862531</v>
      </c>
      <c r="AX99">
        <f t="shared" si="64"/>
        <v>2000.0181481481479</v>
      </c>
      <c r="AY99">
        <f t="shared" si="65"/>
        <v>1681.2152777777776</v>
      </c>
      <c r="AZ99">
        <f t="shared" si="66"/>
        <v>0.84060001122212036</v>
      </c>
      <c r="BA99">
        <f t="shared" si="67"/>
        <v>0.16075802165869235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1657292270.5</v>
      </c>
      <c r="BH99">
        <v>1308.3614814814821</v>
      </c>
      <c r="BI99">
        <v>1360.0081481481479</v>
      </c>
      <c r="BJ99">
        <v>22.740633333333331</v>
      </c>
      <c r="BK99">
        <v>14.815566666666671</v>
      </c>
      <c r="BL99">
        <v>1316.663703703704</v>
      </c>
      <c r="BM99">
        <v>22.759699999999999</v>
      </c>
      <c r="BN99">
        <v>499.99644444444448</v>
      </c>
      <c r="BO99">
        <v>73.95556666666667</v>
      </c>
      <c r="BP99">
        <v>9.9972107407407418E-2</v>
      </c>
      <c r="BQ99">
        <v>25.843118518518509</v>
      </c>
      <c r="BR99">
        <v>24.94621481481482</v>
      </c>
      <c r="BS99">
        <v>999.90000000000009</v>
      </c>
      <c r="BT99">
        <v>0</v>
      </c>
      <c r="BU99">
        <v>0</v>
      </c>
      <c r="BV99">
        <v>9994.7896296296294</v>
      </c>
      <c r="BW99">
        <v>0</v>
      </c>
      <c r="BX99">
        <v>1139.3659259259259</v>
      </c>
      <c r="BY99">
        <v>-51.64547407407408</v>
      </c>
      <c r="BZ99">
        <v>1338.8070370370369</v>
      </c>
      <c r="CA99">
        <v>1380.4592592592589</v>
      </c>
      <c r="CB99">
        <v>7.9250718518518521</v>
      </c>
      <c r="CC99">
        <v>1360.0081481481479</v>
      </c>
      <c r="CD99">
        <v>14.815566666666671</v>
      </c>
      <c r="CE99">
        <v>1.681795555555555</v>
      </c>
      <c r="CF99">
        <v>1.095693703703704</v>
      </c>
      <c r="CG99">
        <v>14.72941851851852</v>
      </c>
      <c r="CH99">
        <v>8.2550485185185192</v>
      </c>
      <c r="CI99">
        <v>2000.0181481481479</v>
      </c>
      <c r="CJ99">
        <v>0.97999844444444462</v>
      </c>
      <c r="CK99">
        <v>2.0001355555555551E-2</v>
      </c>
      <c r="CL99">
        <v>0</v>
      </c>
      <c r="CM99">
        <v>2.336811111111111</v>
      </c>
      <c r="CN99">
        <v>0</v>
      </c>
      <c r="CO99">
        <v>18629.985185185189</v>
      </c>
      <c r="CP99">
        <v>16749.61481481481</v>
      </c>
      <c r="CQ99">
        <v>39.166518518518522</v>
      </c>
      <c r="CR99">
        <v>39.451037037037032</v>
      </c>
      <c r="CS99">
        <v>39.467370370370368</v>
      </c>
      <c r="CT99">
        <v>38.138666666666673</v>
      </c>
      <c r="CU99">
        <v>38.314592592592589</v>
      </c>
      <c r="CV99">
        <v>1960.017037037037</v>
      </c>
      <c r="CW99">
        <v>40.001111111111108</v>
      </c>
      <c r="CX99">
        <v>0</v>
      </c>
      <c r="CY99">
        <v>1657292283.5</v>
      </c>
      <c r="CZ99">
        <v>0</v>
      </c>
      <c r="DA99">
        <v>1657289625.5</v>
      </c>
      <c r="DB99" t="s">
        <v>356</v>
      </c>
      <c r="DC99">
        <v>1657289625.5</v>
      </c>
      <c r="DD99">
        <v>1657289625.5</v>
      </c>
      <c r="DE99">
        <v>1</v>
      </c>
      <c r="DF99">
        <v>-2.37</v>
      </c>
      <c r="DG99">
        <v>0.13600000000000001</v>
      </c>
      <c r="DH99">
        <v>-4.4889999999999999</v>
      </c>
      <c r="DI99">
        <v>-1.7000000000000001E-2</v>
      </c>
      <c r="DJ99">
        <v>428</v>
      </c>
      <c r="DK99">
        <v>18</v>
      </c>
      <c r="DL99">
        <v>0.2</v>
      </c>
      <c r="DM99">
        <v>1.59</v>
      </c>
      <c r="DN99">
        <v>-51.664873170731717</v>
      </c>
      <c r="DO99">
        <v>-1.009432055749234</v>
      </c>
      <c r="DP99">
        <v>0.27681115692338643</v>
      </c>
      <c r="DQ99">
        <v>0</v>
      </c>
      <c r="DR99">
        <v>7.9268502439024386</v>
      </c>
      <c r="DS99">
        <v>-1.3266898954860959E-3</v>
      </c>
      <c r="DT99">
        <v>1.444407169940615E-2</v>
      </c>
      <c r="DU99">
        <v>1</v>
      </c>
      <c r="DV99">
        <v>1</v>
      </c>
      <c r="DW99">
        <v>2</v>
      </c>
      <c r="DX99" t="s">
        <v>367</v>
      </c>
      <c r="DY99">
        <v>2.9871500000000002</v>
      </c>
      <c r="DZ99">
        <v>2.72471</v>
      </c>
      <c r="EA99">
        <v>0.17361199999999999</v>
      </c>
      <c r="EB99">
        <v>0.17530299999999999</v>
      </c>
      <c r="EC99">
        <v>8.60374E-2</v>
      </c>
      <c r="ED99">
        <v>6.2231399999999999E-2</v>
      </c>
      <c r="EE99">
        <v>26370.6</v>
      </c>
      <c r="EF99">
        <v>26429.200000000001</v>
      </c>
      <c r="EG99">
        <v>29627.7</v>
      </c>
      <c r="EH99">
        <v>29615.599999999999</v>
      </c>
      <c r="EI99">
        <v>35884.1</v>
      </c>
      <c r="EJ99">
        <v>36914.9</v>
      </c>
      <c r="EK99">
        <v>41743.4</v>
      </c>
      <c r="EL99">
        <v>42172.3</v>
      </c>
      <c r="EM99">
        <v>1.9979499999999999</v>
      </c>
      <c r="EN99">
        <v>2.2794500000000002</v>
      </c>
      <c r="EO99">
        <v>9.6037999999999998E-2</v>
      </c>
      <c r="EP99">
        <v>0</v>
      </c>
      <c r="EQ99">
        <v>23.371200000000002</v>
      </c>
      <c r="ER99">
        <v>999.9</v>
      </c>
      <c r="ES99">
        <v>50.3</v>
      </c>
      <c r="ET99">
        <v>26.8</v>
      </c>
      <c r="EU99">
        <v>24.059200000000001</v>
      </c>
      <c r="EV99">
        <v>61.758400000000002</v>
      </c>
      <c r="EW99">
        <v>28.0929</v>
      </c>
      <c r="EX99">
        <v>2</v>
      </c>
      <c r="EY99">
        <v>-0.38972800000000002</v>
      </c>
      <c r="EZ99">
        <v>-0.86349900000000002</v>
      </c>
      <c r="FA99">
        <v>20.384699999999999</v>
      </c>
      <c r="FB99">
        <v>5.2193899999999998</v>
      </c>
      <c r="FC99">
        <v>12.009399999999999</v>
      </c>
      <c r="FD99">
        <v>4.9907500000000002</v>
      </c>
      <c r="FE99">
        <v>3.2885</v>
      </c>
      <c r="FF99">
        <v>6116.7</v>
      </c>
      <c r="FG99">
        <v>9999</v>
      </c>
      <c r="FH99">
        <v>9999</v>
      </c>
      <c r="FI99">
        <v>99.4</v>
      </c>
      <c r="FJ99">
        <v>1.8670500000000001</v>
      </c>
      <c r="FK99">
        <v>1.8660099999999999</v>
      </c>
      <c r="FL99">
        <v>1.86557</v>
      </c>
      <c r="FM99">
        <v>1.86554</v>
      </c>
      <c r="FN99">
        <v>1.8673299999999999</v>
      </c>
      <c r="FO99">
        <v>1.86991</v>
      </c>
      <c r="FP99">
        <v>1.8685</v>
      </c>
      <c r="FQ99">
        <v>1.86995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-8.42</v>
      </c>
      <c r="GF99">
        <v>-1.9599999999999999E-2</v>
      </c>
      <c r="GG99">
        <v>-2.2904728556522018</v>
      </c>
      <c r="GH99">
        <v>-4.4057517128900364E-3</v>
      </c>
      <c r="GI99">
        <v>-2.5381134865710798E-7</v>
      </c>
      <c r="GJ99">
        <v>1.003023733513742E-10</v>
      </c>
      <c r="GK99">
        <v>-0.21653574801026471</v>
      </c>
      <c r="GL99">
        <v>-4.8444871181525379E-3</v>
      </c>
      <c r="GM99">
        <v>9.7516502630078669E-4</v>
      </c>
      <c r="GN99">
        <v>-1.6744518281107461E-5</v>
      </c>
      <c r="GO99">
        <v>4</v>
      </c>
      <c r="GP99">
        <v>2405</v>
      </c>
      <c r="GQ99">
        <v>1</v>
      </c>
      <c r="GR99">
        <v>23</v>
      </c>
      <c r="GS99">
        <v>27621538</v>
      </c>
      <c r="GT99">
        <v>27621538</v>
      </c>
      <c r="GU99">
        <v>3.3081100000000001</v>
      </c>
      <c r="GV99">
        <v>2.1765099999999999</v>
      </c>
      <c r="GW99">
        <v>1.94702</v>
      </c>
      <c r="GX99">
        <v>2.78809</v>
      </c>
      <c r="GY99">
        <v>2.19482</v>
      </c>
      <c r="GZ99">
        <v>2.3059099999999999</v>
      </c>
      <c r="HA99">
        <v>32.090400000000002</v>
      </c>
      <c r="HB99">
        <v>15.8657</v>
      </c>
      <c r="HC99">
        <v>18</v>
      </c>
      <c r="HD99">
        <v>468.52300000000002</v>
      </c>
      <c r="HE99">
        <v>679.59199999999998</v>
      </c>
      <c r="HF99">
        <v>23.883900000000001</v>
      </c>
      <c r="HG99">
        <v>22.392199999999999</v>
      </c>
      <c r="HH99">
        <v>30.000699999999998</v>
      </c>
      <c r="HI99">
        <v>22.137499999999999</v>
      </c>
      <c r="HJ99">
        <v>22.009699999999999</v>
      </c>
      <c r="HK99">
        <v>66.220799999999997</v>
      </c>
      <c r="HL99">
        <v>36.942500000000003</v>
      </c>
      <c r="HM99">
        <v>17.103999999999999</v>
      </c>
      <c r="HN99">
        <v>23.918199999999999</v>
      </c>
      <c r="HO99">
        <v>1403.2</v>
      </c>
      <c r="HP99">
        <v>14.7136</v>
      </c>
      <c r="HQ99">
        <v>101.33199999999999</v>
      </c>
      <c r="HR99">
        <v>101.31399999999999</v>
      </c>
    </row>
    <row r="100" spans="1:226" x14ac:dyDescent="0.2">
      <c r="A100">
        <v>84</v>
      </c>
      <c r="B100">
        <v>1657292283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1657292275.2142861</v>
      </c>
      <c r="J100">
        <f t="shared" si="34"/>
        <v>6.7206340926658946E-3</v>
      </c>
      <c r="K100">
        <f t="shared" si="35"/>
        <v>6.720634092665895</v>
      </c>
      <c r="L100">
        <f t="shared" si="36"/>
        <v>17.489942322633098</v>
      </c>
      <c r="M100">
        <f t="shared" si="37"/>
        <v>1323.673571428571</v>
      </c>
      <c r="N100">
        <f t="shared" si="38"/>
        <v>1196.7998265808867</v>
      </c>
      <c r="O100">
        <f t="shared" si="39"/>
        <v>88.629786333243828</v>
      </c>
      <c r="P100">
        <f t="shared" si="40"/>
        <v>98.025503684969863</v>
      </c>
      <c r="Q100">
        <f t="shared" si="41"/>
        <v>0.34964845505979208</v>
      </c>
      <c r="R100">
        <f t="shared" si="42"/>
        <v>2.4319357803807558</v>
      </c>
      <c r="S100">
        <f t="shared" si="43"/>
        <v>0.32393016477595821</v>
      </c>
      <c r="T100">
        <f t="shared" si="44"/>
        <v>0.20460917330026163</v>
      </c>
      <c r="U100">
        <f t="shared" si="45"/>
        <v>321.51888661292435</v>
      </c>
      <c r="V100">
        <f t="shared" si="46"/>
        <v>26.008502395578226</v>
      </c>
      <c r="W100">
        <f t="shared" si="47"/>
        <v>24.94073214285714</v>
      </c>
      <c r="X100">
        <f t="shared" si="48"/>
        <v>3.1684595440001386</v>
      </c>
      <c r="Y100">
        <f t="shared" si="49"/>
        <v>50.355664197207602</v>
      </c>
      <c r="Z100">
        <f t="shared" si="50"/>
        <v>1.6823345797326006</v>
      </c>
      <c r="AA100">
        <f t="shared" si="51"/>
        <v>3.3409043581355276</v>
      </c>
      <c r="AB100">
        <f t="shared" si="52"/>
        <v>1.486124964267538</v>
      </c>
      <c r="AC100">
        <f t="shared" si="53"/>
        <v>-296.37996348656594</v>
      </c>
      <c r="AD100">
        <f t="shared" si="54"/>
        <v>116.88409367374095</v>
      </c>
      <c r="AE100">
        <f t="shared" si="55"/>
        <v>10.2059375268668</v>
      </c>
      <c r="AF100">
        <f t="shared" si="56"/>
        <v>152.22895432696617</v>
      </c>
      <c r="AG100">
        <f t="shared" si="57"/>
        <v>34.343013266540531</v>
      </c>
      <c r="AH100">
        <f t="shared" si="58"/>
        <v>6.7516638810831573</v>
      </c>
      <c r="AI100">
        <f t="shared" si="59"/>
        <v>17.489942322633098</v>
      </c>
      <c r="AJ100">
        <v>1413.102834197425</v>
      </c>
      <c r="AK100">
        <v>1378.836121212121</v>
      </c>
      <c r="AL100">
        <v>3.3896517542231401</v>
      </c>
      <c r="AM100">
        <v>64.272953184051289</v>
      </c>
      <c r="AN100">
        <f t="shared" si="60"/>
        <v>6.720634092665895</v>
      </c>
      <c r="AO100">
        <v>14.77706836979344</v>
      </c>
      <c r="AP100">
        <v>22.683630303030299</v>
      </c>
      <c r="AQ100">
        <v>-5.3279343579392341E-3</v>
      </c>
      <c r="AR100">
        <v>78.177363270553641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39253.069491366659</v>
      </c>
      <c r="AX100">
        <f t="shared" si="64"/>
        <v>2000.016785714286</v>
      </c>
      <c r="AY100">
        <f t="shared" si="65"/>
        <v>1681.2142075714637</v>
      </c>
      <c r="AZ100">
        <f t="shared" si="66"/>
        <v>0.84060004874960825</v>
      </c>
      <c r="BA100">
        <f t="shared" si="67"/>
        <v>0.16075809408674394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1657292275.2142861</v>
      </c>
      <c r="BH100">
        <v>1323.673571428571</v>
      </c>
      <c r="BI100">
        <v>1375.609285714286</v>
      </c>
      <c r="BJ100">
        <v>22.717167857142851</v>
      </c>
      <c r="BK100">
        <v>14.79927142857143</v>
      </c>
      <c r="BL100">
        <v>1332.045357142857</v>
      </c>
      <c r="BM100">
        <v>22.736550000000001</v>
      </c>
      <c r="BN100">
        <v>500.0028928571428</v>
      </c>
      <c r="BO100">
        <v>73.955642857142863</v>
      </c>
      <c r="BP100">
        <v>0.10000485000000001</v>
      </c>
      <c r="BQ100">
        <v>25.832225000000001</v>
      </c>
      <c r="BR100">
        <v>24.94073214285714</v>
      </c>
      <c r="BS100">
        <v>999.9000000000002</v>
      </c>
      <c r="BT100">
        <v>0</v>
      </c>
      <c r="BU100">
        <v>0</v>
      </c>
      <c r="BV100">
        <v>9998.5660714285714</v>
      </c>
      <c r="BW100">
        <v>0</v>
      </c>
      <c r="BX100">
        <v>1139.937142857143</v>
      </c>
      <c r="BY100">
        <v>-51.936167857142863</v>
      </c>
      <c r="BZ100">
        <v>1354.441428571429</v>
      </c>
      <c r="CA100">
        <v>1396.2725</v>
      </c>
      <c r="CB100">
        <v>7.9179035714285719</v>
      </c>
      <c r="CC100">
        <v>1375.609285714286</v>
      </c>
      <c r="CD100">
        <v>14.79927142857143</v>
      </c>
      <c r="CE100">
        <v>1.6800628571428571</v>
      </c>
      <c r="CF100">
        <v>1.0944892857142861</v>
      </c>
      <c r="CG100">
        <v>14.713428571428571</v>
      </c>
      <c r="CH100">
        <v>8.2388557142857142</v>
      </c>
      <c r="CI100">
        <v>2000.016785714286</v>
      </c>
      <c r="CJ100">
        <v>0.97999775</v>
      </c>
      <c r="CK100">
        <v>2.000205E-2</v>
      </c>
      <c r="CL100">
        <v>0</v>
      </c>
      <c r="CM100">
        <v>2.3532928571428569</v>
      </c>
      <c r="CN100">
        <v>0</v>
      </c>
      <c r="CO100">
        <v>18625.38214285715</v>
      </c>
      <c r="CP100">
        <v>16749.599999999999</v>
      </c>
      <c r="CQ100">
        <v>39.111357142857138</v>
      </c>
      <c r="CR100">
        <v>39.414857142857137</v>
      </c>
      <c r="CS100">
        <v>39.421678571428558</v>
      </c>
      <c r="CT100">
        <v>38.10021428571428</v>
      </c>
      <c r="CU100">
        <v>38.265321428571433</v>
      </c>
      <c r="CV100">
        <v>1960.0125</v>
      </c>
      <c r="CW100">
        <v>40.003571428571433</v>
      </c>
      <c r="CX100">
        <v>0</v>
      </c>
      <c r="CY100">
        <v>1657292288.9000001</v>
      </c>
      <c r="CZ100">
        <v>0</v>
      </c>
      <c r="DA100">
        <v>1657289625.5</v>
      </c>
      <c r="DB100" t="s">
        <v>356</v>
      </c>
      <c r="DC100">
        <v>1657289625.5</v>
      </c>
      <c r="DD100">
        <v>1657289625.5</v>
      </c>
      <c r="DE100">
        <v>1</v>
      </c>
      <c r="DF100">
        <v>-2.37</v>
      </c>
      <c r="DG100">
        <v>0.13600000000000001</v>
      </c>
      <c r="DH100">
        <v>-4.4889999999999999</v>
      </c>
      <c r="DI100">
        <v>-1.7000000000000001E-2</v>
      </c>
      <c r="DJ100">
        <v>428</v>
      </c>
      <c r="DK100">
        <v>18</v>
      </c>
      <c r="DL100">
        <v>0.2</v>
      </c>
      <c r="DM100">
        <v>1.59</v>
      </c>
      <c r="DN100">
        <v>-51.773763414634153</v>
      </c>
      <c r="DO100">
        <v>-2.9612341463414289</v>
      </c>
      <c r="DP100">
        <v>0.37159815940898477</v>
      </c>
      <c r="DQ100">
        <v>0</v>
      </c>
      <c r="DR100">
        <v>7.9233978048780482</v>
      </c>
      <c r="DS100">
        <v>-3.4605365853654639E-2</v>
      </c>
      <c r="DT100">
        <v>1.5738847001528989E-2</v>
      </c>
      <c r="DU100">
        <v>1</v>
      </c>
      <c r="DV100">
        <v>1</v>
      </c>
      <c r="DW100">
        <v>2</v>
      </c>
      <c r="DX100" t="s">
        <v>367</v>
      </c>
      <c r="DY100">
        <v>2.98705</v>
      </c>
      <c r="DZ100">
        <v>2.7245900000000001</v>
      </c>
      <c r="EA100">
        <v>0.17494299999999999</v>
      </c>
      <c r="EB100">
        <v>0.17660699999999999</v>
      </c>
      <c r="EC100">
        <v>8.5988499999999995E-2</v>
      </c>
      <c r="ED100">
        <v>6.2253999999999997E-2</v>
      </c>
      <c r="EE100">
        <v>26327.7</v>
      </c>
      <c r="EF100">
        <v>26386.7</v>
      </c>
      <c r="EG100">
        <v>29627.1</v>
      </c>
      <c r="EH100">
        <v>29614.7</v>
      </c>
      <c r="EI100">
        <v>35884.9</v>
      </c>
      <c r="EJ100">
        <v>36913</v>
      </c>
      <c r="EK100">
        <v>41742.1</v>
      </c>
      <c r="EL100">
        <v>42171.1</v>
      </c>
      <c r="EM100">
        <v>1.9976700000000001</v>
      </c>
      <c r="EN100">
        <v>2.2794300000000001</v>
      </c>
      <c r="EO100">
        <v>9.5330200000000004E-2</v>
      </c>
      <c r="EP100">
        <v>0</v>
      </c>
      <c r="EQ100">
        <v>23.359300000000001</v>
      </c>
      <c r="ER100">
        <v>999.9</v>
      </c>
      <c r="ES100">
        <v>50.2</v>
      </c>
      <c r="ET100">
        <v>26.9</v>
      </c>
      <c r="EU100">
        <v>24.1525</v>
      </c>
      <c r="EV100">
        <v>61.708399999999997</v>
      </c>
      <c r="EW100">
        <v>28.1571</v>
      </c>
      <c r="EX100">
        <v>2</v>
      </c>
      <c r="EY100">
        <v>-0.38921499999999998</v>
      </c>
      <c r="EZ100">
        <v>-0.90525599999999995</v>
      </c>
      <c r="FA100">
        <v>20.3843</v>
      </c>
      <c r="FB100">
        <v>5.2190899999999996</v>
      </c>
      <c r="FC100">
        <v>12.009499999999999</v>
      </c>
      <c r="FD100">
        <v>4.9904500000000001</v>
      </c>
      <c r="FE100">
        <v>3.2885</v>
      </c>
      <c r="FF100">
        <v>6116.7</v>
      </c>
      <c r="FG100">
        <v>9999</v>
      </c>
      <c r="FH100">
        <v>9999</v>
      </c>
      <c r="FI100">
        <v>99.4</v>
      </c>
      <c r="FJ100">
        <v>1.8670500000000001</v>
      </c>
      <c r="FK100">
        <v>1.86602</v>
      </c>
      <c r="FL100">
        <v>1.8655600000000001</v>
      </c>
      <c r="FM100">
        <v>1.86554</v>
      </c>
      <c r="FN100">
        <v>1.86731</v>
      </c>
      <c r="FO100">
        <v>1.8698699999999999</v>
      </c>
      <c r="FP100">
        <v>1.86846</v>
      </c>
      <c r="FQ100">
        <v>1.8699300000000001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-8.49</v>
      </c>
      <c r="GF100">
        <v>-1.9800000000000002E-2</v>
      </c>
      <c r="GG100">
        <v>-2.2904728556522018</v>
      </c>
      <c r="GH100">
        <v>-4.4057517128900364E-3</v>
      </c>
      <c r="GI100">
        <v>-2.5381134865710798E-7</v>
      </c>
      <c r="GJ100">
        <v>1.003023733513742E-10</v>
      </c>
      <c r="GK100">
        <v>-0.21653574801026471</v>
      </c>
      <c r="GL100">
        <v>-4.8444871181525379E-3</v>
      </c>
      <c r="GM100">
        <v>9.7516502630078669E-4</v>
      </c>
      <c r="GN100">
        <v>-1.6744518281107461E-5</v>
      </c>
      <c r="GO100">
        <v>4</v>
      </c>
      <c r="GP100">
        <v>2405</v>
      </c>
      <c r="GQ100">
        <v>1</v>
      </c>
      <c r="GR100">
        <v>23</v>
      </c>
      <c r="GS100">
        <v>27621538.100000001</v>
      </c>
      <c r="GT100">
        <v>27621538.100000001</v>
      </c>
      <c r="GU100">
        <v>3.3398400000000001</v>
      </c>
      <c r="GV100">
        <v>2.18018</v>
      </c>
      <c r="GW100">
        <v>1.94702</v>
      </c>
      <c r="GX100">
        <v>2.78809</v>
      </c>
      <c r="GY100">
        <v>2.19482</v>
      </c>
      <c r="GZ100">
        <v>2.2961399999999998</v>
      </c>
      <c r="HA100">
        <v>32.112400000000001</v>
      </c>
      <c r="HB100">
        <v>15.8657</v>
      </c>
      <c r="HC100">
        <v>18</v>
      </c>
      <c r="HD100">
        <v>468.423</v>
      </c>
      <c r="HE100">
        <v>679.66300000000001</v>
      </c>
      <c r="HF100">
        <v>23.927399999999999</v>
      </c>
      <c r="HG100">
        <v>22.3992</v>
      </c>
      <c r="HH100">
        <v>30.000699999999998</v>
      </c>
      <c r="HI100">
        <v>22.144500000000001</v>
      </c>
      <c r="HJ100">
        <v>22.0166</v>
      </c>
      <c r="HK100">
        <v>66.867999999999995</v>
      </c>
      <c r="HL100">
        <v>36.942500000000003</v>
      </c>
      <c r="HM100">
        <v>16.733699999999999</v>
      </c>
      <c r="HN100">
        <v>23.959099999999999</v>
      </c>
      <c r="HO100">
        <v>1423.54</v>
      </c>
      <c r="HP100">
        <v>14.704499999999999</v>
      </c>
      <c r="HQ100">
        <v>101.32899999999999</v>
      </c>
      <c r="HR100">
        <v>101.31100000000001</v>
      </c>
    </row>
    <row r="101" spans="1:226" x14ac:dyDescent="0.2">
      <c r="A101">
        <v>85</v>
      </c>
      <c r="B101">
        <v>1657292288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1657292280.5</v>
      </c>
      <c r="J101">
        <f t="shared" si="34"/>
        <v>6.7246950189009599E-3</v>
      </c>
      <c r="K101">
        <f t="shared" si="35"/>
        <v>6.7246950189009596</v>
      </c>
      <c r="L101">
        <f t="shared" si="36"/>
        <v>17.630242229337465</v>
      </c>
      <c r="M101">
        <f t="shared" si="37"/>
        <v>1340.975185185185</v>
      </c>
      <c r="N101">
        <f t="shared" si="38"/>
        <v>1212.8916946714462</v>
      </c>
      <c r="O101">
        <f t="shared" si="39"/>
        <v>89.821668347018459</v>
      </c>
      <c r="P101">
        <f t="shared" si="40"/>
        <v>99.306994082363673</v>
      </c>
      <c r="Q101">
        <f t="shared" si="41"/>
        <v>0.34980564921834684</v>
      </c>
      <c r="R101">
        <f t="shared" si="42"/>
        <v>2.4306756989999512</v>
      </c>
      <c r="S101">
        <f t="shared" si="43"/>
        <v>0.32405284967077919</v>
      </c>
      <c r="T101">
        <f t="shared" si="44"/>
        <v>0.20468859856282029</v>
      </c>
      <c r="U101">
        <f t="shared" si="45"/>
        <v>321.52300730234765</v>
      </c>
      <c r="V101">
        <f t="shared" si="46"/>
        <v>25.996039246174433</v>
      </c>
      <c r="W101">
        <f t="shared" si="47"/>
        <v>24.933862962962959</v>
      </c>
      <c r="X101">
        <f t="shared" si="48"/>
        <v>3.1671616051472427</v>
      </c>
      <c r="Y101">
        <f t="shared" si="49"/>
        <v>50.33952549867815</v>
      </c>
      <c r="Z101">
        <f t="shared" si="50"/>
        <v>1.6806676485974059</v>
      </c>
      <c r="AA101">
        <f t="shared" si="51"/>
        <v>3.3386640655592554</v>
      </c>
      <c r="AB101">
        <f t="shared" si="52"/>
        <v>1.4864939565498367</v>
      </c>
      <c r="AC101">
        <f t="shared" si="53"/>
        <v>-296.55905033353235</v>
      </c>
      <c r="AD101">
        <f t="shared" si="54"/>
        <v>116.24011458045379</v>
      </c>
      <c r="AE101">
        <f t="shared" si="55"/>
        <v>10.15404025340823</v>
      </c>
      <c r="AF101">
        <f t="shared" si="56"/>
        <v>151.35811180267734</v>
      </c>
      <c r="AG101">
        <f t="shared" si="57"/>
        <v>34.577769845741074</v>
      </c>
      <c r="AH101">
        <f t="shared" si="58"/>
        <v>6.7532868430877055</v>
      </c>
      <c r="AI101">
        <f t="shared" si="59"/>
        <v>17.630242229337465</v>
      </c>
      <c r="AJ101">
        <v>1430.359621869711</v>
      </c>
      <c r="AK101">
        <v>1395.800242424242</v>
      </c>
      <c r="AL101">
        <v>3.4214066418332352</v>
      </c>
      <c r="AM101">
        <v>64.272953184051289</v>
      </c>
      <c r="AN101">
        <f t="shared" si="60"/>
        <v>6.7246950189009596</v>
      </c>
      <c r="AO101">
        <v>14.779362936109321</v>
      </c>
      <c r="AP101">
        <v>22.66781818181817</v>
      </c>
      <c r="AQ101">
        <v>-3.6709514571423051E-4</v>
      </c>
      <c r="AR101">
        <v>78.177363270553641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39223.498155942238</v>
      </c>
      <c r="AX101">
        <f t="shared" si="64"/>
        <v>2000.041481481481</v>
      </c>
      <c r="AY101">
        <f t="shared" si="65"/>
        <v>1681.2350448889536</v>
      </c>
      <c r="AZ101">
        <f t="shared" si="66"/>
        <v>0.84060008777598971</v>
      </c>
      <c r="BA101">
        <f t="shared" si="67"/>
        <v>0.16075816940766022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1657292280.5</v>
      </c>
      <c r="BH101">
        <v>1340.975185185185</v>
      </c>
      <c r="BI101">
        <v>1393.3359259259259</v>
      </c>
      <c r="BJ101">
        <v>22.694611111111112</v>
      </c>
      <c r="BK101">
        <v>14.774548148148151</v>
      </c>
      <c r="BL101">
        <v>1349.4259259259261</v>
      </c>
      <c r="BM101">
        <v>22.7142962962963</v>
      </c>
      <c r="BN101">
        <v>499.99781481481477</v>
      </c>
      <c r="BO101">
        <v>73.955785185185178</v>
      </c>
      <c r="BP101">
        <v>0.10001777037037041</v>
      </c>
      <c r="BQ101">
        <v>25.820903703703699</v>
      </c>
      <c r="BR101">
        <v>24.933862962962959</v>
      </c>
      <c r="BS101">
        <v>999.90000000000009</v>
      </c>
      <c r="BT101">
        <v>0</v>
      </c>
      <c r="BU101">
        <v>0</v>
      </c>
      <c r="BV101">
        <v>9990.29925925926</v>
      </c>
      <c r="BW101">
        <v>0</v>
      </c>
      <c r="BX101">
        <v>1140.5403703703701</v>
      </c>
      <c r="BY101">
        <v>-52.361722222222227</v>
      </c>
      <c r="BZ101">
        <v>1372.113333333333</v>
      </c>
      <c r="CA101">
        <v>1414.231111111111</v>
      </c>
      <c r="CB101">
        <v>7.9200714814814823</v>
      </c>
      <c r="CC101">
        <v>1393.3359259259259</v>
      </c>
      <c r="CD101">
        <v>14.774548148148151</v>
      </c>
      <c r="CE101">
        <v>1.678398148148148</v>
      </c>
      <c r="CF101">
        <v>1.0926629629629629</v>
      </c>
      <c r="CG101">
        <v>14.698062962962959</v>
      </c>
      <c r="CH101">
        <v>8.2142837037037033</v>
      </c>
      <c r="CI101">
        <v>2000.041481481481</v>
      </c>
      <c r="CJ101">
        <v>0.9799972222222223</v>
      </c>
      <c r="CK101">
        <v>2.000257777777778E-2</v>
      </c>
      <c r="CL101">
        <v>0</v>
      </c>
      <c r="CM101">
        <v>2.3616814814814808</v>
      </c>
      <c r="CN101">
        <v>0</v>
      </c>
      <c r="CO101">
        <v>18621.107407407409</v>
      </c>
      <c r="CP101">
        <v>16749.796296296299</v>
      </c>
      <c r="CQ101">
        <v>39.050703703703697</v>
      </c>
      <c r="CR101">
        <v>39.393370370370377</v>
      </c>
      <c r="CS101">
        <v>39.363148148148142</v>
      </c>
      <c r="CT101">
        <v>38.064518518518518</v>
      </c>
      <c r="CU101">
        <v>38.212703703703703</v>
      </c>
      <c r="CV101">
        <v>1960.0340740740739</v>
      </c>
      <c r="CW101">
        <v>40.006666666666661</v>
      </c>
      <c r="CX101">
        <v>0</v>
      </c>
      <c r="CY101">
        <v>1657292293.7</v>
      </c>
      <c r="CZ101">
        <v>0</v>
      </c>
      <c r="DA101">
        <v>1657289625.5</v>
      </c>
      <c r="DB101" t="s">
        <v>356</v>
      </c>
      <c r="DC101">
        <v>1657289625.5</v>
      </c>
      <c r="DD101">
        <v>1657289625.5</v>
      </c>
      <c r="DE101">
        <v>1</v>
      </c>
      <c r="DF101">
        <v>-2.37</v>
      </c>
      <c r="DG101">
        <v>0.13600000000000001</v>
      </c>
      <c r="DH101">
        <v>-4.4889999999999999</v>
      </c>
      <c r="DI101">
        <v>-1.7000000000000001E-2</v>
      </c>
      <c r="DJ101">
        <v>428</v>
      </c>
      <c r="DK101">
        <v>18</v>
      </c>
      <c r="DL101">
        <v>0.2</v>
      </c>
      <c r="DM101">
        <v>1.59</v>
      </c>
      <c r="DN101">
        <v>-52.122856097560977</v>
      </c>
      <c r="DO101">
        <v>-4.7748188153310718</v>
      </c>
      <c r="DP101">
        <v>0.48104509907166509</v>
      </c>
      <c r="DQ101">
        <v>0</v>
      </c>
      <c r="DR101">
        <v>7.9162468292682933</v>
      </c>
      <c r="DS101">
        <v>-1.8344320557500071E-2</v>
      </c>
      <c r="DT101">
        <v>1.5597520353119331E-2</v>
      </c>
      <c r="DU101">
        <v>1</v>
      </c>
      <c r="DV101">
        <v>1</v>
      </c>
      <c r="DW101">
        <v>2</v>
      </c>
      <c r="DX101" t="s">
        <v>367</v>
      </c>
      <c r="DY101">
        <v>2.9873500000000002</v>
      </c>
      <c r="DZ101">
        <v>2.7245499999999998</v>
      </c>
      <c r="EA101">
        <v>0.17627599999999999</v>
      </c>
      <c r="EB101">
        <v>0.17793400000000001</v>
      </c>
      <c r="EC101">
        <v>8.5945499999999994E-2</v>
      </c>
      <c r="ED101">
        <v>6.2154800000000003E-2</v>
      </c>
      <c r="EE101">
        <v>26284.9</v>
      </c>
      <c r="EF101">
        <v>26344.3</v>
      </c>
      <c r="EG101">
        <v>29626.799999999999</v>
      </c>
      <c r="EH101">
        <v>29614.9</v>
      </c>
      <c r="EI101">
        <v>35886.400000000001</v>
      </c>
      <c r="EJ101">
        <v>36917.1</v>
      </c>
      <c r="EK101">
        <v>41741.699999999997</v>
      </c>
      <c r="EL101">
        <v>42171.199999999997</v>
      </c>
      <c r="EM101">
        <v>1.998</v>
      </c>
      <c r="EN101">
        <v>2.27895</v>
      </c>
      <c r="EO101">
        <v>9.5516400000000001E-2</v>
      </c>
      <c r="EP101">
        <v>0</v>
      </c>
      <c r="EQ101">
        <v>23.349299999999999</v>
      </c>
      <c r="ER101">
        <v>999.9</v>
      </c>
      <c r="ES101">
        <v>50.2</v>
      </c>
      <c r="ET101">
        <v>26.9</v>
      </c>
      <c r="EU101">
        <v>24.152000000000001</v>
      </c>
      <c r="EV101">
        <v>61.8384</v>
      </c>
      <c r="EW101">
        <v>27.972799999999999</v>
      </c>
      <c r="EX101">
        <v>2</v>
      </c>
      <c r="EY101">
        <v>-0.38862600000000003</v>
      </c>
      <c r="EZ101">
        <v>-0.96356200000000003</v>
      </c>
      <c r="FA101">
        <v>20.383900000000001</v>
      </c>
      <c r="FB101">
        <v>5.2198399999999996</v>
      </c>
      <c r="FC101">
        <v>12.0097</v>
      </c>
      <c r="FD101">
        <v>4.9909999999999997</v>
      </c>
      <c r="FE101">
        <v>3.2886500000000001</v>
      </c>
      <c r="FF101">
        <v>6117</v>
      </c>
      <c r="FG101">
        <v>9999</v>
      </c>
      <c r="FH101">
        <v>9999</v>
      </c>
      <c r="FI101">
        <v>99.4</v>
      </c>
      <c r="FJ101">
        <v>1.867</v>
      </c>
      <c r="FK101">
        <v>1.86602</v>
      </c>
      <c r="FL101">
        <v>1.8655900000000001</v>
      </c>
      <c r="FM101">
        <v>1.86554</v>
      </c>
      <c r="FN101">
        <v>1.8673200000000001</v>
      </c>
      <c r="FO101">
        <v>1.86988</v>
      </c>
      <c r="FP101">
        <v>1.86849</v>
      </c>
      <c r="FQ101">
        <v>1.86995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-8.56</v>
      </c>
      <c r="GF101">
        <v>-2.01E-2</v>
      </c>
      <c r="GG101">
        <v>-2.2904728556522018</v>
      </c>
      <c r="GH101">
        <v>-4.4057517128900364E-3</v>
      </c>
      <c r="GI101">
        <v>-2.5381134865710798E-7</v>
      </c>
      <c r="GJ101">
        <v>1.003023733513742E-10</v>
      </c>
      <c r="GK101">
        <v>-0.21653574801026471</v>
      </c>
      <c r="GL101">
        <v>-4.8444871181525379E-3</v>
      </c>
      <c r="GM101">
        <v>9.7516502630078669E-4</v>
      </c>
      <c r="GN101">
        <v>-1.6744518281107461E-5</v>
      </c>
      <c r="GO101">
        <v>4</v>
      </c>
      <c r="GP101">
        <v>2405</v>
      </c>
      <c r="GQ101">
        <v>1</v>
      </c>
      <c r="GR101">
        <v>23</v>
      </c>
      <c r="GS101">
        <v>27621538.100000001</v>
      </c>
      <c r="GT101">
        <v>27621538.100000001</v>
      </c>
      <c r="GU101">
        <v>3.3679199999999998</v>
      </c>
      <c r="GV101">
        <v>2.1728499999999999</v>
      </c>
      <c r="GW101">
        <v>1.94702</v>
      </c>
      <c r="GX101">
        <v>2.78809</v>
      </c>
      <c r="GY101">
        <v>2.19482</v>
      </c>
      <c r="GZ101">
        <v>2.2997999999999998</v>
      </c>
      <c r="HA101">
        <v>32.112400000000001</v>
      </c>
      <c r="HB101">
        <v>15.8657</v>
      </c>
      <c r="HC101">
        <v>18</v>
      </c>
      <c r="HD101">
        <v>468.67500000000001</v>
      </c>
      <c r="HE101">
        <v>679.35500000000002</v>
      </c>
      <c r="HF101">
        <v>23.971399999999999</v>
      </c>
      <c r="HG101">
        <v>22.406300000000002</v>
      </c>
      <c r="HH101">
        <v>30.000599999999999</v>
      </c>
      <c r="HI101">
        <v>22.151499999999999</v>
      </c>
      <c r="HJ101">
        <v>22.023499999999999</v>
      </c>
      <c r="HK101">
        <v>67.427999999999997</v>
      </c>
      <c r="HL101">
        <v>36.942500000000003</v>
      </c>
      <c r="HM101">
        <v>16.341699999999999</v>
      </c>
      <c r="HN101">
        <v>24.011199999999999</v>
      </c>
      <c r="HO101">
        <v>1436.9</v>
      </c>
      <c r="HP101">
        <v>14.7074</v>
      </c>
      <c r="HQ101">
        <v>101.328</v>
      </c>
      <c r="HR101">
        <v>101.31100000000001</v>
      </c>
    </row>
    <row r="102" spans="1:226" x14ac:dyDescent="0.2">
      <c r="A102">
        <v>86</v>
      </c>
      <c r="B102">
        <v>1657292293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1657292285.2142861</v>
      </c>
      <c r="J102">
        <f t="shared" si="34"/>
        <v>6.7309895444769832E-3</v>
      </c>
      <c r="K102">
        <f t="shared" si="35"/>
        <v>6.7309895444769836</v>
      </c>
      <c r="L102">
        <f t="shared" si="36"/>
        <v>17.873050181003315</v>
      </c>
      <c r="M102">
        <f t="shared" si="37"/>
        <v>1356.566785714286</v>
      </c>
      <c r="N102">
        <f t="shared" si="38"/>
        <v>1226.90322706131</v>
      </c>
      <c r="O102">
        <f t="shared" si="39"/>
        <v>90.859441911492368</v>
      </c>
      <c r="P102">
        <f t="shared" si="40"/>
        <v>100.46179547582831</v>
      </c>
      <c r="Q102">
        <f t="shared" si="41"/>
        <v>0.35018981391893073</v>
      </c>
      <c r="R102">
        <f t="shared" si="42"/>
        <v>2.4303249791250199</v>
      </c>
      <c r="S102">
        <f t="shared" si="43"/>
        <v>0.32437922434635857</v>
      </c>
      <c r="T102">
        <f t="shared" si="44"/>
        <v>0.20489723773769586</v>
      </c>
      <c r="U102">
        <f t="shared" si="45"/>
        <v>321.52001547018318</v>
      </c>
      <c r="V102">
        <f t="shared" si="46"/>
        <v>25.985651992701662</v>
      </c>
      <c r="W102">
        <f t="shared" si="47"/>
        <v>24.925874999999991</v>
      </c>
      <c r="X102">
        <f t="shared" si="48"/>
        <v>3.1656528553891916</v>
      </c>
      <c r="Y102">
        <f t="shared" si="49"/>
        <v>50.321683005601457</v>
      </c>
      <c r="Z102">
        <f t="shared" si="50"/>
        <v>1.6792316409291588</v>
      </c>
      <c r="AA102">
        <f t="shared" si="51"/>
        <v>3.3369941954092406</v>
      </c>
      <c r="AB102">
        <f t="shared" si="52"/>
        <v>1.4864212144600328</v>
      </c>
      <c r="AC102">
        <f t="shared" si="53"/>
        <v>-296.83663891143493</v>
      </c>
      <c r="AD102">
        <f t="shared" si="54"/>
        <v>116.16372316459069</v>
      </c>
      <c r="AE102">
        <f t="shared" si="55"/>
        <v>10.14799321432875</v>
      </c>
      <c r="AF102">
        <f t="shared" si="56"/>
        <v>150.99509293766772</v>
      </c>
      <c r="AG102">
        <f t="shared" si="57"/>
        <v>34.675937493807133</v>
      </c>
      <c r="AH102">
        <f t="shared" si="58"/>
        <v>6.7452101948501193</v>
      </c>
      <c r="AI102">
        <f t="shared" si="59"/>
        <v>17.873050181003315</v>
      </c>
      <c r="AJ102">
        <v>1447.2340763423431</v>
      </c>
      <c r="AK102">
        <v>1412.6799393939391</v>
      </c>
      <c r="AL102">
        <v>3.342724310493383</v>
      </c>
      <c r="AM102">
        <v>64.272953184051289</v>
      </c>
      <c r="AN102">
        <f t="shared" si="60"/>
        <v>6.7309895444769836</v>
      </c>
      <c r="AO102">
        <v>14.750396370105911</v>
      </c>
      <c r="AP102">
        <v>22.655184242424241</v>
      </c>
      <c r="AQ102">
        <v>-2.2793877227028788E-3</v>
      </c>
      <c r="AR102">
        <v>78.177363270553641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39215.964167963335</v>
      </c>
      <c r="AX102">
        <f t="shared" si="64"/>
        <v>2000.021785714285</v>
      </c>
      <c r="AY102">
        <f t="shared" si="65"/>
        <v>1681.2185790000942</v>
      </c>
      <c r="AZ102">
        <f t="shared" si="66"/>
        <v>0.84060013296288483</v>
      </c>
      <c r="BA102">
        <f t="shared" si="67"/>
        <v>0.16075825661836776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1657292285.2142861</v>
      </c>
      <c r="BH102">
        <v>1356.566785714286</v>
      </c>
      <c r="BI102">
        <v>1409.1582142857139</v>
      </c>
      <c r="BJ102">
        <v>22.675185714285711</v>
      </c>
      <c r="BK102">
        <v>14.76448571428571</v>
      </c>
      <c r="BL102">
        <v>1365.089642857143</v>
      </c>
      <c r="BM102">
        <v>22.695117857142861</v>
      </c>
      <c r="BN102">
        <v>500.00085714285711</v>
      </c>
      <c r="BO102">
        <v>73.955914285714286</v>
      </c>
      <c r="BP102">
        <v>0.1000013785714286</v>
      </c>
      <c r="BQ102">
        <v>25.81246071428572</v>
      </c>
      <c r="BR102">
        <v>24.925874999999991</v>
      </c>
      <c r="BS102">
        <v>999.9000000000002</v>
      </c>
      <c r="BT102">
        <v>0</v>
      </c>
      <c r="BU102">
        <v>0</v>
      </c>
      <c r="BV102">
        <v>9987.9867857142854</v>
      </c>
      <c r="BW102">
        <v>0</v>
      </c>
      <c r="BX102">
        <v>1140.9696428571431</v>
      </c>
      <c r="BY102">
        <v>-52.592699999999986</v>
      </c>
      <c r="BZ102">
        <v>1388.0392857142849</v>
      </c>
      <c r="CA102">
        <v>1430.275714285714</v>
      </c>
      <c r="CB102">
        <v>7.9107032142857134</v>
      </c>
      <c r="CC102">
        <v>1409.1582142857139</v>
      </c>
      <c r="CD102">
        <v>14.76448571428571</v>
      </c>
      <c r="CE102">
        <v>1.6769646428571421</v>
      </c>
      <c r="CF102">
        <v>1.0919203571428571</v>
      </c>
      <c r="CG102">
        <v>14.68481785714286</v>
      </c>
      <c r="CH102">
        <v>8.2042732142857151</v>
      </c>
      <c r="CI102">
        <v>2000.021785714285</v>
      </c>
      <c r="CJ102">
        <v>0.97999635714285738</v>
      </c>
      <c r="CK102">
        <v>2.000344285714286E-2</v>
      </c>
      <c r="CL102">
        <v>0</v>
      </c>
      <c r="CM102">
        <v>2.341560714285714</v>
      </c>
      <c r="CN102">
        <v>0</v>
      </c>
      <c r="CO102">
        <v>18617.54642857143</v>
      </c>
      <c r="CP102">
        <v>16749.625</v>
      </c>
      <c r="CQ102">
        <v>38.992928571428571</v>
      </c>
      <c r="CR102">
        <v>39.354749999999989</v>
      </c>
      <c r="CS102">
        <v>39.310107142857142</v>
      </c>
      <c r="CT102">
        <v>38.030999999999999</v>
      </c>
      <c r="CU102">
        <v>38.162678571428557</v>
      </c>
      <c r="CV102">
        <v>1960.0117857142859</v>
      </c>
      <c r="CW102">
        <v>40.009285714285717</v>
      </c>
      <c r="CX102">
        <v>0</v>
      </c>
      <c r="CY102">
        <v>1657292298.5</v>
      </c>
      <c r="CZ102">
        <v>0</v>
      </c>
      <c r="DA102">
        <v>1657289625.5</v>
      </c>
      <c r="DB102" t="s">
        <v>356</v>
      </c>
      <c r="DC102">
        <v>1657289625.5</v>
      </c>
      <c r="DD102">
        <v>1657289625.5</v>
      </c>
      <c r="DE102">
        <v>1</v>
      </c>
      <c r="DF102">
        <v>-2.37</v>
      </c>
      <c r="DG102">
        <v>0.13600000000000001</v>
      </c>
      <c r="DH102">
        <v>-4.4889999999999999</v>
      </c>
      <c r="DI102">
        <v>-1.7000000000000001E-2</v>
      </c>
      <c r="DJ102">
        <v>428</v>
      </c>
      <c r="DK102">
        <v>18</v>
      </c>
      <c r="DL102">
        <v>0.2</v>
      </c>
      <c r="DM102">
        <v>1.59</v>
      </c>
      <c r="DN102">
        <v>-52.427980487804881</v>
      </c>
      <c r="DO102">
        <v>-3.3974425087109328</v>
      </c>
      <c r="DP102">
        <v>0.36588149502231138</v>
      </c>
      <c r="DQ102">
        <v>0</v>
      </c>
      <c r="DR102">
        <v>7.9178860975609773</v>
      </c>
      <c r="DS102">
        <v>-9.2219790940773122E-2</v>
      </c>
      <c r="DT102">
        <v>1.434345331723328E-2</v>
      </c>
      <c r="DU102">
        <v>1</v>
      </c>
      <c r="DV102">
        <v>1</v>
      </c>
      <c r="DW102">
        <v>2</v>
      </c>
      <c r="DX102" t="s">
        <v>367</v>
      </c>
      <c r="DY102">
        <v>2.98719</v>
      </c>
      <c r="DZ102">
        <v>2.72465</v>
      </c>
      <c r="EA102">
        <v>0.17758499999999999</v>
      </c>
      <c r="EB102">
        <v>0.179198</v>
      </c>
      <c r="EC102">
        <v>8.5913699999999996E-2</v>
      </c>
      <c r="ED102">
        <v>6.2098199999999999E-2</v>
      </c>
      <c r="EE102">
        <v>26242.7</v>
      </c>
      <c r="EF102">
        <v>26303.599999999999</v>
      </c>
      <c r="EG102">
        <v>29626.3</v>
      </c>
      <c r="EH102">
        <v>29614.6</v>
      </c>
      <c r="EI102">
        <v>35887.199999999997</v>
      </c>
      <c r="EJ102">
        <v>36919.1</v>
      </c>
      <c r="EK102">
        <v>41741.199999999997</v>
      </c>
      <c r="EL102">
        <v>42171</v>
      </c>
      <c r="EM102">
        <v>1.9977</v>
      </c>
      <c r="EN102">
        <v>2.2789000000000001</v>
      </c>
      <c r="EO102">
        <v>9.5814499999999997E-2</v>
      </c>
      <c r="EP102">
        <v>0</v>
      </c>
      <c r="EQ102">
        <v>23.342300000000002</v>
      </c>
      <c r="ER102">
        <v>999.9</v>
      </c>
      <c r="ES102">
        <v>50.1</v>
      </c>
      <c r="ET102">
        <v>26.9</v>
      </c>
      <c r="EU102">
        <v>24.1052</v>
      </c>
      <c r="EV102">
        <v>61.998399999999997</v>
      </c>
      <c r="EW102">
        <v>28.0809</v>
      </c>
      <c r="EX102">
        <v>2</v>
      </c>
      <c r="EY102">
        <v>-0.38790599999999997</v>
      </c>
      <c r="EZ102">
        <v>-1.0323100000000001</v>
      </c>
      <c r="FA102">
        <v>20.383600000000001</v>
      </c>
      <c r="FB102">
        <v>5.2187900000000003</v>
      </c>
      <c r="FC102">
        <v>12.0097</v>
      </c>
      <c r="FD102">
        <v>4.9904000000000002</v>
      </c>
      <c r="FE102">
        <v>3.2884199999999999</v>
      </c>
      <c r="FF102">
        <v>6117</v>
      </c>
      <c r="FG102">
        <v>9999</v>
      </c>
      <c r="FH102">
        <v>9999</v>
      </c>
      <c r="FI102">
        <v>99.4</v>
      </c>
      <c r="FJ102">
        <v>1.86703</v>
      </c>
      <c r="FK102">
        <v>1.8660000000000001</v>
      </c>
      <c r="FL102">
        <v>1.8655900000000001</v>
      </c>
      <c r="FM102">
        <v>1.86554</v>
      </c>
      <c r="FN102">
        <v>1.86734</v>
      </c>
      <c r="FO102">
        <v>1.86992</v>
      </c>
      <c r="FP102">
        <v>1.8684799999999999</v>
      </c>
      <c r="FQ102">
        <v>1.8699600000000001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-8.64</v>
      </c>
      <c r="GF102">
        <v>-2.0199999999999999E-2</v>
      </c>
      <c r="GG102">
        <v>-2.2904728556522018</v>
      </c>
      <c r="GH102">
        <v>-4.4057517128900364E-3</v>
      </c>
      <c r="GI102">
        <v>-2.5381134865710798E-7</v>
      </c>
      <c r="GJ102">
        <v>1.003023733513742E-10</v>
      </c>
      <c r="GK102">
        <v>-0.21653574801026471</v>
      </c>
      <c r="GL102">
        <v>-4.8444871181525379E-3</v>
      </c>
      <c r="GM102">
        <v>9.7516502630078669E-4</v>
      </c>
      <c r="GN102">
        <v>-1.6744518281107461E-5</v>
      </c>
      <c r="GO102">
        <v>4</v>
      </c>
      <c r="GP102">
        <v>2405</v>
      </c>
      <c r="GQ102">
        <v>1</v>
      </c>
      <c r="GR102">
        <v>23</v>
      </c>
      <c r="GS102">
        <v>27621538.199999999</v>
      </c>
      <c r="GT102">
        <v>27621538.199999999</v>
      </c>
      <c r="GU102">
        <v>3.3996599999999999</v>
      </c>
      <c r="GV102">
        <v>2.1765099999999999</v>
      </c>
      <c r="GW102">
        <v>1.94702</v>
      </c>
      <c r="GX102">
        <v>2.78809</v>
      </c>
      <c r="GY102">
        <v>2.19482</v>
      </c>
      <c r="GZ102">
        <v>2.2839399999999999</v>
      </c>
      <c r="HA102">
        <v>32.134399999999999</v>
      </c>
      <c r="HB102">
        <v>15.8657</v>
      </c>
      <c r="HC102">
        <v>18</v>
      </c>
      <c r="HD102">
        <v>468.56400000000002</v>
      </c>
      <c r="HE102">
        <v>679.40599999999995</v>
      </c>
      <c r="HF102">
        <v>24.0245</v>
      </c>
      <c r="HG102">
        <v>22.413900000000002</v>
      </c>
      <c r="HH102">
        <v>30.000599999999999</v>
      </c>
      <c r="HI102">
        <v>22.158899999999999</v>
      </c>
      <c r="HJ102">
        <v>22.0304</v>
      </c>
      <c r="HK102">
        <v>68.066999999999993</v>
      </c>
      <c r="HL102">
        <v>36.942500000000003</v>
      </c>
      <c r="HM102">
        <v>16.341699999999999</v>
      </c>
      <c r="HN102">
        <v>24.068200000000001</v>
      </c>
      <c r="HO102">
        <v>1456.96</v>
      </c>
      <c r="HP102">
        <v>14.7037</v>
      </c>
      <c r="HQ102">
        <v>101.327</v>
      </c>
      <c r="HR102">
        <v>101.31</v>
      </c>
    </row>
    <row r="103" spans="1:226" x14ac:dyDescent="0.2">
      <c r="A103">
        <v>87</v>
      </c>
      <c r="B103">
        <v>1657292298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1657292290.5</v>
      </c>
      <c r="J103">
        <f t="shared" si="34"/>
        <v>6.717969042178978E-3</v>
      </c>
      <c r="K103">
        <f t="shared" si="35"/>
        <v>6.7179690421789777</v>
      </c>
      <c r="L103">
        <f t="shared" si="36"/>
        <v>17.756856103211891</v>
      </c>
      <c r="M103">
        <f t="shared" si="37"/>
        <v>1374.0855555555549</v>
      </c>
      <c r="N103">
        <f t="shared" si="38"/>
        <v>1244.2494611763952</v>
      </c>
      <c r="O103">
        <f t="shared" si="39"/>
        <v>92.144311061379227</v>
      </c>
      <c r="P103">
        <f t="shared" si="40"/>
        <v>101.75947091538201</v>
      </c>
      <c r="Q103">
        <f t="shared" si="41"/>
        <v>0.34947830462375135</v>
      </c>
      <c r="R103">
        <f t="shared" si="42"/>
        <v>2.4294166771341867</v>
      </c>
      <c r="S103">
        <f t="shared" si="43"/>
        <v>0.32375951163558692</v>
      </c>
      <c r="T103">
        <f t="shared" si="44"/>
        <v>0.20450247692988963</v>
      </c>
      <c r="U103">
        <f t="shared" si="45"/>
        <v>321.52200100000005</v>
      </c>
      <c r="V103">
        <f t="shared" si="46"/>
        <v>25.983466312123159</v>
      </c>
      <c r="W103">
        <f t="shared" si="47"/>
        <v>24.919403703703701</v>
      </c>
      <c r="X103">
        <f t="shared" si="48"/>
        <v>3.1644310310379971</v>
      </c>
      <c r="Y103">
        <f t="shared" si="49"/>
        <v>50.303988133283625</v>
      </c>
      <c r="Z103">
        <f t="shared" si="50"/>
        <v>1.6780155627290672</v>
      </c>
      <c r="AA103">
        <f t="shared" si="51"/>
        <v>3.3357505537792704</v>
      </c>
      <c r="AB103">
        <f t="shared" si="52"/>
        <v>1.4864154683089299</v>
      </c>
      <c r="AC103">
        <f t="shared" si="53"/>
        <v>-296.26243476009296</v>
      </c>
      <c r="AD103">
        <f t="shared" si="54"/>
        <v>116.1440086871139</v>
      </c>
      <c r="AE103">
        <f t="shared" si="55"/>
        <v>10.149413249153096</v>
      </c>
      <c r="AF103">
        <f t="shared" si="56"/>
        <v>151.5529881761741</v>
      </c>
      <c r="AG103">
        <f t="shared" si="57"/>
        <v>34.774632821837251</v>
      </c>
      <c r="AH103">
        <f t="shared" si="58"/>
        <v>6.7482087574858767</v>
      </c>
      <c r="AI103">
        <f t="shared" si="59"/>
        <v>17.756856103211891</v>
      </c>
      <c r="AJ103">
        <v>1464.2220120565471</v>
      </c>
      <c r="AK103">
        <v>1429.6402424242419</v>
      </c>
      <c r="AL103">
        <v>3.3871649122171181</v>
      </c>
      <c r="AM103">
        <v>64.272953184051289</v>
      </c>
      <c r="AN103">
        <f t="shared" si="60"/>
        <v>6.7179690421789777</v>
      </c>
      <c r="AO103">
        <v>14.72703267384737</v>
      </c>
      <c r="AP103">
        <v>22.631335757575751</v>
      </c>
      <c r="AQ103">
        <v>-5.4500235818896519E-3</v>
      </c>
      <c r="AR103">
        <v>78.177363270553641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39194.405699088085</v>
      </c>
      <c r="AX103">
        <f t="shared" si="64"/>
        <v>2000.0337037037041</v>
      </c>
      <c r="AY103">
        <f t="shared" si="65"/>
        <v>1681.2286333333334</v>
      </c>
      <c r="AZ103">
        <f t="shared" si="66"/>
        <v>0.84060015099745533</v>
      </c>
      <c r="BA103">
        <f t="shared" si="67"/>
        <v>0.16075829142508893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1657292290.5</v>
      </c>
      <c r="BH103">
        <v>1374.0855555555549</v>
      </c>
      <c r="BI103">
        <v>1426.941111111111</v>
      </c>
      <c r="BJ103">
        <v>22.658696296296299</v>
      </c>
      <c r="BK103">
        <v>14.7445037037037</v>
      </c>
      <c r="BL103">
        <v>1382.689259259259</v>
      </c>
      <c r="BM103">
        <v>22.678859259259259</v>
      </c>
      <c r="BN103">
        <v>500.01081481481492</v>
      </c>
      <c r="BO103">
        <v>73.956114814814811</v>
      </c>
      <c r="BP103">
        <v>0.1000241962962963</v>
      </c>
      <c r="BQ103">
        <v>25.806170370370371</v>
      </c>
      <c r="BR103">
        <v>24.919403703703701</v>
      </c>
      <c r="BS103">
        <v>999.90000000000009</v>
      </c>
      <c r="BT103">
        <v>0</v>
      </c>
      <c r="BU103">
        <v>0</v>
      </c>
      <c r="BV103">
        <v>9982.0170370370361</v>
      </c>
      <c r="BW103">
        <v>0</v>
      </c>
      <c r="BX103">
        <v>1141.4129629629631</v>
      </c>
      <c r="BY103">
        <v>-52.855592592592593</v>
      </c>
      <c r="BZ103">
        <v>1405.941111111111</v>
      </c>
      <c r="CA103">
        <v>1448.295925925926</v>
      </c>
      <c r="CB103">
        <v>7.9142033333333321</v>
      </c>
      <c r="CC103">
        <v>1426.941111111111</v>
      </c>
      <c r="CD103">
        <v>14.7445037037037</v>
      </c>
      <c r="CE103">
        <v>1.6757496296296299</v>
      </c>
      <c r="CF103">
        <v>1.0904451851851851</v>
      </c>
      <c r="CG103">
        <v>14.67358888888889</v>
      </c>
      <c r="CH103">
        <v>8.1843722222222226</v>
      </c>
      <c r="CI103">
        <v>2000.0337037037041</v>
      </c>
      <c r="CJ103">
        <v>0.97999544444444453</v>
      </c>
      <c r="CK103">
        <v>2.0004355555555551E-2</v>
      </c>
      <c r="CL103">
        <v>0</v>
      </c>
      <c r="CM103">
        <v>2.3015222222222218</v>
      </c>
      <c r="CN103">
        <v>0</v>
      </c>
      <c r="CO103">
        <v>18613.76666666667</v>
      </c>
      <c r="CP103">
        <v>16749.722222222219</v>
      </c>
      <c r="CQ103">
        <v>38.934925925925917</v>
      </c>
      <c r="CR103">
        <v>39.326111111111103</v>
      </c>
      <c r="CS103">
        <v>39.247370370370362</v>
      </c>
      <c r="CT103">
        <v>37.992851851851853</v>
      </c>
      <c r="CU103">
        <v>38.110777777777777</v>
      </c>
      <c r="CV103">
        <v>1960.022962962963</v>
      </c>
      <c r="CW103">
        <v>40.010740740740736</v>
      </c>
      <c r="CX103">
        <v>0</v>
      </c>
      <c r="CY103">
        <v>1657292303.9000001</v>
      </c>
      <c r="CZ103">
        <v>0</v>
      </c>
      <c r="DA103">
        <v>1657289625.5</v>
      </c>
      <c r="DB103" t="s">
        <v>356</v>
      </c>
      <c r="DC103">
        <v>1657289625.5</v>
      </c>
      <c r="DD103">
        <v>1657289625.5</v>
      </c>
      <c r="DE103">
        <v>1</v>
      </c>
      <c r="DF103">
        <v>-2.37</v>
      </c>
      <c r="DG103">
        <v>0.13600000000000001</v>
      </c>
      <c r="DH103">
        <v>-4.4889999999999999</v>
      </c>
      <c r="DI103">
        <v>-1.7000000000000001E-2</v>
      </c>
      <c r="DJ103">
        <v>428</v>
      </c>
      <c r="DK103">
        <v>18</v>
      </c>
      <c r="DL103">
        <v>0.2</v>
      </c>
      <c r="DM103">
        <v>1.59</v>
      </c>
      <c r="DN103">
        <v>-52.679452499999996</v>
      </c>
      <c r="DO103">
        <v>-2.6274180112568959</v>
      </c>
      <c r="DP103">
        <v>0.28778879841604338</v>
      </c>
      <c r="DQ103">
        <v>0</v>
      </c>
      <c r="DR103">
        <v>7.9133234999999997</v>
      </c>
      <c r="DS103">
        <v>2.9731407129447451E-2</v>
      </c>
      <c r="DT103">
        <v>7.8727160338728699E-3</v>
      </c>
      <c r="DU103">
        <v>1</v>
      </c>
      <c r="DV103">
        <v>1</v>
      </c>
      <c r="DW103">
        <v>2</v>
      </c>
      <c r="DX103" t="s">
        <v>367</v>
      </c>
      <c r="DY103">
        <v>2.9870899999999998</v>
      </c>
      <c r="DZ103">
        <v>2.7246899999999998</v>
      </c>
      <c r="EA103">
        <v>0.178894</v>
      </c>
      <c r="EB103">
        <v>0.18049200000000001</v>
      </c>
      <c r="EC103">
        <v>8.5851200000000003E-2</v>
      </c>
      <c r="ED103">
        <v>6.2059400000000001E-2</v>
      </c>
      <c r="EE103">
        <v>26200.799999999999</v>
      </c>
      <c r="EF103">
        <v>26262.1</v>
      </c>
      <c r="EG103">
        <v>29626.1</v>
      </c>
      <c r="EH103">
        <v>29614.5</v>
      </c>
      <c r="EI103">
        <v>35889.300000000003</v>
      </c>
      <c r="EJ103">
        <v>36920.6</v>
      </c>
      <c r="EK103">
        <v>41740.699999999997</v>
      </c>
      <c r="EL103">
        <v>42170.9</v>
      </c>
      <c r="EM103">
        <v>1.9976700000000001</v>
      </c>
      <c r="EN103">
        <v>2.2787500000000001</v>
      </c>
      <c r="EO103">
        <v>9.6075199999999999E-2</v>
      </c>
      <c r="EP103">
        <v>0</v>
      </c>
      <c r="EQ103">
        <v>23.337399999999999</v>
      </c>
      <c r="ER103">
        <v>999.9</v>
      </c>
      <c r="ES103">
        <v>50</v>
      </c>
      <c r="ET103">
        <v>26.9</v>
      </c>
      <c r="EU103">
        <v>24.0562</v>
      </c>
      <c r="EV103">
        <v>62.008400000000002</v>
      </c>
      <c r="EW103">
        <v>28.044899999999998</v>
      </c>
      <c r="EX103">
        <v>2</v>
      </c>
      <c r="EY103">
        <v>-0.38728699999999999</v>
      </c>
      <c r="EZ103">
        <v>-1.0860700000000001</v>
      </c>
      <c r="FA103">
        <v>20.383299999999998</v>
      </c>
      <c r="FB103">
        <v>5.2196899999999999</v>
      </c>
      <c r="FC103">
        <v>12.009399999999999</v>
      </c>
      <c r="FD103">
        <v>4.99085</v>
      </c>
      <c r="FE103">
        <v>3.2885</v>
      </c>
      <c r="FF103">
        <v>6117.3</v>
      </c>
      <c r="FG103">
        <v>9999</v>
      </c>
      <c r="FH103">
        <v>9999</v>
      </c>
      <c r="FI103">
        <v>99.5</v>
      </c>
      <c r="FJ103">
        <v>1.8670500000000001</v>
      </c>
      <c r="FK103">
        <v>1.8660099999999999</v>
      </c>
      <c r="FL103">
        <v>1.86557</v>
      </c>
      <c r="FM103">
        <v>1.86554</v>
      </c>
      <c r="FN103">
        <v>1.8673200000000001</v>
      </c>
      <c r="FO103">
        <v>1.86992</v>
      </c>
      <c r="FP103">
        <v>1.8685</v>
      </c>
      <c r="FQ103">
        <v>1.8699399999999999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-8.7100000000000009</v>
      </c>
      <c r="GF103">
        <v>-2.0500000000000001E-2</v>
      </c>
      <c r="GG103">
        <v>-2.2904728556522018</v>
      </c>
      <c r="GH103">
        <v>-4.4057517128900364E-3</v>
      </c>
      <c r="GI103">
        <v>-2.5381134865710798E-7</v>
      </c>
      <c r="GJ103">
        <v>1.003023733513742E-10</v>
      </c>
      <c r="GK103">
        <v>-0.21653574801026471</v>
      </c>
      <c r="GL103">
        <v>-4.8444871181525379E-3</v>
      </c>
      <c r="GM103">
        <v>9.7516502630078669E-4</v>
      </c>
      <c r="GN103">
        <v>-1.6744518281107461E-5</v>
      </c>
      <c r="GO103">
        <v>4</v>
      </c>
      <c r="GP103">
        <v>2405</v>
      </c>
      <c r="GQ103">
        <v>1</v>
      </c>
      <c r="GR103">
        <v>23</v>
      </c>
      <c r="GS103">
        <v>27621538.300000001</v>
      </c>
      <c r="GT103">
        <v>27621538.300000001</v>
      </c>
      <c r="GU103">
        <v>3.4277299999999999</v>
      </c>
      <c r="GV103">
        <v>2.1777299999999999</v>
      </c>
      <c r="GW103">
        <v>1.94702</v>
      </c>
      <c r="GX103">
        <v>2.78687</v>
      </c>
      <c r="GY103">
        <v>2.19482</v>
      </c>
      <c r="GZ103">
        <v>2.3144499999999999</v>
      </c>
      <c r="HA103">
        <v>32.156399999999998</v>
      </c>
      <c r="HB103">
        <v>15.8657</v>
      </c>
      <c r="HC103">
        <v>18</v>
      </c>
      <c r="HD103">
        <v>468.60599999999999</v>
      </c>
      <c r="HE103">
        <v>679.36599999999999</v>
      </c>
      <c r="HF103">
        <v>24.0837</v>
      </c>
      <c r="HG103">
        <v>22.4209</v>
      </c>
      <c r="HH103">
        <v>30.000699999999998</v>
      </c>
      <c r="HI103">
        <v>22.165400000000002</v>
      </c>
      <c r="HJ103">
        <v>22.036799999999999</v>
      </c>
      <c r="HK103">
        <v>68.621600000000001</v>
      </c>
      <c r="HL103">
        <v>36.942500000000003</v>
      </c>
      <c r="HM103">
        <v>15.956300000000001</v>
      </c>
      <c r="HN103">
        <v>24.126100000000001</v>
      </c>
      <c r="HO103">
        <v>1470.31</v>
      </c>
      <c r="HP103">
        <v>14.7155</v>
      </c>
      <c r="HQ103">
        <v>101.32599999999999</v>
      </c>
      <c r="HR103">
        <v>101.31</v>
      </c>
    </row>
    <row r="104" spans="1:226" x14ac:dyDescent="0.2">
      <c r="A104">
        <v>88</v>
      </c>
      <c r="B104">
        <v>1657292303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1657292295.2142861</v>
      </c>
      <c r="J104">
        <f t="shared" si="34"/>
        <v>6.7388555114498185E-3</v>
      </c>
      <c r="K104">
        <f t="shared" si="35"/>
        <v>6.7388555114498185</v>
      </c>
      <c r="L104">
        <f t="shared" si="36"/>
        <v>17.450205635490505</v>
      </c>
      <c r="M104">
        <f t="shared" si="37"/>
        <v>1389.775357142857</v>
      </c>
      <c r="N104">
        <f t="shared" si="38"/>
        <v>1261.1208969766624</v>
      </c>
      <c r="O104">
        <f t="shared" si="39"/>
        <v>93.39363685067984</v>
      </c>
      <c r="P104">
        <f t="shared" si="40"/>
        <v>102.92127845965415</v>
      </c>
      <c r="Q104">
        <f t="shared" si="41"/>
        <v>0.3504799948780169</v>
      </c>
      <c r="R104">
        <f t="shared" si="42"/>
        <v>2.4314999275954223</v>
      </c>
      <c r="S104">
        <f t="shared" si="43"/>
        <v>0.32463980921542351</v>
      </c>
      <c r="T104">
        <f t="shared" si="44"/>
        <v>0.20506252964403782</v>
      </c>
      <c r="U104">
        <f t="shared" si="45"/>
        <v>321.5198693571428</v>
      </c>
      <c r="V104">
        <f t="shared" si="46"/>
        <v>25.971767726944019</v>
      </c>
      <c r="W104">
        <f t="shared" si="47"/>
        <v>24.916653571428579</v>
      </c>
      <c r="X104">
        <f t="shared" si="48"/>
        <v>3.1639119123284254</v>
      </c>
      <c r="Y104">
        <f t="shared" si="49"/>
        <v>50.285787099761649</v>
      </c>
      <c r="Z104">
        <f t="shared" si="50"/>
        <v>1.6769030628432082</v>
      </c>
      <c r="AA104">
        <f t="shared" si="51"/>
        <v>3.3347455803295096</v>
      </c>
      <c r="AB104">
        <f t="shared" si="52"/>
        <v>1.4870088494852172</v>
      </c>
      <c r="AC104">
        <f t="shared" si="53"/>
        <v>-297.18352805493697</v>
      </c>
      <c r="AD104">
        <f t="shared" si="54"/>
        <v>115.93757762245463</v>
      </c>
      <c r="AE104">
        <f t="shared" si="55"/>
        <v>10.122294819864896</v>
      </c>
      <c r="AF104">
        <f t="shared" si="56"/>
        <v>150.39621374452537</v>
      </c>
      <c r="AG104">
        <f t="shared" si="57"/>
        <v>34.769432288733547</v>
      </c>
      <c r="AH104">
        <f t="shared" si="58"/>
        <v>6.7491087311080102</v>
      </c>
      <c r="AI104">
        <f t="shared" si="59"/>
        <v>17.450205635490505</v>
      </c>
      <c r="AJ104">
        <v>1481.34031585976</v>
      </c>
      <c r="AK104">
        <v>1446.8668484848481</v>
      </c>
      <c r="AL104">
        <v>3.4564710527147389</v>
      </c>
      <c r="AM104">
        <v>64.272953184051289</v>
      </c>
      <c r="AN104">
        <f t="shared" si="60"/>
        <v>6.7388555114498185</v>
      </c>
      <c r="AO104">
        <v>14.71973881562147</v>
      </c>
      <c r="AP104">
        <v>22.623769696969699</v>
      </c>
      <c r="AQ104">
        <v>-1.017481749904358E-4</v>
      </c>
      <c r="AR104">
        <v>78.177363270553641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39246.424879129685</v>
      </c>
      <c r="AX104">
        <f t="shared" si="64"/>
        <v>2000.0203571428569</v>
      </c>
      <c r="AY104">
        <f t="shared" si="65"/>
        <v>1681.2174214285712</v>
      </c>
      <c r="AZ104">
        <f t="shared" si="66"/>
        <v>0.84060015460556914</v>
      </c>
      <c r="BA104">
        <f t="shared" si="67"/>
        <v>0.16075829838874853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1657292295.2142861</v>
      </c>
      <c r="BH104">
        <v>1389.775357142857</v>
      </c>
      <c r="BI104">
        <v>1442.7535714285709</v>
      </c>
      <c r="BJ104">
        <v>22.643699999999999</v>
      </c>
      <c r="BK104">
        <v>14.72827857142857</v>
      </c>
      <c r="BL104">
        <v>1398.450714285714</v>
      </c>
      <c r="BM104">
        <v>22.664067857142861</v>
      </c>
      <c r="BN104">
        <v>500.00753571428578</v>
      </c>
      <c r="BO104">
        <v>73.956092857142849</v>
      </c>
      <c r="BP104">
        <v>9.9960828571428559E-2</v>
      </c>
      <c r="BQ104">
        <v>25.801085714285719</v>
      </c>
      <c r="BR104">
        <v>24.916653571428579</v>
      </c>
      <c r="BS104">
        <v>999.9000000000002</v>
      </c>
      <c r="BT104">
        <v>0</v>
      </c>
      <c r="BU104">
        <v>0</v>
      </c>
      <c r="BV104">
        <v>9995.6521428571432</v>
      </c>
      <c r="BW104">
        <v>0</v>
      </c>
      <c r="BX104">
        <v>1141.9075</v>
      </c>
      <c r="BY104">
        <v>-52.978232142857131</v>
      </c>
      <c r="BZ104">
        <v>1421.973214285714</v>
      </c>
      <c r="CA104">
        <v>1464.3214285714289</v>
      </c>
      <c r="CB104">
        <v>7.9154289285714281</v>
      </c>
      <c r="CC104">
        <v>1442.7535714285709</v>
      </c>
      <c r="CD104">
        <v>14.72827857142857</v>
      </c>
      <c r="CE104">
        <v>1.6746396428571431</v>
      </c>
      <c r="CF104">
        <v>1.089245</v>
      </c>
      <c r="CG104">
        <v>14.663321428571431</v>
      </c>
      <c r="CH104">
        <v>8.1681689285714292</v>
      </c>
      <c r="CI104">
        <v>2000.0203571428569</v>
      </c>
      <c r="CJ104">
        <v>0.97999453571428596</v>
      </c>
      <c r="CK104">
        <v>2.000526428571428E-2</v>
      </c>
      <c r="CL104">
        <v>0</v>
      </c>
      <c r="CM104">
        <v>2.255896428571428</v>
      </c>
      <c r="CN104">
        <v>0</v>
      </c>
      <c r="CO104">
        <v>18610.821428571431</v>
      </c>
      <c r="CP104">
        <v>16749.603571428579</v>
      </c>
      <c r="CQ104">
        <v>38.881321428571432</v>
      </c>
      <c r="CR104">
        <v>39.287678571428557</v>
      </c>
      <c r="CS104">
        <v>39.189571428571433</v>
      </c>
      <c r="CT104">
        <v>37.957357142857141</v>
      </c>
      <c r="CU104">
        <v>38.057821428571422</v>
      </c>
      <c r="CV104">
        <v>1960.009642857143</v>
      </c>
      <c r="CW104">
        <v>40.010714285714293</v>
      </c>
      <c r="CX104">
        <v>0</v>
      </c>
      <c r="CY104">
        <v>1657292308.7</v>
      </c>
      <c r="CZ104">
        <v>0</v>
      </c>
      <c r="DA104">
        <v>1657289625.5</v>
      </c>
      <c r="DB104" t="s">
        <v>356</v>
      </c>
      <c r="DC104">
        <v>1657289625.5</v>
      </c>
      <c r="DD104">
        <v>1657289625.5</v>
      </c>
      <c r="DE104">
        <v>1</v>
      </c>
      <c r="DF104">
        <v>-2.37</v>
      </c>
      <c r="DG104">
        <v>0.13600000000000001</v>
      </c>
      <c r="DH104">
        <v>-4.4889999999999999</v>
      </c>
      <c r="DI104">
        <v>-1.7000000000000001E-2</v>
      </c>
      <c r="DJ104">
        <v>428</v>
      </c>
      <c r="DK104">
        <v>18</v>
      </c>
      <c r="DL104">
        <v>0.2</v>
      </c>
      <c r="DM104">
        <v>1.59</v>
      </c>
      <c r="DN104">
        <v>-52.903480000000023</v>
      </c>
      <c r="DO104">
        <v>-1.988440525328276</v>
      </c>
      <c r="DP104">
        <v>0.22807367033482881</v>
      </c>
      <c r="DQ104">
        <v>0</v>
      </c>
      <c r="DR104">
        <v>7.913590000000001</v>
      </c>
      <c r="DS104">
        <v>3.3199699812366749E-2</v>
      </c>
      <c r="DT104">
        <v>6.5021358029496486E-3</v>
      </c>
      <c r="DU104">
        <v>1</v>
      </c>
      <c r="DV104">
        <v>1</v>
      </c>
      <c r="DW104">
        <v>2</v>
      </c>
      <c r="DX104" t="s">
        <v>367</v>
      </c>
      <c r="DY104">
        <v>2.9871799999999999</v>
      </c>
      <c r="DZ104">
        <v>2.72478</v>
      </c>
      <c r="EA104">
        <v>0.18021300000000001</v>
      </c>
      <c r="EB104">
        <v>0.18176600000000001</v>
      </c>
      <c r="EC104">
        <v>8.5824499999999998E-2</v>
      </c>
      <c r="ED104">
        <v>6.2011200000000002E-2</v>
      </c>
      <c r="EE104">
        <v>26158.7</v>
      </c>
      <c r="EF104">
        <v>26221.200000000001</v>
      </c>
      <c r="EG104">
        <v>29626</v>
      </c>
      <c r="EH104">
        <v>29614.2</v>
      </c>
      <c r="EI104">
        <v>35890.300000000003</v>
      </c>
      <c r="EJ104">
        <v>36922.400000000001</v>
      </c>
      <c r="EK104">
        <v>41740.6</v>
      </c>
      <c r="EL104">
        <v>42170.7</v>
      </c>
      <c r="EM104">
        <v>1.9974799999999999</v>
      </c>
      <c r="EN104">
        <v>2.2785799999999998</v>
      </c>
      <c r="EO104">
        <v>9.6671300000000002E-2</v>
      </c>
      <c r="EP104">
        <v>0</v>
      </c>
      <c r="EQ104">
        <v>23.3307</v>
      </c>
      <c r="ER104">
        <v>999.9</v>
      </c>
      <c r="ES104">
        <v>50</v>
      </c>
      <c r="ET104">
        <v>26.9</v>
      </c>
      <c r="EU104">
        <v>24.056000000000001</v>
      </c>
      <c r="EV104">
        <v>61.898400000000002</v>
      </c>
      <c r="EW104">
        <v>28.040900000000001</v>
      </c>
      <c r="EX104">
        <v>2</v>
      </c>
      <c r="EY104">
        <v>-0.38667699999999999</v>
      </c>
      <c r="EZ104">
        <v>-1.1331899999999999</v>
      </c>
      <c r="FA104">
        <v>20.382899999999999</v>
      </c>
      <c r="FB104">
        <v>5.2192400000000001</v>
      </c>
      <c r="FC104">
        <v>12.0097</v>
      </c>
      <c r="FD104">
        <v>4.9906499999999996</v>
      </c>
      <c r="FE104">
        <v>3.2884000000000002</v>
      </c>
      <c r="FF104">
        <v>6117.3</v>
      </c>
      <c r="FG104">
        <v>9999</v>
      </c>
      <c r="FH104">
        <v>9999</v>
      </c>
      <c r="FI104">
        <v>99.5</v>
      </c>
      <c r="FJ104">
        <v>1.8670199999999999</v>
      </c>
      <c r="FK104">
        <v>1.8660099999999999</v>
      </c>
      <c r="FL104">
        <v>1.86558</v>
      </c>
      <c r="FM104">
        <v>1.86554</v>
      </c>
      <c r="FN104">
        <v>1.8673299999999999</v>
      </c>
      <c r="FO104">
        <v>1.8699300000000001</v>
      </c>
      <c r="FP104">
        <v>1.86852</v>
      </c>
      <c r="FQ104">
        <v>1.8699600000000001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-8.8000000000000007</v>
      </c>
      <c r="GF104">
        <v>-2.07E-2</v>
      </c>
      <c r="GG104">
        <v>-2.2904728556522018</v>
      </c>
      <c r="GH104">
        <v>-4.4057517128900364E-3</v>
      </c>
      <c r="GI104">
        <v>-2.5381134865710798E-7</v>
      </c>
      <c r="GJ104">
        <v>1.003023733513742E-10</v>
      </c>
      <c r="GK104">
        <v>-0.21653574801026471</v>
      </c>
      <c r="GL104">
        <v>-4.8444871181525379E-3</v>
      </c>
      <c r="GM104">
        <v>9.7516502630078669E-4</v>
      </c>
      <c r="GN104">
        <v>-1.6744518281107461E-5</v>
      </c>
      <c r="GO104">
        <v>4</v>
      </c>
      <c r="GP104">
        <v>2405</v>
      </c>
      <c r="GQ104">
        <v>1</v>
      </c>
      <c r="GR104">
        <v>23</v>
      </c>
      <c r="GS104">
        <v>27621538.399999999</v>
      </c>
      <c r="GT104">
        <v>27621538.399999999</v>
      </c>
      <c r="GU104">
        <v>3.45825</v>
      </c>
      <c r="GV104">
        <v>2.1765099999999999</v>
      </c>
      <c r="GW104">
        <v>1.94702</v>
      </c>
      <c r="GX104">
        <v>2.78809</v>
      </c>
      <c r="GY104">
        <v>2.19482</v>
      </c>
      <c r="GZ104">
        <v>2.3059099999999999</v>
      </c>
      <c r="HA104">
        <v>32.156399999999998</v>
      </c>
      <c r="HB104">
        <v>15.8657</v>
      </c>
      <c r="HC104">
        <v>18</v>
      </c>
      <c r="HD104">
        <v>468.54899999999998</v>
      </c>
      <c r="HE104">
        <v>679.30700000000002</v>
      </c>
      <c r="HF104">
        <v>24.143899999999999</v>
      </c>
      <c r="HG104">
        <v>22.427600000000002</v>
      </c>
      <c r="HH104">
        <v>30.000599999999999</v>
      </c>
      <c r="HI104">
        <v>22.1724</v>
      </c>
      <c r="HJ104">
        <v>22.043399999999998</v>
      </c>
      <c r="HK104">
        <v>69.247500000000002</v>
      </c>
      <c r="HL104">
        <v>36.942500000000003</v>
      </c>
      <c r="HM104">
        <v>15.956300000000001</v>
      </c>
      <c r="HN104">
        <v>24.1859</v>
      </c>
      <c r="HO104">
        <v>1490.37</v>
      </c>
      <c r="HP104">
        <v>14.716699999999999</v>
      </c>
      <c r="HQ104">
        <v>101.32599999999999</v>
      </c>
      <c r="HR104">
        <v>101.31</v>
      </c>
    </row>
    <row r="105" spans="1:226" x14ac:dyDescent="0.2">
      <c r="A105">
        <v>89</v>
      </c>
      <c r="B105">
        <v>1657292308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1657292300.5</v>
      </c>
      <c r="J105">
        <f t="shared" si="34"/>
        <v>6.7406120173591974E-3</v>
      </c>
      <c r="K105">
        <f t="shared" si="35"/>
        <v>6.7406120173591972</v>
      </c>
      <c r="L105">
        <f t="shared" si="36"/>
        <v>17.681396053250648</v>
      </c>
      <c r="M105">
        <f t="shared" si="37"/>
        <v>1407.393703703704</v>
      </c>
      <c r="N105">
        <f t="shared" si="38"/>
        <v>1277.0101507311429</v>
      </c>
      <c r="O105">
        <f t="shared" si="39"/>
        <v>94.570550080247614</v>
      </c>
      <c r="P105">
        <f t="shared" si="40"/>
        <v>104.22626371648811</v>
      </c>
      <c r="Q105">
        <f t="shared" si="41"/>
        <v>0.35036191791246146</v>
      </c>
      <c r="R105">
        <f t="shared" si="42"/>
        <v>2.4319479693835633</v>
      </c>
      <c r="S105">
        <f t="shared" si="43"/>
        <v>0.32454283500225833</v>
      </c>
      <c r="T105">
        <f t="shared" si="44"/>
        <v>0.20500023111964177</v>
      </c>
      <c r="U105">
        <f t="shared" si="45"/>
        <v>321.51547733333337</v>
      </c>
      <c r="V105">
        <f t="shared" si="46"/>
        <v>25.965209569745522</v>
      </c>
      <c r="W105">
        <f t="shared" si="47"/>
        <v>24.915351851851849</v>
      </c>
      <c r="X105">
        <f t="shared" si="48"/>
        <v>3.1636662239214277</v>
      </c>
      <c r="Y105">
        <f t="shared" si="49"/>
        <v>50.270686551461985</v>
      </c>
      <c r="Z105">
        <f t="shared" si="50"/>
        <v>1.6758078756158656</v>
      </c>
      <c r="AA105">
        <f t="shared" si="51"/>
        <v>3.3335687068851643</v>
      </c>
      <c r="AB105">
        <f t="shared" si="52"/>
        <v>1.4878583483055621</v>
      </c>
      <c r="AC105">
        <f t="shared" si="53"/>
        <v>-297.2609899655406</v>
      </c>
      <c r="AD105">
        <f t="shared" si="54"/>
        <v>115.34870163681951</v>
      </c>
      <c r="AE105">
        <f t="shared" si="55"/>
        <v>10.06865814281802</v>
      </c>
      <c r="AF105">
        <f t="shared" si="56"/>
        <v>149.6718471474303</v>
      </c>
      <c r="AG105">
        <f t="shared" si="57"/>
        <v>34.764187484000338</v>
      </c>
      <c r="AH105">
        <f t="shared" si="58"/>
        <v>6.7488572343219762</v>
      </c>
      <c r="AI105">
        <f t="shared" si="59"/>
        <v>17.681396053250648</v>
      </c>
      <c r="AJ105">
        <v>1498.3724105760341</v>
      </c>
      <c r="AK105">
        <v>1463.8827272727269</v>
      </c>
      <c r="AL105">
        <v>3.386998120178712</v>
      </c>
      <c r="AM105">
        <v>64.272953184051289</v>
      </c>
      <c r="AN105">
        <f t="shared" si="60"/>
        <v>6.7406120173591972</v>
      </c>
      <c r="AO105">
        <v>14.70493887464759</v>
      </c>
      <c r="AP105">
        <v>22.613406060606049</v>
      </c>
      <c r="AQ105">
        <v>-5.7427278568936493E-4</v>
      </c>
      <c r="AR105">
        <v>78.177363270553641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39258.25590150246</v>
      </c>
      <c r="AX105">
        <f t="shared" si="64"/>
        <v>1999.992962962963</v>
      </c>
      <c r="AY105">
        <f t="shared" si="65"/>
        <v>1681.1944000000001</v>
      </c>
      <c r="AZ105">
        <f t="shared" si="66"/>
        <v>0.8406001576672214</v>
      </c>
      <c r="BA105">
        <f t="shared" si="67"/>
        <v>0.16075830429773735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1657292300.5</v>
      </c>
      <c r="BH105">
        <v>1407.393703703704</v>
      </c>
      <c r="BI105">
        <v>1460.5085185185189</v>
      </c>
      <c r="BJ105">
        <v>22.628859259259261</v>
      </c>
      <c r="BK105">
        <v>14.713518518518519</v>
      </c>
      <c r="BL105">
        <v>1416.148518518519</v>
      </c>
      <c r="BM105">
        <v>22.64944074074074</v>
      </c>
      <c r="BN105">
        <v>500.0015925925926</v>
      </c>
      <c r="BO105">
        <v>73.956225925925906</v>
      </c>
      <c r="BP105">
        <v>9.9998314814814818E-2</v>
      </c>
      <c r="BQ105">
        <v>25.795129629629631</v>
      </c>
      <c r="BR105">
        <v>24.915351851851849</v>
      </c>
      <c r="BS105">
        <v>999.90000000000009</v>
      </c>
      <c r="BT105">
        <v>0</v>
      </c>
      <c r="BU105">
        <v>0</v>
      </c>
      <c r="BV105">
        <v>9998.5670370370372</v>
      </c>
      <c r="BW105">
        <v>0</v>
      </c>
      <c r="BX105">
        <v>1142.6170370370371</v>
      </c>
      <c r="BY105">
        <v>-53.114940740740742</v>
      </c>
      <c r="BZ105">
        <v>1439.9777777777781</v>
      </c>
      <c r="CA105">
        <v>1482.3196296296301</v>
      </c>
      <c r="CB105">
        <v>7.9153492592592603</v>
      </c>
      <c r="CC105">
        <v>1460.5085185185189</v>
      </c>
      <c r="CD105">
        <v>14.713518518518519</v>
      </c>
      <c r="CE105">
        <v>1.6735455555555561</v>
      </c>
      <c r="CF105">
        <v>1.088155555555556</v>
      </c>
      <c r="CG105">
        <v>14.6532</v>
      </c>
      <c r="CH105">
        <v>8.1534503703703685</v>
      </c>
      <c r="CI105">
        <v>1999.992962962963</v>
      </c>
      <c r="CJ105">
        <v>0.97999355555555556</v>
      </c>
      <c r="CK105">
        <v>2.0006244444444449E-2</v>
      </c>
      <c r="CL105">
        <v>0</v>
      </c>
      <c r="CM105">
        <v>2.2569518518518521</v>
      </c>
      <c r="CN105">
        <v>0</v>
      </c>
      <c r="CO105">
        <v>18607.22592592593</v>
      </c>
      <c r="CP105">
        <v>16749.362962962961</v>
      </c>
      <c r="CQ105">
        <v>38.816925925925929</v>
      </c>
      <c r="CR105">
        <v>39.245111111111108</v>
      </c>
      <c r="CS105">
        <v>39.134</v>
      </c>
      <c r="CT105">
        <v>37.914111111111112</v>
      </c>
      <c r="CU105">
        <v>37.999666666666663</v>
      </c>
      <c r="CV105">
        <v>1959.982592592592</v>
      </c>
      <c r="CW105">
        <v>40.010370370370367</v>
      </c>
      <c r="CX105">
        <v>0</v>
      </c>
      <c r="CY105">
        <v>1657292313.5</v>
      </c>
      <c r="CZ105">
        <v>0</v>
      </c>
      <c r="DA105">
        <v>1657289625.5</v>
      </c>
      <c r="DB105" t="s">
        <v>356</v>
      </c>
      <c r="DC105">
        <v>1657289625.5</v>
      </c>
      <c r="DD105">
        <v>1657289625.5</v>
      </c>
      <c r="DE105">
        <v>1</v>
      </c>
      <c r="DF105">
        <v>-2.37</v>
      </c>
      <c r="DG105">
        <v>0.13600000000000001</v>
      </c>
      <c r="DH105">
        <v>-4.4889999999999999</v>
      </c>
      <c r="DI105">
        <v>-1.7000000000000001E-2</v>
      </c>
      <c r="DJ105">
        <v>428</v>
      </c>
      <c r="DK105">
        <v>18</v>
      </c>
      <c r="DL105">
        <v>0.2</v>
      </c>
      <c r="DM105">
        <v>1.59</v>
      </c>
      <c r="DN105">
        <v>-53.015785365853652</v>
      </c>
      <c r="DO105">
        <v>-1.434173519163801</v>
      </c>
      <c r="DP105">
        <v>0.17689387001605361</v>
      </c>
      <c r="DQ105">
        <v>0</v>
      </c>
      <c r="DR105">
        <v>7.914559268292682</v>
      </c>
      <c r="DS105">
        <v>-8.5335888501656409E-3</v>
      </c>
      <c r="DT105">
        <v>5.0492792966743459E-3</v>
      </c>
      <c r="DU105">
        <v>1</v>
      </c>
      <c r="DV105">
        <v>1</v>
      </c>
      <c r="DW105">
        <v>2</v>
      </c>
      <c r="DX105" t="s">
        <v>367</v>
      </c>
      <c r="DY105">
        <v>2.98725</v>
      </c>
      <c r="DZ105">
        <v>2.7248600000000001</v>
      </c>
      <c r="EA105">
        <v>0.181508</v>
      </c>
      <c r="EB105">
        <v>0.183031</v>
      </c>
      <c r="EC105">
        <v>8.5799299999999995E-2</v>
      </c>
      <c r="ED105">
        <v>6.19713E-2</v>
      </c>
      <c r="EE105">
        <v>26117</v>
      </c>
      <c r="EF105">
        <v>26180.1</v>
      </c>
      <c r="EG105">
        <v>29625.5</v>
      </c>
      <c r="EH105">
        <v>29613.599999999999</v>
      </c>
      <c r="EI105">
        <v>35890.699999999997</v>
      </c>
      <c r="EJ105">
        <v>36923.199999999997</v>
      </c>
      <c r="EK105">
        <v>41739.9</v>
      </c>
      <c r="EL105">
        <v>42169.9</v>
      </c>
      <c r="EM105">
        <v>1.9976499999999999</v>
      </c>
      <c r="EN105">
        <v>2.2784499999999999</v>
      </c>
      <c r="EO105">
        <v>9.72301E-2</v>
      </c>
      <c r="EP105">
        <v>0</v>
      </c>
      <c r="EQ105">
        <v>23.320900000000002</v>
      </c>
      <c r="ER105">
        <v>999.9</v>
      </c>
      <c r="ES105">
        <v>49.9</v>
      </c>
      <c r="ET105">
        <v>26.9</v>
      </c>
      <c r="EU105">
        <v>24.007000000000001</v>
      </c>
      <c r="EV105">
        <v>61.998399999999997</v>
      </c>
      <c r="EW105">
        <v>28.004799999999999</v>
      </c>
      <c r="EX105">
        <v>2</v>
      </c>
      <c r="EY105">
        <v>-0.38607000000000002</v>
      </c>
      <c r="EZ105">
        <v>-1.17458</v>
      </c>
      <c r="FA105">
        <v>20.3827</v>
      </c>
      <c r="FB105">
        <v>5.2198399999999996</v>
      </c>
      <c r="FC105">
        <v>12.009499999999999</v>
      </c>
      <c r="FD105">
        <v>4.9911500000000002</v>
      </c>
      <c r="FE105">
        <v>3.2885499999999999</v>
      </c>
      <c r="FF105">
        <v>6117.5</v>
      </c>
      <c r="FG105">
        <v>9999</v>
      </c>
      <c r="FH105">
        <v>9999</v>
      </c>
      <c r="FI105">
        <v>99.5</v>
      </c>
      <c r="FJ105">
        <v>1.86703</v>
      </c>
      <c r="FK105">
        <v>1.8660099999999999</v>
      </c>
      <c r="FL105">
        <v>1.86557</v>
      </c>
      <c r="FM105">
        <v>1.86554</v>
      </c>
      <c r="FN105">
        <v>1.8673299999999999</v>
      </c>
      <c r="FO105">
        <v>1.8699300000000001</v>
      </c>
      <c r="FP105">
        <v>1.8684700000000001</v>
      </c>
      <c r="FQ105">
        <v>1.8699399999999999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-8.8699999999999992</v>
      </c>
      <c r="GF105">
        <v>-2.0799999999999999E-2</v>
      </c>
      <c r="GG105">
        <v>-2.2904728556522018</v>
      </c>
      <c r="GH105">
        <v>-4.4057517128900364E-3</v>
      </c>
      <c r="GI105">
        <v>-2.5381134865710798E-7</v>
      </c>
      <c r="GJ105">
        <v>1.003023733513742E-10</v>
      </c>
      <c r="GK105">
        <v>-0.21653574801026471</v>
      </c>
      <c r="GL105">
        <v>-4.8444871181525379E-3</v>
      </c>
      <c r="GM105">
        <v>9.7516502630078669E-4</v>
      </c>
      <c r="GN105">
        <v>-1.6744518281107461E-5</v>
      </c>
      <c r="GO105">
        <v>4</v>
      </c>
      <c r="GP105">
        <v>2405</v>
      </c>
      <c r="GQ105">
        <v>1</v>
      </c>
      <c r="GR105">
        <v>23</v>
      </c>
      <c r="GS105">
        <v>27621538.5</v>
      </c>
      <c r="GT105">
        <v>27621538.5</v>
      </c>
      <c r="GU105">
        <v>3.4863300000000002</v>
      </c>
      <c r="GV105">
        <v>2.1716299999999999</v>
      </c>
      <c r="GW105">
        <v>1.94702</v>
      </c>
      <c r="GX105">
        <v>2.78809</v>
      </c>
      <c r="GY105">
        <v>2.19482</v>
      </c>
      <c r="GZ105">
        <v>2.3107899999999999</v>
      </c>
      <c r="HA105">
        <v>32.178400000000003</v>
      </c>
      <c r="HB105">
        <v>15.8657</v>
      </c>
      <c r="HC105">
        <v>18</v>
      </c>
      <c r="HD105">
        <v>468.71300000000002</v>
      </c>
      <c r="HE105">
        <v>679.29200000000003</v>
      </c>
      <c r="HF105">
        <v>24.204999999999998</v>
      </c>
      <c r="HG105">
        <v>22.4346</v>
      </c>
      <c r="HH105">
        <v>30.000699999999998</v>
      </c>
      <c r="HI105">
        <v>22.179400000000001</v>
      </c>
      <c r="HJ105">
        <v>22.0502</v>
      </c>
      <c r="HK105">
        <v>69.803200000000004</v>
      </c>
      <c r="HL105">
        <v>36.942500000000003</v>
      </c>
      <c r="HM105">
        <v>15.572800000000001</v>
      </c>
      <c r="HN105">
        <v>24.2453</v>
      </c>
      <c r="HO105">
        <v>1503.77</v>
      </c>
      <c r="HP105">
        <v>14.716699999999999</v>
      </c>
      <c r="HQ105">
        <v>101.324</v>
      </c>
      <c r="HR105">
        <v>101.307</v>
      </c>
    </row>
    <row r="106" spans="1:226" x14ac:dyDescent="0.2">
      <c r="A106">
        <v>90</v>
      </c>
      <c r="B106">
        <v>1657292312.5</v>
      </c>
      <c r="C106">
        <v>536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1657292304.9444439</v>
      </c>
      <c r="J106">
        <f t="shared" si="34"/>
        <v>6.7400872687674532E-3</v>
      </c>
      <c r="K106">
        <f t="shared" si="35"/>
        <v>6.7400872687674536</v>
      </c>
      <c r="L106">
        <f t="shared" si="36"/>
        <v>17.480084682331441</v>
      </c>
      <c r="M106">
        <f t="shared" si="37"/>
        <v>1422.242962962963</v>
      </c>
      <c r="N106">
        <f t="shared" si="38"/>
        <v>1292.2780042943632</v>
      </c>
      <c r="O106">
        <f t="shared" si="39"/>
        <v>95.701114740809786</v>
      </c>
      <c r="P106">
        <f t="shared" si="40"/>
        <v>105.32581730519323</v>
      </c>
      <c r="Q106">
        <f t="shared" si="41"/>
        <v>0.35014551824921264</v>
      </c>
      <c r="R106">
        <f t="shared" si="42"/>
        <v>2.4329608016622886</v>
      </c>
      <c r="S106">
        <f t="shared" si="43"/>
        <v>0.32436695058117476</v>
      </c>
      <c r="T106">
        <f t="shared" si="44"/>
        <v>0.20488706387648528</v>
      </c>
      <c r="U106">
        <f t="shared" si="45"/>
        <v>321.51650366666661</v>
      </c>
      <c r="V106">
        <f t="shared" si="46"/>
        <v>25.96198470688914</v>
      </c>
      <c r="W106">
        <f t="shared" si="47"/>
        <v>24.914577777777779</v>
      </c>
      <c r="X106">
        <f t="shared" si="48"/>
        <v>3.1635201319835144</v>
      </c>
      <c r="Y106">
        <f t="shared" si="49"/>
        <v>50.255241361536562</v>
      </c>
      <c r="Z106">
        <f t="shared" si="50"/>
        <v>1.6749624460594261</v>
      </c>
      <c r="AA106">
        <f t="shared" si="51"/>
        <v>3.3329109575053764</v>
      </c>
      <c r="AB106">
        <f t="shared" si="52"/>
        <v>1.4885576859240883</v>
      </c>
      <c r="AC106">
        <f t="shared" si="53"/>
        <v>-297.23784855264466</v>
      </c>
      <c r="AD106">
        <f t="shared" si="54"/>
        <v>115.061539414013</v>
      </c>
      <c r="AE106">
        <f t="shared" si="55"/>
        <v>10.039203712797702</v>
      </c>
      <c r="AF106">
        <f t="shared" si="56"/>
        <v>149.37939824083264</v>
      </c>
      <c r="AG106">
        <f t="shared" si="57"/>
        <v>34.716315746703522</v>
      </c>
      <c r="AH106">
        <f t="shared" si="58"/>
        <v>6.7519283077069447</v>
      </c>
      <c r="AI106">
        <f t="shared" si="59"/>
        <v>17.480084682331441</v>
      </c>
      <c r="AJ106">
        <v>1513.565177045444</v>
      </c>
      <c r="AK106">
        <v>1479.22206060606</v>
      </c>
      <c r="AL106">
        <v>3.4126894737555631</v>
      </c>
      <c r="AM106">
        <v>64.272953184051289</v>
      </c>
      <c r="AN106">
        <f t="shared" si="60"/>
        <v>6.7400872687674536</v>
      </c>
      <c r="AO106">
        <v>14.690160005141539</v>
      </c>
      <c r="AP106">
        <v>22.597486666666661</v>
      </c>
      <c r="AQ106">
        <v>-4.07045570082317E-4</v>
      </c>
      <c r="AR106">
        <v>78.177363270553641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39283.663735664559</v>
      </c>
      <c r="AX106">
        <f t="shared" si="64"/>
        <v>1999.9992592592589</v>
      </c>
      <c r="AY106">
        <f t="shared" si="65"/>
        <v>1681.1996999999997</v>
      </c>
      <c r="AZ106">
        <f t="shared" si="66"/>
        <v>0.8406001613333931</v>
      </c>
      <c r="BA106">
        <f t="shared" si="67"/>
        <v>0.16075831137344865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1657292304.9444439</v>
      </c>
      <c r="BH106">
        <v>1422.242962962963</v>
      </c>
      <c r="BI106">
        <v>1475.426666666667</v>
      </c>
      <c r="BJ106">
        <v>22.61747037037037</v>
      </c>
      <c r="BK106">
        <v>14.69831111111111</v>
      </c>
      <c r="BL106">
        <v>1431.0651851851851</v>
      </c>
      <c r="BM106">
        <v>22.638200000000001</v>
      </c>
      <c r="BN106">
        <v>499.99374074074069</v>
      </c>
      <c r="BO106">
        <v>73.956159259259266</v>
      </c>
      <c r="BP106">
        <v>9.9976048148148144E-2</v>
      </c>
      <c r="BQ106">
        <v>25.791799999999999</v>
      </c>
      <c r="BR106">
        <v>24.914577777777779</v>
      </c>
      <c r="BS106">
        <v>999.90000000000009</v>
      </c>
      <c r="BT106">
        <v>0</v>
      </c>
      <c r="BU106">
        <v>0</v>
      </c>
      <c r="BV106">
        <v>10005.20740740741</v>
      </c>
      <c r="BW106">
        <v>0</v>
      </c>
      <c r="BX106">
        <v>1143.2666666666671</v>
      </c>
      <c r="BY106">
        <v>-53.183918518518517</v>
      </c>
      <c r="BZ106">
        <v>1455.1544444444439</v>
      </c>
      <c r="CA106">
        <v>1497.437037037037</v>
      </c>
      <c r="CB106">
        <v>7.9191529629629622</v>
      </c>
      <c r="CC106">
        <v>1475.426666666667</v>
      </c>
      <c r="CD106">
        <v>14.69831111111111</v>
      </c>
      <c r="CE106">
        <v>1.672701111111111</v>
      </c>
      <c r="CF106">
        <v>1.0870311111111111</v>
      </c>
      <c r="CG106">
        <v>14.64538888888889</v>
      </c>
      <c r="CH106">
        <v>8.138218888888888</v>
      </c>
      <c r="CI106">
        <v>1999.9992592592589</v>
      </c>
      <c r="CJ106">
        <v>0.97999299999999989</v>
      </c>
      <c r="CK106">
        <v>2.0006800000000009E-2</v>
      </c>
      <c r="CL106">
        <v>0</v>
      </c>
      <c r="CM106">
        <v>2.2527703703703699</v>
      </c>
      <c r="CN106">
        <v>0</v>
      </c>
      <c r="CO106">
        <v>18605.548148148151</v>
      </c>
      <c r="CP106">
        <v>16749.403703703709</v>
      </c>
      <c r="CQ106">
        <v>38.765962962962959</v>
      </c>
      <c r="CR106">
        <v>39.212666666666657</v>
      </c>
      <c r="CS106">
        <v>39.096962962962962</v>
      </c>
      <c r="CT106">
        <v>37.881740740740739</v>
      </c>
      <c r="CU106">
        <v>37.953444444444443</v>
      </c>
      <c r="CV106">
        <v>1959.988518518518</v>
      </c>
      <c r="CW106">
        <v>40.010740740740736</v>
      </c>
      <c r="CX106">
        <v>0</v>
      </c>
      <c r="CY106">
        <v>1657292318.3</v>
      </c>
      <c r="CZ106">
        <v>0</v>
      </c>
      <c r="DA106">
        <v>1657289625.5</v>
      </c>
      <c r="DB106" t="s">
        <v>356</v>
      </c>
      <c r="DC106">
        <v>1657289625.5</v>
      </c>
      <c r="DD106">
        <v>1657289625.5</v>
      </c>
      <c r="DE106">
        <v>1</v>
      </c>
      <c r="DF106">
        <v>-2.37</v>
      </c>
      <c r="DG106">
        <v>0.13600000000000001</v>
      </c>
      <c r="DH106">
        <v>-4.4889999999999999</v>
      </c>
      <c r="DI106">
        <v>-1.7000000000000001E-2</v>
      </c>
      <c r="DJ106">
        <v>428</v>
      </c>
      <c r="DK106">
        <v>18</v>
      </c>
      <c r="DL106">
        <v>0.2</v>
      </c>
      <c r="DM106">
        <v>1.59</v>
      </c>
      <c r="DN106">
        <v>-53.108102439024407</v>
      </c>
      <c r="DO106">
        <v>-1.1134097560976179</v>
      </c>
      <c r="DP106">
        <v>0.1421155172314186</v>
      </c>
      <c r="DQ106">
        <v>0</v>
      </c>
      <c r="DR106">
        <v>7.9187373170731723</v>
      </c>
      <c r="DS106">
        <v>3.0053937282226311E-2</v>
      </c>
      <c r="DT106">
        <v>8.6040075813798005E-3</v>
      </c>
      <c r="DU106">
        <v>1</v>
      </c>
      <c r="DV106">
        <v>1</v>
      </c>
      <c r="DW106">
        <v>2</v>
      </c>
      <c r="DX106" t="s">
        <v>367</v>
      </c>
      <c r="DY106">
        <v>2.98719</v>
      </c>
      <c r="DZ106">
        <v>2.7247599999999998</v>
      </c>
      <c r="EA106">
        <v>0.182667</v>
      </c>
      <c r="EB106">
        <v>0.18415599999999999</v>
      </c>
      <c r="EC106">
        <v>8.5753800000000005E-2</v>
      </c>
      <c r="ED106">
        <v>6.1876399999999998E-2</v>
      </c>
      <c r="EE106">
        <v>26079.599999999999</v>
      </c>
      <c r="EF106">
        <v>26143.9</v>
      </c>
      <c r="EG106">
        <v>29624.9</v>
      </c>
      <c r="EH106">
        <v>29613.4</v>
      </c>
      <c r="EI106">
        <v>35891.800000000003</v>
      </c>
      <c r="EJ106">
        <v>36926.6</v>
      </c>
      <c r="EK106">
        <v>41739</v>
      </c>
      <c r="EL106">
        <v>42169.4</v>
      </c>
      <c r="EM106">
        <v>1.9976</v>
      </c>
      <c r="EN106">
        <v>2.2784499999999999</v>
      </c>
      <c r="EO106">
        <v>9.7326899999999994E-2</v>
      </c>
      <c r="EP106">
        <v>0</v>
      </c>
      <c r="EQ106">
        <v>23.313199999999998</v>
      </c>
      <c r="ER106">
        <v>999.9</v>
      </c>
      <c r="ES106">
        <v>49.8</v>
      </c>
      <c r="ET106">
        <v>26.9</v>
      </c>
      <c r="EU106">
        <v>23.958600000000001</v>
      </c>
      <c r="EV106">
        <v>62.0184</v>
      </c>
      <c r="EW106">
        <v>28.004799999999999</v>
      </c>
      <c r="EX106">
        <v>2</v>
      </c>
      <c r="EY106">
        <v>-0.38557200000000003</v>
      </c>
      <c r="EZ106">
        <v>-1.1852199999999999</v>
      </c>
      <c r="FA106">
        <v>20.3826</v>
      </c>
      <c r="FB106">
        <v>5.2195400000000003</v>
      </c>
      <c r="FC106">
        <v>12.0098</v>
      </c>
      <c r="FD106">
        <v>4.9909499999999998</v>
      </c>
      <c r="FE106">
        <v>3.2885800000000001</v>
      </c>
      <c r="FF106">
        <v>6117.5</v>
      </c>
      <c r="FG106">
        <v>9999</v>
      </c>
      <c r="FH106">
        <v>9999</v>
      </c>
      <c r="FI106">
        <v>99.5</v>
      </c>
      <c r="FJ106">
        <v>1.8670100000000001</v>
      </c>
      <c r="FK106">
        <v>1.8660099999999999</v>
      </c>
      <c r="FL106">
        <v>1.8655600000000001</v>
      </c>
      <c r="FM106">
        <v>1.86554</v>
      </c>
      <c r="FN106">
        <v>1.8673200000000001</v>
      </c>
      <c r="FO106">
        <v>1.8698999999999999</v>
      </c>
      <c r="FP106">
        <v>1.86849</v>
      </c>
      <c r="FQ106">
        <v>1.8699600000000001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-8.94</v>
      </c>
      <c r="GF106">
        <v>-2.1000000000000001E-2</v>
      </c>
      <c r="GG106">
        <v>-2.2904728556522018</v>
      </c>
      <c r="GH106">
        <v>-4.4057517128900364E-3</v>
      </c>
      <c r="GI106">
        <v>-2.5381134865710798E-7</v>
      </c>
      <c r="GJ106">
        <v>1.003023733513742E-10</v>
      </c>
      <c r="GK106">
        <v>-0.21653574801026471</v>
      </c>
      <c r="GL106">
        <v>-4.8444871181525379E-3</v>
      </c>
      <c r="GM106">
        <v>9.7516502630078669E-4</v>
      </c>
      <c r="GN106">
        <v>-1.6744518281107461E-5</v>
      </c>
      <c r="GO106">
        <v>4</v>
      </c>
      <c r="GP106">
        <v>2405</v>
      </c>
      <c r="GQ106">
        <v>1</v>
      </c>
      <c r="GR106">
        <v>23</v>
      </c>
      <c r="GS106">
        <v>27621538.5</v>
      </c>
      <c r="GT106">
        <v>27621538.5</v>
      </c>
      <c r="GU106">
        <v>3.5119600000000002</v>
      </c>
      <c r="GV106">
        <v>2.1740699999999999</v>
      </c>
      <c r="GW106">
        <v>1.94702</v>
      </c>
      <c r="GX106">
        <v>2.78809</v>
      </c>
      <c r="GY106">
        <v>2.19482</v>
      </c>
      <c r="GZ106">
        <v>2.3168899999999999</v>
      </c>
      <c r="HA106">
        <v>32.178400000000003</v>
      </c>
      <c r="HB106">
        <v>15.874499999999999</v>
      </c>
      <c r="HC106">
        <v>18</v>
      </c>
      <c r="HD106">
        <v>468.73500000000001</v>
      </c>
      <c r="HE106">
        <v>679.37</v>
      </c>
      <c r="HF106">
        <v>24.258099999999999</v>
      </c>
      <c r="HG106">
        <v>22.440100000000001</v>
      </c>
      <c r="HH106">
        <v>30.000599999999999</v>
      </c>
      <c r="HI106">
        <v>22.185199999999998</v>
      </c>
      <c r="HJ106">
        <v>22.056000000000001</v>
      </c>
      <c r="HK106">
        <v>70.381699999999995</v>
      </c>
      <c r="HL106">
        <v>36.942500000000003</v>
      </c>
      <c r="HM106">
        <v>15.202400000000001</v>
      </c>
      <c r="HN106">
        <v>24.303699999999999</v>
      </c>
      <c r="HO106">
        <v>1523.82</v>
      </c>
      <c r="HP106">
        <v>14.716699999999999</v>
      </c>
      <c r="HQ106">
        <v>101.322</v>
      </c>
      <c r="HR106">
        <v>101.307</v>
      </c>
    </row>
    <row r="107" spans="1:226" x14ac:dyDescent="0.2">
      <c r="A107">
        <v>91</v>
      </c>
      <c r="B107">
        <v>1657292318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1657292310.2321429</v>
      </c>
      <c r="J107">
        <f t="shared" si="34"/>
        <v>6.7500519634189462E-3</v>
      </c>
      <c r="K107">
        <f t="shared" si="35"/>
        <v>6.7500519634189464</v>
      </c>
      <c r="L107">
        <f t="shared" si="36"/>
        <v>17.676848475447812</v>
      </c>
      <c r="M107">
        <f t="shared" si="37"/>
        <v>1439.857857142857</v>
      </c>
      <c r="N107">
        <f t="shared" si="38"/>
        <v>1308.4383975571243</v>
      </c>
      <c r="O107">
        <f t="shared" si="39"/>
        <v>96.898126875264722</v>
      </c>
      <c r="P107">
        <f t="shared" si="40"/>
        <v>106.63056784657233</v>
      </c>
      <c r="Q107">
        <f t="shared" si="41"/>
        <v>0.35051524998103173</v>
      </c>
      <c r="R107">
        <f t="shared" si="42"/>
        <v>2.4324576484425395</v>
      </c>
      <c r="S107">
        <f t="shared" si="43"/>
        <v>0.32467944308768809</v>
      </c>
      <c r="T107">
        <f t="shared" si="44"/>
        <v>0.20508697741914234</v>
      </c>
      <c r="U107">
        <f t="shared" si="45"/>
        <v>321.51797774999989</v>
      </c>
      <c r="V107">
        <f t="shared" si="46"/>
        <v>25.960678391275788</v>
      </c>
      <c r="W107">
        <f t="shared" si="47"/>
        <v>24.913289285714281</v>
      </c>
      <c r="X107">
        <f t="shared" si="48"/>
        <v>3.1632769663896116</v>
      </c>
      <c r="Y107">
        <f t="shared" si="49"/>
        <v>50.219301261456792</v>
      </c>
      <c r="Z107">
        <f t="shared" si="50"/>
        <v>1.6739364252950886</v>
      </c>
      <c r="AA107">
        <f t="shared" si="51"/>
        <v>3.333253118318138</v>
      </c>
      <c r="AB107">
        <f t="shared" si="52"/>
        <v>1.4893405410945231</v>
      </c>
      <c r="AC107">
        <f t="shared" si="53"/>
        <v>-297.67729158677554</v>
      </c>
      <c r="AD107">
        <f t="shared" si="54"/>
        <v>115.43386589318878</v>
      </c>
      <c r="AE107">
        <f t="shared" si="55"/>
        <v>10.073795417217681</v>
      </c>
      <c r="AF107">
        <f t="shared" si="56"/>
        <v>149.34834747363084</v>
      </c>
      <c r="AG107">
        <f t="shared" si="57"/>
        <v>34.674044322631673</v>
      </c>
      <c r="AH107">
        <f t="shared" si="58"/>
        <v>6.7567554731675434</v>
      </c>
      <c r="AI107">
        <f t="shared" si="59"/>
        <v>17.676848475447812</v>
      </c>
      <c r="AJ107">
        <v>1532.2282080950681</v>
      </c>
      <c r="AK107">
        <v>1497.7611515151509</v>
      </c>
      <c r="AL107">
        <v>3.3827057645334691</v>
      </c>
      <c r="AM107">
        <v>64.272953184051289</v>
      </c>
      <c r="AN107">
        <f t="shared" si="60"/>
        <v>6.7500519634189464</v>
      </c>
      <c r="AO107">
        <v>14.66251519428285</v>
      </c>
      <c r="AP107">
        <v>22.58222727272727</v>
      </c>
      <c r="AQ107">
        <v>-5.5688910056874135E-4</v>
      </c>
      <c r="AR107">
        <v>78.177363270553641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39271.033556207265</v>
      </c>
      <c r="AX107">
        <f t="shared" si="64"/>
        <v>2000.0078571428569</v>
      </c>
      <c r="AY107">
        <f t="shared" si="65"/>
        <v>1681.2069749999996</v>
      </c>
      <c r="AZ107">
        <f t="shared" si="66"/>
        <v>0.84060018514212975</v>
      </c>
      <c r="BA107">
        <f t="shared" si="67"/>
        <v>0.16075835732431049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1657292310.2321429</v>
      </c>
      <c r="BH107">
        <v>1439.857857142857</v>
      </c>
      <c r="BI107">
        <v>1493.1410714285721</v>
      </c>
      <c r="BJ107">
        <v>22.60356071428572</v>
      </c>
      <c r="BK107">
        <v>14.678750000000001</v>
      </c>
      <c r="BL107">
        <v>1448.7592857142861</v>
      </c>
      <c r="BM107">
        <v>22.624460714285711</v>
      </c>
      <c r="BN107">
        <v>500.00150000000002</v>
      </c>
      <c r="BO107">
        <v>73.956307142857142</v>
      </c>
      <c r="BP107">
        <v>0.1000084285714286</v>
      </c>
      <c r="BQ107">
        <v>25.793532142857138</v>
      </c>
      <c r="BR107">
        <v>24.913289285714281</v>
      </c>
      <c r="BS107">
        <v>999.9000000000002</v>
      </c>
      <c r="BT107">
        <v>0</v>
      </c>
      <c r="BU107">
        <v>0</v>
      </c>
      <c r="BV107">
        <v>10001.892857142861</v>
      </c>
      <c r="BW107">
        <v>0</v>
      </c>
      <c r="BX107">
        <v>1143.8628571428569</v>
      </c>
      <c r="BY107">
        <v>-53.283000000000008</v>
      </c>
      <c r="BZ107">
        <v>1473.1553571428569</v>
      </c>
      <c r="CA107">
        <v>1515.3842857142861</v>
      </c>
      <c r="CB107">
        <v>7.9247960714285712</v>
      </c>
      <c r="CC107">
        <v>1493.1410714285721</v>
      </c>
      <c r="CD107">
        <v>14.678750000000001</v>
      </c>
      <c r="CE107">
        <v>1.6716753571428571</v>
      </c>
      <c r="CF107">
        <v>1.0855871428571431</v>
      </c>
      <c r="CG107">
        <v>14.63588571428572</v>
      </c>
      <c r="CH107">
        <v>8.1186550000000004</v>
      </c>
      <c r="CI107">
        <v>2000.0078571428569</v>
      </c>
      <c r="CJ107">
        <v>0.97999296428571436</v>
      </c>
      <c r="CK107">
        <v>2.0006839285714291E-2</v>
      </c>
      <c r="CL107">
        <v>0</v>
      </c>
      <c r="CM107">
        <v>2.306489285714286</v>
      </c>
      <c r="CN107">
        <v>0</v>
      </c>
      <c r="CO107">
        <v>18603.42142857143</v>
      </c>
      <c r="CP107">
        <v>16749.474999999999</v>
      </c>
      <c r="CQ107">
        <v>38.714071428571422</v>
      </c>
      <c r="CR107">
        <v>39.18485714285714</v>
      </c>
      <c r="CS107">
        <v>39.051107142857141</v>
      </c>
      <c r="CT107">
        <v>37.843499999999999</v>
      </c>
      <c r="CU107">
        <v>37.901499999999999</v>
      </c>
      <c r="CV107">
        <v>1959.9953571428571</v>
      </c>
      <c r="CW107">
        <v>40.012500000000003</v>
      </c>
      <c r="CX107">
        <v>0</v>
      </c>
      <c r="CY107">
        <v>1657292323.7</v>
      </c>
      <c r="CZ107">
        <v>0</v>
      </c>
      <c r="DA107">
        <v>1657289625.5</v>
      </c>
      <c r="DB107" t="s">
        <v>356</v>
      </c>
      <c r="DC107">
        <v>1657289625.5</v>
      </c>
      <c r="DD107">
        <v>1657289625.5</v>
      </c>
      <c r="DE107">
        <v>1</v>
      </c>
      <c r="DF107">
        <v>-2.37</v>
      </c>
      <c r="DG107">
        <v>0.13600000000000001</v>
      </c>
      <c r="DH107">
        <v>-4.4889999999999999</v>
      </c>
      <c r="DI107">
        <v>-1.7000000000000001E-2</v>
      </c>
      <c r="DJ107">
        <v>428</v>
      </c>
      <c r="DK107">
        <v>18</v>
      </c>
      <c r="DL107">
        <v>0.2</v>
      </c>
      <c r="DM107">
        <v>1.59</v>
      </c>
      <c r="DN107">
        <v>-53.220943902439018</v>
      </c>
      <c r="DO107">
        <v>-0.85199999999995124</v>
      </c>
      <c r="DP107">
        <v>0.1249519127968846</v>
      </c>
      <c r="DQ107">
        <v>0</v>
      </c>
      <c r="DR107">
        <v>7.9212724390243903</v>
      </c>
      <c r="DS107">
        <v>7.788898954704683E-2</v>
      </c>
      <c r="DT107">
        <v>9.9980470728374283E-3</v>
      </c>
      <c r="DU107">
        <v>1</v>
      </c>
      <c r="DV107">
        <v>1</v>
      </c>
      <c r="DW107">
        <v>2</v>
      </c>
      <c r="DX107" t="s">
        <v>367</v>
      </c>
      <c r="DY107">
        <v>2.9870999999999999</v>
      </c>
      <c r="DZ107">
        <v>2.7246899999999998</v>
      </c>
      <c r="EA107">
        <v>0.184062</v>
      </c>
      <c r="EB107">
        <v>0.185554</v>
      </c>
      <c r="EC107">
        <v>8.5709900000000006E-2</v>
      </c>
      <c r="ED107">
        <v>6.1838499999999998E-2</v>
      </c>
      <c r="EE107">
        <v>26035.599999999999</v>
      </c>
      <c r="EF107">
        <v>26099</v>
      </c>
      <c r="EG107">
        <v>29625.5</v>
      </c>
      <c r="EH107">
        <v>29613.1</v>
      </c>
      <c r="EI107">
        <v>35894.400000000001</v>
      </c>
      <c r="EJ107">
        <v>36927.9</v>
      </c>
      <c r="EK107">
        <v>41739.9</v>
      </c>
      <c r="EL107">
        <v>42169.1</v>
      </c>
      <c r="EM107">
        <v>1.9974499999999999</v>
      </c>
      <c r="EN107">
        <v>2.2780300000000002</v>
      </c>
      <c r="EO107">
        <v>9.7677100000000003E-2</v>
      </c>
      <c r="EP107">
        <v>0</v>
      </c>
      <c r="EQ107">
        <v>23.3033</v>
      </c>
      <c r="ER107">
        <v>999.9</v>
      </c>
      <c r="ES107">
        <v>49.7</v>
      </c>
      <c r="ET107">
        <v>27</v>
      </c>
      <c r="EU107">
        <v>24.052099999999999</v>
      </c>
      <c r="EV107">
        <v>62.078400000000002</v>
      </c>
      <c r="EW107">
        <v>28.024799999999999</v>
      </c>
      <c r="EX107">
        <v>2</v>
      </c>
      <c r="EY107">
        <v>-0.38494899999999999</v>
      </c>
      <c r="EZ107">
        <v>-1.2412099999999999</v>
      </c>
      <c r="FA107">
        <v>20.382200000000001</v>
      </c>
      <c r="FB107">
        <v>5.2201399999999998</v>
      </c>
      <c r="FC107">
        <v>12.009399999999999</v>
      </c>
      <c r="FD107">
        <v>4.9912000000000001</v>
      </c>
      <c r="FE107">
        <v>3.2886500000000001</v>
      </c>
      <c r="FF107">
        <v>6117.8</v>
      </c>
      <c r="FG107">
        <v>9999</v>
      </c>
      <c r="FH107">
        <v>9999</v>
      </c>
      <c r="FI107">
        <v>99.5</v>
      </c>
      <c r="FJ107">
        <v>1.8670199999999999</v>
      </c>
      <c r="FK107">
        <v>1.8660099999999999</v>
      </c>
      <c r="FL107">
        <v>1.86557</v>
      </c>
      <c r="FM107">
        <v>1.86554</v>
      </c>
      <c r="FN107">
        <v>1.86731</v>
      </c>
      <c r="FO107">
        <v>1.8699399999999999</v>
      </c>
      <c r="FP107">
        <v>1.8684799999999999</v>
      </c>
      <c r="FQ107">
        <v>1.8699399999999999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-9.02</v>
      </c>
      <c r="GF107">
        <v>-2.12E-2</v>
      </c>
      <c r="GG107">
        <v>-2.2904728556522018</v>
      </c>
      <c r="GH107">
        <v>-4.4057517128900364E-3</v>
      </c>
      <c r="GI107">
        <v>-2.5381134865710798E-7</v>
      </c>
      <c r="GJ107">
        <v>1.003023733513742E-10</v>
      </c>
      <c r="GK107">
        <v>-0.21653574801026471</v>
      </c>
      <c r="GL107">
        <v>-4.8444871181525379E-3</v>
      </c>
      <c r="GM107">
        <v>9.7516502630078669E-4</v>
      </c>
      <c r="GN107">
        <v>-1.6744518281107461E-5</v>
      </c>
      <c r="GO107">
        <v>4</v>
      </c>
      <c r="GP107">
        <v>2405</v>
      </c>
      <c r="GQ107">
        <v>1</v>
      </c>
      <c r="GR107">
        <v>23</v>
      </c>
      <c r="GS107">
        <v>27621538.600000001</v>
      </c>
      <c r="GT107">
        <v>27621538.600000001</v>
      </c>
      <c r="GU107">
        <v>3.5449199999999998</v>
      </c>
      <c r="GV107">
        <v>2.1752899999999999</v>
      </c>
      <c r="GW107">
        <v>1.94702</v>
      </c>
      <c r="GX107">
        <v>2.78687</v>
      </c>
      <c r="GY107">
        <v>2.19482</v>
      </c>
      <c r="GZ107">
        <v>2.3022499999999999</v>
      </c>
      <c r="HA107">
        <v>32.200499999999998</v>
      </c>
      <c r="HB107">
        <v>15.8657</v>
      </c>
      <c r="HC107">
        <v>18</v>
      </c>
      <c r="HD107">
        <v>468.71300000000002</v>
      </c>
      <c r="HE107">
        <v>679.11900000000003</v>
      </c>
      <c r="HF107">
        <v>24.325299999999999</v>
      </c>
      <c r="HG107">
        <v>22.447900000000001</v>
      </c>
      <c r="HH107">
        <v>30.000499999999999</v>
      </c>
      <c r="HI107">
        <v>22.192900000000002</v>
      </c>
      <c r="HJ107">
        <v>22.064</v>
      </c>
      <c r="HK107">
        <v>70.971199999999996</v>
      </c>
      <c r="HL107">
        <v>36.942500000000003</v>
      </c>
      <c r="HM107">
        <v>15.202400000000001</v>
      </c>
      <c r="HN107">
        <v>24.365600000000001</v>
      </c>
      <c r="HO107">
        <v>1537.2</v>
      </c>
      <c r="HP107">
        <v>14.7182</v>
      </c>
      <c r="HQ107">
        <v>101.324</v>
      </c>
      <c r="HR107">
        <v>101.306</v>
      </c>
    </row>
    <row r="108" spans="1:226" x14ac:dyDescent="0.2">
      <c r="A108">
        <v>92</v>
      </c>
      <c r="B108">
        <v>1657292322.5</v>
      </c>
      <c r="C108">
        <v>546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1657292314.678571</v>
      </c>
      <c r="J108">
        <f t="shared" si="34"/>
        <v>6.7553922187832838E-3</v>
      </c>
      <c r="K108">
        <f t="shared" si="35"/>
        <v>6.7553922187832836</v>
      </c>
      <c r="L108">
        <f t="shared" si="36"/>
        <v>17.711683508463206</v>
      </c>
      <c r="M108">
        <f t="shared" si="37"/>
        <v>1454.6157142857139</v>
      </c>
      <c r="N108">
        <f t="shared" si="38"/>
        <v>1322.5173573387419</v>
      </c>
      <c r="O108">
        <f t="shared" si="39"/>
        <v>97.94105109144661</v>
      </c>
      <c r="P108">
        <f t="shared" si="40"/>
        <v>107.72379749930772</v>
      </c>
      <c r="Q108">
        <f t="shared" si="41"/>
        <v>0.3505221039232268</v>
      </c>
      <c r="R108">
        <f t="shared" si="42"/>
        <v>2.4322403304696421</v>
      </c>
      <c r="S108">
        <f t="shared" si="43"/>
        <v>0.32468320039344128</v>
      </c>
      <c r="T108">
        <f t="shared" si="44"/>
        <v>0.20508956890832084</v>
      </c>
      <c r="U108">
        <f t="shared" si="45"/>
        <v>321.52135639285717</v>
      </c>
      <c r="V108">
        <f t="shared" si="46"/>
        <v>25.962899756799622</v>
      </c>
      <c r="W108">
        <f t="shared" si="47"/>
        <v>24.914860714285719</v>
      </c>
      <c r="X108">
        <f t="shared" si="48"/>
        <v>3.1635735302498271</v>
      </c>
      <c r="Y108">
        <f t="shared" si="49"/>
        <v>50.18164136744582</v>
      </c>
      <c r="Z108">
        <f t="shared" si="50"/>
        <v>1.6730614028826609</v>
      </c>
      <c r="AA108">
        <f t="shared" si="51"/>
        <v>3.3340109197145966</v>
      </c>
      <c r="AB108">
        <f t="shared" si="52"/>
        <v>1.4905121273671662</v>
      </c>
      <c r="AC108">
        <f t="shared" si="53"/>
        <v>-297.91279684834279</v>
      </c>
      <c r="AD108">
        <f t="shared" si="54"/>
        <v>115.7204617854711</v>
      </c>
      <c r="AE108">
        <f t="shared" si="55"/>
        <v>10.09998333985803</v>
      </c>
      <c r="AF108">
        <f t="shared" si="56"/>
        <v>149.42900466984355</v>
      </c>
      <c r="AG108">
        <f t="shared" si="57"/>
        <v>34.732145605239339</v>
      </c>
      <c r="AH108">
        <f t="shared" si="58"/>
        <v>6.7597424966210671</v>
      </c>
      <c r="AI108">
        <f t="shared" si="59"/>
        <v>17.711683508463206</v>
      </c>
      <c r="AJ108">
        <v>1547.746094667493</v>
      </c>
      <c r="AK108">
        <v>1513.119818181817</v>
      </c>
      <c r="AL108">
        <v>3.4133545113443069</v>
      </c>
      <c r="AM108">
        <v>64.272953184051289</v>
      </c>
      <c r="AN108">
        <f t="shared" si="60"/>
        <v>6.7553922187832836</v>
      </c>
      <c r="AO108">
        <v>14.6496392656866</v>
      </c>
      <c r="AP108">
        <v>22.575922424242421</v>
      </c>
      <c r="AQ108">
        <v>-6.1042265410617038E-4</v>
      </c>
      <c r="AR108">
        <v>78.177363270553641</v>
      </c>
      <c r="AS108">
        <v>0</v>
      </c>
      <c r="AT108">
        <v>0</v>
      </c>
      <c r="AU108">
        <f t="shared" si="61"/>
        <v>1</v>
      </c>
      <c r="AV108">
        <f t="shared" si="62"/>
        <v>0</v>
      </c>
      <c r="AW108">
        <f t="shared" si="63"/>
        <v>39265.17616071349</v>
      </c>
      <c r="AX108">
        <f t="shared" si="64"/>
        <v>2000.0292857142861</v>
      </c>
      <c r="AY108">
        <f t="shared" si="65"/>
        <v>1681.2249535714288</v>
      </c>
      <c r="AZ108">
        <f t="shared" si="66"/>
        <v>0.84060016799754</v>
      </c>
      <c r="BA108">
        <f t="shared" si="67"/>
        <v>0.16075832423525224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1657292314.678571</v>
      </c>
      <c r="BH108">
        <v>1454.6157142857139</v>
      </c>
      <c r="BI108">
        <v>1508.093571428572</v>
      </c>
      <c r="BJ108">
        <v>22.59167857142857</v>
      </c>
      <c r="BK108">
        <v>14.663260714285711</v>
      </c>
      <c r="BL108">
        <v>1463.5842857142859</v>
      </c>
      <c r="BM108">
        <v>22.612732142857141</v>
      </c>
      <c r="BN108">
        <v>500.00103571428559</v>
      </c>
      <c r="BO108">
        <v>73.956521428571406</v>
      </c>
      <c r="BP108">
        <v>0.10001215714285711</v>
      </c>
      <c r="BQ108">
        <v>25.797367857142859</v>
      </c>
      <c r="BR108">
        <v>24.914860714285719</v>
      </c>
      <c r="BS108">
        <v>999.9000000000002</v>
      </c>
      <c r="BT108">
        <v>0</v>
      </c>
      <c r="BU108">
        <v>0</v>
      </c>
      <c r="BV108">
        <v>10000.44107142857</v>
      </c>
      <c r="BW108">
        <v>0</v>
      </c>
      <c r="BX108">
        <v>1144.204285714286</v>
      </c>
      <c r="BY108">
        <v>-53.477475000000013</v>
      </c>
      <c r="BZ108">
        <v>1488.237142857143</v>
      </c>
      <c r="CA108">
        <v>1530.535357142857</v>
      </c>
      <c r="CB108">
        <v>7.9284010714285698</v>
      </c>
      <c r="CC108">
        <v>1508.093571428572</v>
      </c>
      <c r="CD108">
        <v>14.663260714285711</v>
      </c>
      <c r="CE108">
        <v>1.6708003571428569</v>
      </c>
      <c r="CF108">
        <v>1.084444285714286</v>
      </c>
      <c r="CG108">
        <v>14.62777857142857</v>
      </c>
      <c r="CH108">
        <v>8.1031750000000002</v>
      </c>
      <c r="CI108">
        <v>2000.0292857142861</v>
      </c>
      <c r="CJ108">
        <v>0.97999432142857157</v>
      </c>
      <c r="CK108">
        <v>2.0005507142857142E-2</v>
      </c>
      <c r="CL108">
        <v>0</v>
      </c>
      <c r="CM108">
        <v>2.3382499999999999</v>
      </c>
      <c r="CN108">
        <v>0</v>
      </c>
      <c r="CO108">
        <v>18602.103571428579</v>
      </c>
      <c r="CP108">
        <v>16749.66785714286</v>
      </c>
      <c r="CQ108">
        <v>38.673892857142853</v>
      </c>
      <c r="CR108">
        <v>39.162642857142863</v>
      </c>
      <c r="CS108">
        <v>39.013142857142853</v>
      </c>
      <c r="CT108">
        <v>37.812214285714283</v>
      </c>
      <c r="CU108">
        <v>37.86353571428571</v>
      </c>
      <c r="CV108">
        <v>1960.0174999999999</v>
      </c>
      <c r="CW108">
        <v>40.011785714285722</v>
      </c>
      <c r="CX108">
        <v>0</v>
      </c>
      <c r="CY108">
        <v>1657292328.5</v>
      </c>
      <c r="CZ108">
        <v>0</v>
      </c>
      <c r="DA108">
        <v>1657289625.5</v>
      </c>
      <c r="DB108" t="s">
        <v>356</v>
      </c>
      <c r="DC108">
        <v>1657289625.5</v>
      </c>
      <c r="DD108">
        <v>1657289625.5</v>
      </c>
      <c r="DE108">
        <v>1</v>
      </c>
      <c r="DF108">
        <v>-2.37</v>
      </c>
      <c r="DG108">
        <v>0.13600000000000001</v>
      </c>
      <c r="DH108">
        <v>-4.4889999999999999</v>
      </c>
      <c r="DI108">
        <v>-1.7000000000000001E-2</v>
      </c>
      <c r="DJ108">
        <v>428</v>
      </c>
      <c r="DK108">
        <v>18</v>
      </c>
      <c r="DL108">
        <v>0.2</v>
      </c>
      <c r="DM108">
        <v>1.59</v>
      </c>
      <c r="DN108">
        <v>-53.393369999999997</v>
      </c>
      <c r="DO108">
        <v>-2.61218836772973</v>
      </c>
      <c r="DP108">
        <v>0.27238337798037521</v>
      </c>
      <c r="DQ108">
        <v>0</v>
      </c>
      <c r="DR108">
        <v>7.9246989999999986</v>
      </c>
      <c r="DS108">
        <v>4.3621913696026908E-2</v>
      </c>
      <c r="DT108">
        <v>9.1004477362380959E-3</v>
      </c>
      <c r="DU108">
        <v>1</v>
      </c>
      <c r="DV108">
        <v>1</v>
      </c>
      <c r="DW108">
        <v>2</v>
      </c>
      <c r="DX108" t="s">
        <v>367</v>
      </c>
      <c r="DY108">
        <v>2.98725</v>
      </c>
      <c r="DZ108">
        <v>2.72471</v>
      </c>
      <c r="EA108">
        <v>0.18520500000000001</v>
      </c>
      <c r="EB108">
        <v>0.186669</v>
      </c>
      <c r="EC108">
        <v>8.5696599999999998E-2</v>
      </c>
      <c r="ED108">
        <v>6.1874699999999998E-2</v>
      </c>
      <c r="EE108">
        <v>25998.7</v>
      </c>
      <c r="EF108">
        <v>26062.9</v>
      </c>
      <c r="EG108">
        <v>29624.9</v>
      </c>
      <c r="EH108">
        <v>29612.7</v>
      </c>
      <c r="EI108">
        <v>35894.5</v>
      </c>
      <c r="EJ108">
        <v>36926.300000000003</v>
      </c>
      <c r="EK108">
        <v>41739.4</v>
      </c>
      <c r="EL108">
        <v>42168.9</v>
      </c>
      <c r="EM108">
        <v>1.99743</v>
      </c>
      <c r="EN108">
        <v>2.2778499999999999</v>
      </c>
      <c r="EO108">
        <v>9.9502499999999994E-2</v>
      </c>
      <c r="EP108">
        <v>0</v>
      </c>
      <c r="EQ108">
        <v>23.297000000000001</v>
      </c>
      <c r="ER108">
        <v>999.9</v>
      </c>
      <c r="ES108">
        <v>49.7</v>
      </c>
      <c r="ET108">
        <v>27</v>
      </c>
      <c r="EU108">
        <v>24.0519</v>
      </c>
      <c r="EV108">
        <v>62.038400000000003</v>
      </c>
      <c r="EW108">
        <v>27.972799999999999</v>
      </c>
      <c r="EX108">
        <v>2</v>
      </c>
      <c r="EY108">
        <v>-0.38433200000000001</v>
      </c>
      <c r="EZ108">
        <v>-1.2644200000000001</v>
      </c>
      <c r="FA108">
        <v>20.381799999999998</v>
      </c>
      <c r="FB108">
        <v>5.2189399999999999</v>
      </c>
      <c r="FC108">
        <v>12.0097</v>
      </c>
      <c r="FD108">
        <v>4.9909499999999998</v>
      </c>
      <c r="FE108">
        <v>3.2884799999999998</v>
      </c>
      <c r="FF108">
        <v>6117.8</v>
      </c>
      <c r="FG108">
        <v>9999</v>
      </c>
      <c r="FH108">
        <v>9999</v>
      </c>
      <c r="FI108">
        <v>99.5</v>
      </c>
      <c r="FJ108">
        <v>1.8670100000000001</v>
      </c>
      <c r="FK108">
        <v>1.8660099999999999</v>
      </c>
      <c r="FL108">
        <v>1.8655600000000001</v>
      </c>
      <c r="FM108">
        <v>1.86554</v>
      </c>
      <c r="FN108">
        <v>1.8672899999999999</v>
      </c>
      <c r="FO108">
        <v>1.86991</v>
      </c>
      <c r="FP108">
        <v>1.8684799999999999</v>
      </c>
      <c r="FQ108">
        <v>1.8699399999999999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-9.09</v>
      </c>
      <c r="GF108">
        <v>-2.1299999999999999E-2</v>
      </c>
      <c r="GG108">
        <v>-2.2904728556522018</v>
      </c>
      <c r="GH108">
        <v>-4.4057517128900364E-3</v>
      </c>
      <c r="GI108">
        <v>-2.5381134865710798E-7</v>
      </c>
      <c r="GJ108">
        <v>1.003023733513742E-10</v>
      </c>
      <c r="GK108">
        <v>-0.21653574801026471</v>
      </c>
      <c r="GL108">
        <v>-4.8444871181525379E-3</v>
      </c>
      <c r="GM108">
        <v>9.7516502630078669E-4</v>
      </c>
      <c r="GN108">
        <v>-1.6744518281107461E-5</v>
      </c>
      <c r="GO108">
        <v>4</v>
      </c>
      <c r="GP108">
        <v>2405</v>
      </c>
      <c r="GQ108">
        <v>1</v>
      </c>
      <c r="GR108">
        <v>23</v>
      </c>
      <c r="GS108">
        <v>27621538.699999999</v>
      </c>
      <c r="GT108">
        <v>27621538.699999999</v>
      </c>
      <c r="GU108">
        <v>3.57056</v>
      </c>
      <c r="GV108">
        <v>2.17041</v>
      </c>
      <c r="GW108">
        <v>1.94702</v>
      </c>
      <c r="GX108">
        <v>2.78687</v>
      </c>
      <c r="GY108">
        <v>2.19482</v>
      </c>
      <c r="GZ108">
        <v>2.3303199999999999</v>
      </c>
      <c r="HA108">
        <v>32.222499999999997</v>
      </c>
      <c r="HB108">
        <v>15.8657</v>
      </c>
      <c r="HC108">
        <v>18</v>
      </c>
      <c r="HD108">
        <v>468.74900000000002</v>
      </c>
      <c r="HE108">
        <v>679.04399999999998</v>
      </c>
      <c r="HF108">
        <v>24.378599999999999</v>
      </c>
      <c r="HG108">
        <v>22.453199999999999</v>
      </c>
      <c r="HH108">
        <v>30.000599999999999</v>
      </c>
      <c r="HI108">
        <v>22.198699999999999</v>
      </c>
      <c r="HJ108">
        <v>22.069299999999998</v>
      </c>
      <c r="HK108">
        <v>71.541799999999995</v>
      </c>
      <c r="HL108">
        <v>36.942500000000003</v>
      </c>
      <c r="HM108">
        <v>14.8156</v>
      </c>
      <c r="HN108">
        <v>24.4268</v>
      </c>
      <c r="HO108">
        <v>1557.24</v>
      </c>
      <c r="HP108">
        <v>14.7172</v>
      </c>
      <c r="HQ108">
        <v>101.322</v>
      </c>
      <c r="HR108">
        <v>101.30500000000001</v>
      </c>
    </row>
    <row r="109" spans="1:226" x14ac:dyDescent="0.2">
      <c r="A109">
        <v>93</v>
      </c>
      <c r="B109">
        <v>1657292328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1657292320.25</v>
      </c>
      <c r="J109">
        <f t="shared" si="34"/>
        <v>6.7385714947702027E-3</v>
      </c>
      <c r="K109">
        <f t="shared" si="35"/>
        <v>6.7385714947702029</v>
      </c>
      <c r="L109">
        <f t="shared" si="36"/>
        <v>17.806347564456843</v>
      </c>
      <c r="M109">
        <f t="shared" si="37"/>
        <v>1473.1114285714291</v>
      </c>
      <c r="N109">
        <f t="shared" si="38"/>
        <v>1339.6001103588414</v>
      </c>
      <c r="O109">
        <f t="shared" si="39"/>
        <v>99.206382864386072</v>
      </c>
      <c r="P109">
        <f t="shared" si="40"/>
        <v>109.09379243452923</v>
      </c>
      <c r="Q109">
        <f t="shared" si="41"/>
        <v>0.34918025157115834</v>
      </c>
      <c r="R109">
        <f t="shared" si="42"/>
        <v>2.4316547341269619</v>
      </c>
      <c r="S109">
        <f t="shared" si="43"/>
        <v>0.32352535353811673</v>
      </c>
      <c r="T109">
        <f t="shared" si="44"/>
        <v>0.20435103801939625</v>
      </c>
      <c r="U109">
        <f t="shared" si="45"/>
        <v>321.52257514285714</v>
      </c>
      <c r="V109">
        <f t="shared" si="46"/>
        <v>25.973317922582218</v>
      </c>
      <c r="W109">
        <f t="shared" si="47"/>
        <v>24.918489285714291</v>
      </c>
      <c r="X109">
        <f t="shared" si="48"/>
        <v>3.1642584159947855</v>
      </c>
      <c r="Y109">
        <f t="shared" si="49"/>
        <v>50.138344485728901</v>
      </c>
      <c r="Z109">
        <f t="shared" si="50"/>
        <v>1.6721302586441908</v>
      </c>
      <c r="AA109">
        <f t="shared" si="51"/>
        <v>3.3350328492001502</v>
      </c>
      <c r="AB109">
        <f t="shared" si="52"/>
        <v>1.4921281573505947</v>
      </c>
      <c r="AC109">
        <f t="shared" si="53"/>
        <v>-297.17100291936595</v>
      </c>
      <c r="AD109">
        <f t="shared" si="54"/>
        <v>115.89486187170858</v>
      </c>
      <c r="AE109">
        <f t="shared" si="55"/>
        <v>10.118088508732303</v>
      </c>
      <c r="AF109">
        <f t="shared" si="56"/>
        <v>150.36452260393207</v>
      </c>
      <c r="AG109">
        <f t="shared" si="57"/>
        <v>34.841486759271532</v>
      </c>
      <c r="AH109">
        <f t="shared" si="58"/>
        <v>6.7501189041726857</v>
      </c>
      <c r="AI109">
        <f t="shared" si="59"/>
        <v>17.806347564456843</v>
      </c>
      <c r="AJ109">
        <v>1566.5125611301221</v>
      </c>
      <c r="AK109">
        <v>1531.797212121211</v>
      </c>
      <c r="AL109">
        <v>3.4064286966923469</v>
      </c>
      <c r="AM109">
        <v>64.272953184051289</v>
      </c>
      <c r="AN109">
        <f t="shared" si="60"/>
        <v>6.7385714947702029</v>
      </c>
      <c r="AO109">
        <v>14.667735388105021</v>
      </c>
      <c r="AP109">
        <v>22.573538181818179</v>
      </c>
      <c r="AQ109">
        <v>-4.2041853986183578E-4</v>
      </c>
      <c r="AR109">
        <v>78.177363270553641</v>
      </c>
      <c r="AS109">
        <v>0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39250.064259126564</v>
      </c>
      <c r="AX109">
        <f t="shared" si="64"/>
        <v>2000.039642857143</v>
      </c>
      <c r="AY109">
        <f t="shared" si="65"/>
        <v>1681.2334285714287</v>
      </c>
      <c r="AZ109">
        <f t="shared" si="66"/>
        <v>0.84060005239181868</v>
      </c>
      <c r="BA109">
        <f t="shared" si="67"/>
        <v>0.16075810111621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1657292320.25</v>
      </c>
      <c r="BH109">
        <v>1473.1114285714291</v>
      </c>
      <c r="BI109">
        <v>1526.8542857142861</v>
      </c>
      <c r="BJ109">
        <v>22.579049999999999</v>
      </c>
      <c r="BK109">
        <v>14.66170357142857</v>
      </c>
      <c r="BL109">
        <v>1482.163214285715</v>
      </c>
      <c r="BM109">
        <v>22.600264285714289</v>
      </c>
      <c r="BN109">
        <v>499.99385714285728</v>
      </c>
      <c r="BO109">
        <v>73.956735714285713</v>
      </c>
      <c r="BP109">
        <v>9.9978746428571436E-2</v>
      </c>
      <c r="BQ109">
        <v>25.802539285714289</v>
      </c>
      <c r="BR109">
        <v>24.918489285714291</v>
      </c>
      <c r="BS109">
        <v>999.9000000000002</v>
      </c>
      <c r="BT109">
        <v>0</v>
      </c>
      <c r="BU109">
        <v>0</v>
      </c>
      <c r="BV109">
        <v>9996.5785714285703</v>
      </c>
      <c r="BW109">
        <v>0</v>
      </c>
      <c r="BX109">
        <v>1144.7664285714291</v>
      </c>
      <c r="BY109">
        <v>-53.743435714285717</v>
      </c>
      <c r="BZ109">
        <v>1507.140714285714</v>
      </c>
      <c r="CA109">
        <v>1549.573928571429</v>
      </c>
      <c r="CB109">
        <v>7.9173346428571429</v>
      </c>
      <c r="CC109">
        <v>1526.8542857142861</v>
      </c>
      <c r="CD109">
        <v>14.66170357142857</v>
      </c>
      <c r="CE109">
        <v>1.669871785714286</v>
      </c>
      <c r="CF109">
        <v>1.0843314285714289</v>
      </c>
      <c r="CG109">
        <v>14.619160714285719</v>
      </c>
      <c r="CH109">
        <v>8.1016542857142859</v>
      </c>
      <c r="CI109">
        <v>2000.039642857143</v>
      </c>
      <c r="CJ109">
        <v>0.97999960714285717</v>
      </c>
      <c r="CK109">
        <v>2.0000400000000002E-2</v>
      </c>
      <c r="CL109">
        <v>0</v>
      </c>
      <c r="CM109">
        <v>2.349646428571428</v>
      </c>
      <c r="CN109">
        <v>0</v>
      </c>
      <c r="CO109">
        <v>18598.978571428572</v>
      </c>
      <c r="CP109">
        <v>16749.782142857141</v>
      </c>
      <c r="CQ109">
        <v>38.615749999999991</v>
      </c>
      <c r="CR109">
        <v>39.133749999999999</v>
      </c>
      <c r="CS109">
        <v>38.957428571428572</v>
      </c>
      <c r="CT109">
        <v>37.776571428571422</v>
      </c>
      <c r="CU109">
        <v>37.812249999999999</v>
      </c>
      <c r="CV109">
        <v>1960.035357142857</v>
      </c>
      <c r="CW109">
        <v>40.004285714285722</v>
      </c>
      <c r="CX109">
        <v>0</v>
      </c>
      <c r="CY109">
        <v>1657292333.9000001</v>
      </c>
      <c r="CZ109">
        <v>0</v>
      </c>
      <c r="DA109">
        <v>1657289625.5</v>
      </c>
      <c r="DB109" t="s">
        <v>356</v>
      </c>
      <c r="DC109">
        <v>1657289625.5</v>
      </c>
      <c r="DD109">
        <v>1657289625.5</v>
      </c>
      <c r="DE109">
        <v>1</v>
      </c>
      <c r="DF109">
        <v>-2.37</v>
      </c>
      <c r="DG109">
        <v>0.13600000000000001</v>
      </c>
      <c r="DH109">
        <v>-4.4889999999999999</v>
      </c>
      <c r="DI109">
        <v>-1.7000000000000001E-2</v>
      </c>
      <c r="DJ109">
        <v>428</v>
      </c>
      <c r="DK109">
        <v>18</v>
      </c>
      <c r="DL109">
        <v>0.2</v>
      </c>
      <c r="DM109">
        <v>1.59</v>
      </c>
      <c r="DN109">
        <v>-53.612385365853662</v>
      </c>
      <c r="DO109">
        <v>-3.003234146341454</v>
      </c>
      <c r="DP109">
        <v>0.31290673243072897</v>
      </c>
      <c r="DQ109">
        <v>0</v>
      </c>
      <c r="DR109">
        <v>7.9213253658536571</v>
      </c>
      <c r="DS109">
        <v>-0.1137386759581978</v>
      </c>
      <c r="DT109">
        <v>1.3962577003313889E-2</v>
      </c>
      <c r="DU109">
        <v>0</v>
      </c>
      <c r="DV109">
        <v>0</v>
      </c>
      <c r="DW109">
        <v>2</v>
      </c>
      <c r="DX109" t="s">
        <v>357</v>
      </c>
      <c r="DY109">
        <v>2.9872000000000001</v>
      </c>
      <c r="DZ109">
        <v>2.7248600000000001</v>
      </c>
      <c r="EA109">
        <v>0.18659100000000001</v>
      </c>
      <c r="EB109">
        <v>0.188024</v>
      </c>
      <c r="EC109">
        <v>8.5693400000000003E-2</v>
      </c>
      <c r="ED109">
        <v>6.1920999999999997E-2</v>
      </c>
      <c r="EE109">
        <v>25953.8</v>
      </c>
      <c r="EF109">
        <v>26019.5</v>
      </c>
      <c r="EG109">
        <v>29624.1</v>
      </c>
      <c r="EH109">
        <v>29612.6</v>
      </c>
      <c r="EI109">
        <v>35893.4</v>
      </c>
      <c r="EJ109">
        <v>36924.199999999997</v>
      </c>
      <c r="EK109">
        <v>41737.800000000003</v>
      </c>
      <c r="EL109">
        <v>42168.6</v>
      </c>
      <c r="EM109">
        <v>1.99735</v>
      </c>
      <c r="EN109">
        <v>2.2773300000000001</v>
      </c>
      <c r="EO109">
        <v>9.9428000000000002E-2</v>
      </c>
      <c r="EP109">
        <v>0</v>
      </c>
      <c r="EQ109">
        <v>23.289300000000001</v>
      </c>
      <c r="ER109">
        <v>999.9</v>
      </c>
      <c r="ES109">
        <v>49.6</v>
      </c>
      <c r="ET109">
        <v>27</v>
      </c>
      <c r="EU109">
        <v>24.005800000000001</v>
      </c>
      <c r="EV109">
        <v>61.888399999999997</v>
      </c>
      <c r="EW109">
        <v>28.004799999999999</v>
      </c>
      <c r="EX109">
        <v>2</v>
      </c>
      <c r="EY109">
        <v>-0.38373699999999999</v>
      </c>
      <c r="EZ109">
        <v>-1.29782</v>
      </c>
      <c r="FA109">
        <v>20.381699999999999</v>
      </c>
      <c r="FB109">
        <v>5.2190899999999996</v>
      </c>
      <c r="FC109">
        <v>12.009499999999999</v>
      </c>
      <c r="FD109">
        <v>4.9909499999999998</v>
      </c>
      <c r="FE109">
        <v>3.2885</v>
      </c>
      <c r="FF109">
        <v>6118.1</v>
      </c>
      <c r="FG109">
        <v>9999</v>
      </c>
      <c r="FH109">
        <v>9999</v>
      </c>
      <c r="FI109">
        <v>99.5</v>
      </c>
      <c r="FJ109">
        <v>1.8670100000000001</v>
      </c>
      <c r="FK109">
        <v>1.8660300000000001</v>
      </c>
      <c r="FL109">
        <v>1.86558</v>
      </c>
      <c r="FM109">
        <v>1.86554</v>
      </c>
      <c r="FN109">
        <v>1.8673</v>
      </c>
      <c r="FO109">
        <v>1.86991</v>
      </c>
      <c r="FP109">
        <v>1.86849</v>
      </c>
      <c r="FQ109">
        <v>1.86995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-9.17</v>
      </c>
      <c r="GF109">
        <v>-2.12E-2</v>
      </c>
      <c r="GG109">
        <v>-2.2904728556522018</v>
      </c>
      <c r="GH109">
        <v>-4.4057517128900364E-3</v>
      </c>
      <c r="GI109">
        <v>-2.5381134865710798E-7</v>
      </c>
      <c r="GJ109">
        <v>1.003023733513742E-10</v>
      </c>
      <c r="GK109">
        <v>-0.21653574801026471</v>
      </c>
      <c r="GL109">
        <v>-4.8444871181525379E-3</v>
      </c>
      <c r="GM109">
        <v>9.7516502630078669E-4</v>
      </c>
      <c r="GN109">
        <v>-1.6744518281107461E-5</v>
      </c>
      <c r="GO109">
        <v>4</v>
      </c>
      <c r="GP109">
        <v>2405</v>
      </c>
      <c r="GQ109">
        <v>1</v>
      </c>
      <c r="GR109">
        <v>23</v>
      </c>
      <c r="GS109">
        <v>27621538.800000001</v>
      </c>
      <c r="GT109">
        <v>27621538.800000001</v>
      </c>
      <c r="GU109">
        <v>3.60229</v>
      </c>
      <c r="GV109">
        <v>2.1765099999999999</v>
      </c>
      <c r="GW109">
        <v>1.94702</v>
      </c>
      <c r="GX109">
        <v>2.78687</v>
      </c>
      <c r="GY109">
        <v>2.19482</v>
      </c>
      <c r="GZ109">
        <v>2.2900399999999999</v>
      </c>
      <c r="HA109">
        <v>32.222499999999997</v>
      </c>
      <c r="HB109">
        <v>15.8569</v>
      </c>
      <c r="HC109">
        <v>18</v>
      </c>
      <c r="HD109">
        <v>468.77600000000001</v>
      </c>
      <c r="HE109">
        <v>678.70799999999997</v>
      </c>
      <c r="HF109">
        <v>24.447099999999999</v>
      </c>
      <c r="HG109">
        <v>22.461099999999998</v>
      </c>
      <c r="HH109">
        <v>30.000599999999999</v>
      </c>
      <c r="HI109">
        <v>22.206800000000001</v>
      </c>
      <c r="HJ109">
        <v>22.077300000000001</v>
      </c>
      <c r="HK109">
        <v>72.122200000000007</v>
      </c>
      <c r="HL109">
        <v>36.942500000000003</v>
      </c>
      <c r="HM109">
        <v>14.4345</v>
      </c>
      <c r="HN109">
        <v>24.4773</v>
      </c>
      <c r="HO109">
        <v>1570.62</v>
      </c>
      <c r="HP109">
        <v>14.7186</v>
      </c>
      <c r="HQ109">
        <v>101.319</v>
      </c>
      <c r="HR109">
        <v>101.304</v>
      </c>
    </row>
    <row r="110" spans="1:226" x14ac:dyDescent="0.2">
      <c r="A110">
        <v>94</v>
      </c>
      <c r="B110">
        <v>1657292332.5</v>
      </c>
      <c r="C110">
        <v>556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1657292324.678571</v>
      </c>
      <c r="J110">
        <f t="shared" si="34"/>
        <v>6.7400641536957172E-3</v>
      </c>
      <c r="K110">
        <f t="shared" si="35"/>
        <v>6.7400641536957169</v>
      </c>
      <c r="L110">
        <f t="shared" si="36"/>
        <v>18.034041278345498</v>
      </c>
      <c r="M110">
        <f t="shared" si="37"/>
        <v>1487.7903571428569</v>
      </c>
      <c r="N110">
        <f t="shared" si="38"/>
        <v>1352.6608762767871</v>
      </c>
      <c r="O110">
        <f t="shared" si="39"/>
        <v>100.17367941687546</v>
      </c>
      <c r="P110">
        <f t="shared" si="40"/>
        <v>110.1809307046525</v>
      </c>
      <c r="Q110">
        <f t="shared" si="41"/>
        <v>0.34908539490013851</v>
      </c>
      <c r="R110">
        <f t="shared" si="42"/>
        <v>2.4311399444785406</v>
      </c>
      <c r="S110">
        <f t="shared" si="43"/>
        <v>0.32343888304880519</v>
      </c>
      <c r="T110">
        <f t="shared" si="44"/>
        <v>0.20429630063519016</v>
      </c>
      <c r="U110">
        <f t="shared" si="45"/>
        <v>321.52307357142854</v>
      </c>
      <c r="V110">
        <f t="shared" si="46"/>
        <v>25.974974788196114</v>
      </c>
      <c r="W110">
        <f t="shared" si="47"/>
        <v>24.921182142857141</v>
      </c>
      <c r="X110">
        <f t="shared" si="48"/>
        <v>3.1647667712619736</v>
      </c>
      <c r="Y110">
        <f t="shared" si="49"/>
        <v>50.125590504152598</v>
      </c>
      <c r="Z110">
        <f t="shared" si="50"/>
        <v>1.6719111914653424</v>
      </c>
      <c r="AA110">
        <f t="shared" si="51"/>
        <v>3.3354443801052773</v>
      </c>
      <c r="AB110">
        <f t="shared" si="52"/>
        <v>1.4928555797966312</v>
      </c>
      <c r="AC110">
        <f t="shared" si="53"/>
        <v>-297.23682917798112</v>
      </c>
      <c r="AD110">
        <f t="shared" si="54"/>
        <v>115.79028166599637</v>
      </c>
      <c r="AE110">
        <f t="shared" si="55"/>
        <v>10.11134148952438</v>
      </c>
      <c r="AF110">
        <f t="shared" si="56"/>
        <v>150.18786754896814</v>
      </c>
      <c r="AG110">
        <f t="shared" si="57"/>
        <v>34.973997391951684</v>
      </c>
      <c r="AH110">
        <f t="shared" si="58"/>
        <v>6.7421717410974864</v>
      </c>
      <c r="AI110">
        <f t="shared" si="59"/>
        <v>18.034041278345498</v>
      </c>
      <c r="AJ110">
        <v>1581.939929714177</v>
      </c>
      <c r="AK110">
        <v>1546.9827272727271</v>
      </c>
      <c r="AL110">
        <v>3.3972936093621162</v>
      </c>
      <c r="AM110">
        <v>64.272953184051289</v>
      </c>
      <c r="AN110">
        <f t="shared" si="60"/>
        <v>6.7400641536957169</v>
      </c>
      <c r="AO110">
        <v>14.67855314265638</v>
      </c>
      <c r="AP110">
        <v>22.582529090909091</v>
      </c>
      <c r="AQ110">
        <v>3.0550401866841068E-4</v>
      </c>
      <c r="AR110">
        <v>78.177363270553641</v>
      </c>
      <c r="AS110">
        <v>0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39237.100651772678</v>
      </c>
      <c r="AX110">
        <f t="shared" si="64"/>
        <v>2000.045357142857</v>
      </c>
      <c r="AY110">
        <f t="shared" si="65"/>
        <v>1681.2380142857141</v>
      </c>
      <c r="AZ110">
        <f t="shared" si="66"/>
        <v>0.84059994353699474</v>
      </c>
      <c r="BA110">
        <f t="shared" si="67"/>
        <v>0.16075789102639992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1657292324.678571</v>
      </c>
      <c r="BH110">
        <v>1487.7903571428569</v>
      </c>
      <c r="BI110">
        <v>1541.7960714285709</v>
      </c>
      <c r="BJ110">
        <v>22.576078571428571</v>
      </c>
      <c r="BK110">
        <v>14.66815714285714</v>
      </c>
      <c r="BL110">
        <v>1496.908571428572</v>
      </c>
      <c r="BM110">
        <v>22.597335714285709</v>
      </c>
      <c r="BN110">
        <v>500.00192857142872</v>
      </c>
      <c r="BO110">
        <v>73.956760714285707</v>
      </c>
      <c r="BP110">
        <v>9.9997467857142849E-2</v>
      </c>
      <c r="BQ110">
        <v>25.80462142857143</v>
      </c>
      <c r="BR110">
        <v>24.921182142857141</v>
      </c>
      <c r="BS110">
        <v>999.9000000000002</v>
      </c>
      <c r="BT110">
        <v>0</v>
      </c>
      <c r="BU110">
        <v>0</v>
      </c>
      <c r="BV110">
        <v>9993.2057142857138</v>
      </c>
      <c r="BW110">
        <v>0</v>
      </c>
      <c r="BX110">
        <v>1145.3596428571429</v>
      </c>
      <c r="BY110">
        <v>-54.006953571428568</v>
      </c>
      <c r="BZ110">
        <v>1522.1542857142849</v>
      </c>
      <c r="CA110">
        <v>1564.748214285715</v>
      </c>
      <c r="CB110">
        <v>7.9079110714285719</v>
      </c>
      <c r="CC110">
        <v>1541.7960714285709</v>
      </c>
      <c r="CD110">
        <v>14.66815714285714</v>
      </c>
      <c r="CE110">
        <v>1.6696525</v>
      </c>
      <c r="CF110">
        <v>1.0848092857142859</v>
      </c>
      <c r="CG110">
        <v>14.617132142857139</v>
      </c>
      <c r="CH110">
        <v>8.1081314285714292</v>
      </c>
      <c r="CI110">
        <v>2000.045357142857</v>
      </c>
      <c r="CJ110">
        <v>0.98000328571428574</v>
      </c>
      <c r="CK110">
        <v>1.999685357142857E-2</v>
      </c>
      <c r="CL110">
        <v>0</v>
      </c>
      <c r="CM110">
        <v>2.2965464285714279</v>
      </c>
      <c r="CN110">
        <v>0</v>
      </c>
      <c r="CO110">
        <v>18596.53928571428</v>
      </c>
      <c r="CP110">
        <v>16749.849999999999</v>
      </c>
      <c r="CQ110">
        <v>38.568964285714287</v>
      </c>
      <c r="CR110">
        <v>39.102464285714277</v>
      </c>
      <c r="CS110">
        <v>38.917214285714287</v>
      </c>
      <c r="CT110">
        <v>37.740857142857138</v>
      </c>
      <c r="CU110">
        <v>37.77428571428571</v>
      </c>
      <c r="CV110">
        <v>1960.048214285714</v>
      </c>
      <c r="CW110">
        <v>39.997142857142862</v>
      </c>
      <c r="CX110">
        <v>0</v>
      </c>
      <c r="CY110">
        <v>1657292338.0999999</v>
      </c>
      <c r="CZ110">
        <v>0</v>
      </c>
      <c r="DA110">
        <v>1657289625.5</v>
      </c>
      <c r="DB110" t="s">
        <v>356</v>
      </c>
      <c r="DC110">
        <v>1657289625.5</v>
      </c>
      <c r="DD110">
        <v>1657289625.5</v>
      </c>
      <c r="DE110">
        <v>1</v>
      </c>
      <c r="DF110">
        <v>-2.37</v>
      </c>
      <c r="DG110">
        <v>0.13600000000000001</v>
      </c>
      <c r="DH110">
        <v>-4.4889999999999999</v>
      </c>
      <c r="DI110">
        <v>-1.7000000000000001E-2</v>
      </c>
      <c r="DJ110">
        <v>428</v>
      </c>
      <c r="DK110">
        <v>18</v>
      </c>
      <c r="DL110">
        <v>0.2</v>
      </c>
      <c r="DM110">
        <v>1.59</v>
      </c>
      <c r="DN110">
        <v>-53.815992682926833</v>
      </c>
      <c r="DO110">
        <v>-3.3174167247387629</v>
      </c>
      <c r="DP110">
        <v>0.34382099383272002</v>
      </c>
      <c r="DQ110">
        <v>0</v>
      </c>
      <c r="DR110">
        <v>7.9149312195121952</v>
      </c>
      <c r="DS110">
        <v>-0.14817177700346329</v>
      </c>
      <c r="DT110">
        <v>1.5533029826339801E-2</v>
      </c>
      <c r="DU110">
        <v>0</v>
      </c>
      <c r="DV110">
        <v>0</v>
      </c>
      <c r="DW110">
        <v>2</v>
      </c>
      <c r="DX110" t="s">
        <v>357</v>
      </c>
      <c r="DY110">
        <v>2.98706</v>
      </c>
      <c r="DZ110">
        <v>2.7245499999999998</v>
      </c>
      <c r="EA110">
        <v>0.18771199999999999</v>
      </c>
      <c r="EB110">
        <v>0.189134</v>
      </c>
      <c r="EC110">
        <v>8.5715799999999995E-2</v>
      </c>
      <c r="ED110">
        <v>6.1946899999999999E-2</v>
      </c>
      <c r="EE110">
        <v>25917.9</v>
      </c>
      <c r="EF110">
        <v>25983.7</v>
      </c>
      <c r="EG110">
        <v>29624</v>
      </c>
      <c r="EH110">
        <v>29612.3</v>
      </c>
      <c r="EI110">
        <v>35892.699999999997</v>
      </c>
      <c r="EJ110">
        <v>36922.400000000001</v>
      </c>
      <c r="EK110">
        <v>41738.1</v>
      </c>
      <c r="EL110">
        <v>42167.7</v>
      </c>
      <c r="EM110">
        <v>1.9972700000000001</v>
      </c>
      <c r="EN110">
        <v>2.2772800000000002</v>
      </c>
      <c r="EO110">
        <v>9.9487599999999995E-2</v>
      </c>
      <c r="EP110">
        <v>0</v>
      </c>
      <c r="EQ110">
        <v>23.286100000000001</v>
      </c>
      <c r="ER110">
        <v>999.9</v>
      </c>
      <c r="ES110">
        <v>49.6</v>
      </c>
      <c r="ET110">
        <v>27</v>
      </c>
      <c r="EU110">
        <v>24.003299999999999</v>
      </c>
      <c r="EV110">
        <v>61.9084</v>
      </c>
      <c r="EW110">
        <v>28.0288</v>
      </c>
      <c r="EX110">
        <v>2</v>
      </c>
      <c r="EY110">
        <v>-0.38331300000000001</v>
      </c>
      <c r="EZ110">
        <v>-1.29847</v>
      </c>
      <c r="FA110">
        <v>20.381699999999999</v>
      </c>
      <c r="FB110">
        <v>5.2192400000000001</v>
      </c>
      <c r="FC110">
        <v>12.009399999999999</v>
      </c>
      <c r="FD110">
        <v>4.9909499999999998</v>
      </c>
      <c r="FE110">
        <v>3.2885</v>
      </c>
      <c r="FF110">
        <v>6118.1</v>
      </c>
      <c r="FG110">
        <v>9999</v>
      </c>
      <c r="FH110">
        <v>9999</v>
      </c>
      <c r="FI110">
        <v>99.5</v>
      </c>
      <c r="FJ110">
        <v>1.8670599999999999</v>
      </c>
      <c r="FK110">
        <v>1.8660099999999999</v>
      </c>
      <c r="FL110">
        <v>1.8655900000000001</v>
      </c>
      <c r="FM110">
        <v>1.86554</v>
      </c>
      <c r="FN110">
        <v>1.86731</v>
      </c>
      <c r="FO110">
        <v>1.86991</v>
      </c>
      <c r="FP110">
        <v>1.86849</v>
      </c>
      <c r="FQ110">
        <v>1.8699399999999999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-9.24</v>
      </c>
      <c r="GF110">
        <v>-2.1100000000000001E-2</v>
      </c>
      <c r="GG110">
        <v>-2.2904728556522018</v>
      </c>
      <c r="GH110">
        <v>-4.4057517128900364E-3</v>
      </c>
      <c r="GI110">
        <v>-2.5381134865710798E-7</v>
      </c>
      <c r="GJ110">
        <v>1.003023733513742E-10</v>
      </c>
      <c r="GK110">
        <v>-0.21653574801026471</v>
      </c>
      <c r="GL110">
        <v>-4.8444871181525379E-3</v>
      </c>
      <c r="GM110">
        <v>9.7516502630078669E-4</v>
      </c>
      <c r="GN110">
        <v>-1.6744518281107461E-5</v>
      </c>
      <c r="GO110">
        <v>4</v>
      </c>
      <c r="GP110">
        <v>2405</v>
      </c>
      <c r="GQ110">
        <v>1</v>
      </c>
      <c r="GR110">
        <v>23</v>
      </c>
      <c r="GS110">
        <v>27621538.899999999</v>
      </c>
      <c r="GT110">
        <v>27621538.899999999</v>
      </c>
      <c r="GU110">
        <v>3.6267100000000001</v>
      </c>
      <c r="GV110">
        <v>2.1752899999999999</v>
      </c>
      <c r="GW110">
        <v>1.94702</v>
      </c>
      <c r="GX110">
        <v>2.78687</v>
      </c>
      <c r="GY110">
        <v>2.19482</v>
      </c>
      <c r="GZ110">
        <v>2.3010299999999999</v>
      </c>
      <c r="HA110">
        <v>32.222499999999997</v>
      </c>
      <c r="HB110">
        <v>15.8657</v>
      </c>
      <c r="HC110">
        <v>18</v>
      </c>
      <c r="HD110">
        <v>468.78300000000002</v>
      </c>
      <c r="HE110">
        <v>678.74599999999998</v>
      </c>
      <c r="HF110">
        <v>24.492699999999999</v>
      </c>
      <c r="HG110">
        <v>22.4666</v>
      </c>
      <c r="HH110">
        <v>30.000599999999999</v>
      </c>
      <c r="HI110">
        <v>22.212700000000002</v>
      </c>
      <c r="HJ110">
        <v>22.083200000000001</v>
      </c>
      <c r="HK110">
        <v>72.685900000000004</v>
      </c>
      <c r="HL110">
        <v>36.942500000000003</v>
      </c>
      <c r="HM110">
        <v>14.4345</v>
      </c>
      <c r="HN110">
        <v>24.531500000000001</v>
      </c>
      <c r="HO110">
        <v>1590.65</v>
      </c>
      <c r="HP110">
        <v>14.7186</v>
      </c>
      <c r="HQ110">
        <v>101.319</v>
      </c>
      <c r="HR110">
        <v>101.303</v>
      </c>
    </row>
    <row r="111" spans="1:226" x14ac:dyDescent="0.2">
      <c r="A111">
        <v>95</v>
      </c>
      <c r="B111">
        <v>1657292337.5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1657292329.981482</v>
      </c>
      <c r="J111">
        <f t="shared" si="34"/>
        <v>6.7397398170608771E-3</v>
      </c>
      <c r="K111">
        <f t="shared" si="35"/>
        <v>6.7397398170608769</v>
      </c>
      <c r="L111">
        <f t="shared" si="36"/>
        <v>17.88182034548862</v>
      </c>
      <c r="M111">
        <f t="shared" si="37"/>
        <v>1505.396666666667</v>
      </c>
      <c r="N111">
        <f t="shared" si="38"/>
        <v>1370.396531067855</v>
      </c>
      <c r="O111">
        <f t="shared" si="39"/>
        <v>101.48684132920339</v>
      </c>
      <c r="P111">
        <f t="shared" si="40"/>
        <v>111.48448582868379</v>
      </c>
      <c r="Q111">
        <f t="shared" si="41"/>
        <v>0.34899346473288451</v>
      </c>
      <c r="R111">
        <f t="shared" si="42"/>
        <v>2.4306446596321738</v>
      </c>
      <c r="S111">
        <f t="shared" si="43"/>
        <v>0.32335511538756939</v>
      </c>
      <c r="T111">
        <f t="shared" si="44"/>
        <v>0.20424327118922836</v>
      </c>
      <c r="U111">
        <f t="shared" si="45"/>
        <v>321.52044544444436</v>
      </c>
      <c r="V111">
        <f t="shared" si="46"/>
        <v>25.976685479588912</v>
      </c>
      <c r="W111">
        <f t="shared" si="47"/>
        <v>24.92405185185185</v>
      </c>
      <c r="X111">
        <f t="shared" si="48"/>
        <v>3.165308591026144</v>
      </c>
      <c r="Y111">
        <f t="shared" si="49"/>
        <v>50.128023118525341</v>
      </c>
      <c r="Z111">
        <f t="shared" si="50"/>
        <v>1.6721505797907044</v>
      </c>
      <c r="AA111">
        <f t="shared" si="51"/>
        <v>3.3357600714414435</v>
      </c>
      <c r="AB111">
        <f t="shared" si="52"/>
        <v>1.4931580112354397</v>
      </c>
      <c r="AC111">
        <f t="shared" si="53"/>
        <v>-297.22252593238466</v>
      </c>
      <c r="AD111">
        <f t="shared" si="54"/>
        <v>115.59992708554131</v>
      </c>
      <c r="AE111">
        <f t="shared" si="55"/>
        <v>10.097002495061902</v>
      </c>
      <c r="AF111">
        <f t="shared" si="56"/>
        <v>149.99484909266295</v>
      </c>
      <c r="AG111">
        <f t="shared" si="57"/>
        <v>34.994130119781858</v>
      </c>
      <c r="AH111">
        <f t="shared" si="58"/>
        <v>6.7342466195294177</v>
      </c>
      <c r="AI111">
        <f t="shared" si="59"/>
        <v>17.88182034548862</v>
      </c>
      <c r="AJ111">
        <v>1598.725303408193</v>
      </c>
      <c r="AK111">
        <v>1564.0079999999989</v>
      </c>
      <c r="AL111">
        <v>3.3830334584031179</v>
      </c>
      <c r="AM111">
        <v>64.272953184051289</v>
      </c>
      <c r="AN111">
        <f t="shared" si="60"/>
        <v>6.7397398170608769</v>
      </c>
      <c r="AO111">
        <v>14.68575857711698</v>
      </c>
      <c r="AP111">
        <v>22.590174545454541</v>
      </c>
      <c r="AQ111">
        <v>1.088269286246841E-4</v>
      </c>
      <c r="AR111">
        <v>78.177363270553641</v>
      </c>
      <c r="AS111">
        <v>0</v>
      </c>
      <c r="AT111">
        <v>0</v>
      </c>
      <c r="AU111">
        <f t="shared" si="61"/>
        <v>1</v>
      </c>
      <c r="AV111">
        <f t="shared" si="62"/>
        <v>0</v>
      </c>
      <c r="AW111">
        <f t="shared" si="63"/>
        <v>39224.676995571652</v>
      </c>
      <c r="AX111">
        <f t="shared" si="64"/>
        <v>2000.031481481481</v>
      </c>
      <c r="AY111">
        <f t="shared" si="65"/>
        <v>1681.2261444444439</v>
      </c>
      <c r="AZ111">
        <f t="shared" si="66"/>
        <v>0.84059984055806525</v>
      </c>
      <c r="BA111">
        <f t="shared" si="67"/>
        <v>0.16075769227706602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1657292329.981482</v>
      </c>
      <c r="BH111">
        <v>1505.396666666667</v>
      </c>
      <c r="BI111">
        <v>1559.554444444444</v>
      </c>
      <c r="BJ111">
        <v>22.579374074074071</v>
      </c>
      <c r="BK111">
        <v>14.680807407407411</v>
      </c>
      <c r="BL111">
        <v>1514.593333333333</v>
      </c>
      <c r="BM111">
        <v>22.600592592592591</v>
      </c>
      <c r="BN111">
        <v>500.00400000000002</v>
      </c>
      <c r="BO111">
        <v>73.956540740740735</v>
      </c>
      <c r="BP111">
        <v>0.10001079629629631</v>
      </c>
      <c r="BQ111">
        <v>25.80621851851852</v>
      </c>
      <c r="BR111">
        <v>24.92405185185185</v>
      </c>
      <c r="BS111">
        <v>999.90000000000009</v>
      </c>
      <c r="BT111">
        <v>0</v>
      </c>
      <c r="BU111">
        <v>0</v>
      </c>
      <c r="BV111">
        <v>9989.9940740740749</v>
      </c>
      <c r="BW111">
        <v>0</v>
      </c>
      <c r="BX111">
        <v>1146.234444444445</v>
      </c>
      <c r="BY111">
        <v>-54.159592592592588</v>
      </c>
      <c r="BZ111">
        <v>1540.172592592593</v>
      </c>
      <c r="CA111">
        <v>1582.791851851852</v>
      </c>
      <c r="CB111">
        <v>7.8985651851851859</v>
      </c>
      <c r="CC111">
        <v>1559.554444444444</v>
      </c>
      <c r="CD111">
        <v>14.680807407407411</v>
      </c>
      <c r="CE111">
        <v>1.669891481481482</v>
      </c>
      <c r="CF111">
        <v>1.085741111111111</v>
      </c>
      <c r="CG111">
        <v>14.619351851851849</v>
      </c>
      <c r="CH111">
        <v>8.1207648148148142</v>
      </c>
      <c r="CI111">
        <v>2000.031481481481</v>
      </c>
      <c r="CJ111">
        <v>0.9800065555555556</v>
      </c>
      <c r="CK111">
        <v>1.999374444444444E-2</v>
      </c>
      <c r="CL111">
        <v>0</v>
      </c>
      <c r="CM111">
        <v>2.2494740740740742</v>
      </c>
      <c r="CN111">
        <v>0</v>
      </c>
      <c r="CO111">
        <v>18593.096296296299</v>
      </c>
      <c r="CP111">
        <v>16749.744444444441</v>
      </c>
      <c r="CQ111">
        <v>38.518222222222221</v>
      </c>
      <c r="CR111">
        <v>39.078333333333333</v>
      </c>
      <c r="CS111">
        <v>38.860814814814823</v>
      </c>
      <c r="CT111">
        <v>37.710333333333331</v>
      </c>
      <c r="CU111">
        <v>37.731222222222222</v>
      </c>
      <c r="CV111">
        <v>1960.041481481481</v>
      </c>
      <c r="CW111">
        <v>39.99</v>
      </c>
      <c r="CX111">
        <v>0</v>
      </c>
      <c r="CY111">
        <v>1657292343.5</v>
      </c>
      <c r="CZ111">
        <v>0</v>
      </c>
      <c r="DA111">
        <v>1657289625.5</v>
      </c>
      <c r="DB111" t="s">
        <v>356</v>
      </c>
      <c r="DC111">
        <v>1657289625.5</v>
      </c>
      <c r="DD111">
        <v>1657289625.5</v>
      </c>
      <c r="DE111">
        <v>1</v>
      </c>
      <c r="DF111">
        <v>-2.37</v>
      </c>
      <c r="DG111">
        <v>0.13600000000000001</v>
      </c>
      <c r="DH111">
        <v>-4.4889999999999999</v>
      </c>
      <c r="DI111">
        <v>-1.7000000000000001E-2</v>
      </c>
      <c r="DJ111">
        <v>428</v>
      </c>
      <c r="DK111">
        <v>18</v>
      </c>
      <c r="DL111">
        <v>0.2</v>
      </c>
      <c r="DM111">
        <v>1.59</v>
      </c>
      <c r="DN111">
        <v>-54.037190243902437</v>
      </c>
      <c r="DO111">
        <v>-1.952897560975817</v>
      </c>
      <c r="DP111">
        <v>0.2242404467387612</v>
      </c>
      <c r="DQ111">
        <v>0</v>
      </c>
      <c r="DR111">
        <v>7.906974390243902</v>
      </c>
      <c r="DS111">
        <v>-0.1083514285714305</v>
      </c>
      <c r="DT111">
        <v>1.297851452448801E-2</v>
      </c>
      <c r="DU111">
        <v>0</v>
      </c>
      <c r="DV111">
        <v>0</v>
      </c>
      <c r="DW111">
        <v>2</v>
      </c>
      <c r="DX111" t="s">
        <v>357</v>
      </c>
      <c r="DY111">
        <v>2.9872800000000002</v>
      </c>
      <c r="DZ111">
        <v>2.7246100000000002</v>
      </c>
      <c r="EA111">
        <v>0.18895300000000001</v>
      </c>
      <c r="EB111">
        <v>0.19034100000000001</v>
      </c>
      <c r="EC111">
        <v>8.5730899999999999E-2</v>
      </c>
      <c r="ED111">
        <v>6.1968599999999999E-2</v>
      </c>
      <c r="EE111">
        <v>25877.7</v>
      </c>
      <c r="EF111">
        <v>25945</v>
      </c>
      <c r="EG111">
        <v>29623.1</v>
      </c>
      <c r="EH111">
        <v>29612.1</v>
      </c>
      <c r="EI111">
        <v>35891.1</v>
      </c>
      <c r="EJ111">
        <v>36921.199999999997</v>
      </c>
      <c r="EK111">
        <v>41736.9</v>
      </c>
      <c r="EL111">
        <v>42167.4</v>
      </c>
      <c r="EM111">
        <v>1.9975799999999999</v>
      </c>
      <c r="EN111">
        <v>2.27698</v>
      </c>
      <c r="EO111">
        <v>0.100136</v>
      </c>
      <c r="EP111">
        <v>0</v>
      </c>
      <c r="EQ111">
        <v>23.28</v>
      </c>
      <c r="ER111">
        <v>999.9</v>
      </c>
      <c r="ES111">
        <v>49.5</v>
      </c>
      <c r="ET111">
        <v>27</v>
      </c>
      <c r="EU111">
        <v>23.954599999999999</v>
      </c>
      <c r="EV111">
        <v>61.888399999999997</v>
      </c>
      <c r="EW111">
        <v>28.0288</v>
      </c>
      <c r="EX111">
        <v>2</v>
      </c>
      <c r="EY111">
        <v>-0.38272099999999998</v>
      </c>
      <c r="EZ111">
        <v>-1.3368500000000001</v>
      </c>
      <c r="FA111">
        <v>20.3813</v>
      </c>
      <c r="FB111">
        <v>5.2195400000000003</v>
      </c>
      <c r="FC111">
        <v>12.0099</v>
      </c>
      <c r="FD111">
        <v>4.9908999999999999</v>
      </c>
      <c r="FE111">
        <v>3.2885</v>
      </c>
      <c r="FF111">
        <v>6118.1</v>
      </c>
      <c r="FG111">
        <v>9999</v>
      </c>
      <c r="FH111">
        <v>9999</v>
      </c>
      <c r="FI111">
        <v>99.5</v>
      </c>
      <c r="FJ111">
        <v>1.86703</v>
      </c>
      <c r="FK111">
        <v>1.8660300000000001</v>
      </c>
      <c r="FL111">
        <v>1.86561</v>
      </c>
      <c r="FM111">
        <v>1.86554</v>
      </c>
      <c r="FN111">
        <v>1.8673</v>
      </c>
      <c r="FO111">
        <v>1.86992</v>
      </c>
      <c r="FP111">
        <v>1.8684799999999999</v>
      </c>
      <c r="FQ111">
        <v>1.8699399999999999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-9.31</v>
      </c>
      <c r="GF111">
        <v>-2.1100000000000001E-2</v>
      </c>
      <c r="GG111">
        <v>-2.2904728556522018</v>
      </c>
      <c r="GH111">
        <v>-4.4057517128900364E-3</v>
      </c>
      <c r="GI111">
        <v>-2.5381134865710798E-7</v>
      </c>
      <c r="GJ111">
        <v>1.003023733513742E-10</v>
      </c>
      <c r="GK111">
        <v>-0.21653574801026471</v>
      </c>
      <c r="GL111">
        <v>-4.8444871181525379E-3</v>
      </c>
      <c r="GM111">
        <v>9.7516502630078669E-4</v>
      </c>
      <c r="GN111">
        <v>-1.6744518281107461E-5</v>
      </c>
      <c r="GO111">
        <v>4</v>
      </c>
      <c r="GP111">
        <v>2405</v>
      </c>
      <c r="GQ111">
        <v>1</v>
      </c>
      <c r="GR111">
        <v>23</v>
      </c>
      <c r="GS111">
        <v>27621539</v>
      </c>
      <c r="GT111">
        <v>27621539</v>
      </c>
      <c r="GU111">
        <v>3.6572300000000002</v>
      </c>
      <c r="GV111">
        <v>2.1728499999999999</v>
      </c>
      <c r="GW111">
        <v>1.94702</v>
      </c>
      <c r="GX111">
        <v>2.78687</v>
      </c>
      <c r="GY111">
        <v>2.19482</v>
      </c>
      <c r="GZ111">
        <v>2.2985799999999998</v>
      </c>
      <c r="HA111">
        <v>32.244599999999998</v>
      </c>
      <c r="HB111">
        <v>15.8569</v>
      </c>
      <c r="HC111">
        <v>18</v>
      </c>
      <c r="HD111">
        <v>469.02</v>
      </c>
      <c r="HE111">
        <v>678.58299999999997</v>
      </c>
      <c r="HF111">
        <v>24.546800000000001</v>
      </c>
      <c r="HG111">
        <v>22.473199999999999</v>
      </c>
      <c r="HH111">
        <v>30.000599999999999</v>
      </c>
      <c r="HI111">
        <v>22.2196</v>
      </c>
      <c r="HJ111">
        <v>22.09</v>
      </c>
      <c r="HK111">
        <v>73.237399999999994</v>
      </c>
      <c r="HL111">
        <v>36.942500000000003</v>
      </c>
      <c r="HM111">
        <v>14.045299999999999</v>
      </c>
      <c r="HN111">
        <v>24.5854</v>
      </c>
      <c r="HO111">
        <v>1604.01</v>
      </c>
      <c r="HP111">
        <v>14.7186</v>
      </c>
      <c r="HQ111">
        <v>101.316</v>
      </c>
      <c r="HR111">
        <v>101.30200000000001</v>
      </c>
    </row>
    <row r="112" spans="1:226" x14ac:dyDescent="0.2">
      <c r="A112">
        <v>96</v>
      </c>
      <c r="B112">
        <v>1657292342.5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1657292334.696429</v>
      </c>
      <c r="J112">
        <f t="shared" si="34"/>
        <v>6.73386926817911E-3</v>
      </c>
      <c r="K112">
        <f t="shared" si="35"/>
        <v>6.7338692681791104</v>
      </c>
      <c r="L112">
        <f t="shared" si="36"/>
        <v>18.094380746274865</v>
      </c>
      <c r="M112">
        <f t="shared" si="37"/>
        <v>1520.980357142857</v>
      </c>
      <c r="N112">
        <f t="shared" si="38"/>
        <v>1384.37292709547</v>
      </c>
      <c r="O112">
        <f t="shared" si="39"/>
        <v>102.5218738758912</v>
      </c>
      <c r="P112">
        <f t="shared" si="40"/>
        <v>112.63854795966719</v>
      </c>
      <c r="Q112">
        <f t="shared" si="41"/>
        <v>0.34866414820777508</v>
      </c>
      <c r="R112">
        <f t="shared" si="42"/>
        <v>2.4306855197607997</v>
      </c>
      <c r="S112">
        <f t="shared" si="43"/>
        <v>0.32307265701169086</v>
      </c>
      <c r="T112">
        <f t="shared" si="44"/>
        <v>0.20406295128729618</v>
      </c>
      <c r="U112">
        <f t="shared" si="45"/>
        <v>321.51926026510478</v>
      </c>
      <c r="V112">
        <f t="shared" si="46"/>
        <v>25.979586420202548</v>
      </c>
      <c r="W112">
        <f t="shared" si="47"/>
        <v>24.926360714285721</v>
      </c>
      <c r="X112">
        <f t="shared" si="48"/>
        <v>3.1657445781506115</v>
      </c>
      <c r="Y112">
        <f t="shared" si="49"/>
        <v>50.138005143138408</v>
      </c>
      <c r="Z112">
        <f t="shared" si="50"/>
        <v>1.6725921609521111</v>
      </c>
      <c r="AA112">
        <f t="shared" si="51"/>
        <v>3.3359766831110398</v>
      </c>
      <c r="AB112">
        <f t="shared" si="52"/>
        <v>1.4931524171985004</v>
      </c>
      <c r="AC112">
        <f t="shared" si="53"/>
        <v>-296.96363472669873</v>
      </c>
      <c r="AD112">
        <f t="shared" si="54"/>
        <v>115.44290258537043</v>
      </c>
      <c r="AE112">
        <f t="shared" si="55"/>
        <v>10.083290315212006</v>
      </c>
      <c r="AF112">
        <f t="shared" si="56"/>
        <v>150.08181843898851</v>
      </c>
      <c r="AG112">
        <f t="shared" si="57"/>
        <v>35.026592103822352</v>
      </c>
      <c r="AH112">
        <f t="shared" si="58"/>
        <v>6.7465821959984975</v>
      </c>
      <c r="AI112">
        <f t="shared" si="59"/>
        <v>18.094380746274865</v>
      </c>
      <c r="AJ112">
        <v>1615.7142827047981</v>
      </c>
      <c r="AK112">
        <v>1580.783030303031</v>
      </c>
      <c r="AL112">
        <v>3.3713805765889369</v>
      </c>
      <c r="AM112">
        <v>64.272953184051289</v>
      </c>
      <c r="AN112">
        <f t="shared" si="60"/>
        <v>6.7338692681791104</v>
      </c>
      <c r="AO112">
        <v>14.688108833862019</v>
      </c>
      <c r="AP112">
        <v>22.585596969696962</v>
      </c>
      <c r="AQ112">
        <v>1.203077040478715E-4</v>
      </c>
      <c r="AR112">
        <v>78.177363270553641</v>
      </c>
      <c r="AS112">
        <v>0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39225.540257409448</v>
      </c>
      <c r="AX112">
        <f t="shared" si="64"/>
        <v>2000.023928571429</v>
      </c>
      <c r="AY112">
        <f t="shared" si="65"/>
        <v>1681.2198105000546</v>
      </c>
      <c r="AZ112">
        <f t="shared" si="66"/>
        <v>0.84059984807327337</v>
      </c>
      <c r="BA112">
        <f t="shared" si="67"/>
        <v>0.16075770678141765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1657292334.696429</v>
      </c>
      <c r="BH112">
        <v>1520.980357142857</v>
      </c>
      <c r="BI112">
        <v>1575.325357142857</v>
      </c>
      <c r="BJ112">
        <v>22.585339285714291</v>
      </c>
      <c r="BK112">
        <v>14.67237857142857</v>
      </c>
      <c r="BL112">
        <v>1530.246785714286</v>
      </c>
      <c r="BM112">
        <v>22.606471428571439</v>
      </c>
      <c r="BN112">
        <v>500.00564285714279</v>
      </c>
      <c r="BO112">
        <v>73.956535714285693</v>
      </c>
      <c r="BP112">
        <v>0.1000077714285714</v>
      </c>
      <c r="BQ112">
        <v>25.807314285714281</v>
      </c>
      <c r="BR112">
        <v>24.926360714285721</v>
      </c>
      <c r="BS112">
        <v>999.9000000000002</v>
      </c>
      <c r="BT112">
        <v>0</v>
      </c>
      <c r="BU112">
        <v>0</v>
      </c>
      <c r="BV112">
        <v>9990.2621428571438</v>
      </c>
      <c r="BW112">
        <v>0</v>
      </c>
      <c r="BX112">
        <v>1146.774285714286</v>
      </c>
      <c r="BY112">
        <v>-54.34669642857142</v>
      </c>
      <c r="BZ112">
        <v>1556.126071428572</v>
      </c>
      <c r="CA112">
        <v>1598.7835714285709</v>
      </c>
      <c r="CB112">
        <v>7.9129574999999983</v>
      </c>
      <c r="CC112">
        <v>1575.325357142857</v>
      </c>
      <c r="CD112">
        <v>14.67237857142857</v>
      </c>
      <c r="CE112">
        <v>1.670332142857142</v>
      </c>
      <c r="CF112">
        <v>1.0851182142857141</v>
      </c>
      <c r="CG112">
        <v>14.62343928571428</v>
      </c>
      <c r="CH112">
        <v>8.1122957142857146</v>
      </c>
      <c r="CI112">
        <v>2000.023928571429</v>
      </c>
      <c r="CJ112">
        <v>0.98000592857142876</v>
      </c>
      <c r="CK112">
        <v>1.9994371428571429E-2</v>
      </c>
      <c r="CL112">
        <v>0</v>
      </c>
      <c r="CM112">
        <v>2.2764392857142859</v>
      </c>
      <c r="CN112">
        <v>0</v>
      </c>
      <c r="CO112">
        <v>18590.221428571429</v>
      </c>
      <c r="CP112">
        <v>16749.682142857138</v>
      </c>
      <c r="CQ112">
        <v>38.479607142857141</v>
      </c>
      <c r="CR112">
        <v>39.050928571428571</v>
      </c>
      <c r="CS112">
        <v>38.832214285714279</v>
      </c>
      <c r="CT112">
        <v>37.678214285714283</v>
      </c>
      <c r="CU112">
        <v>37.687285714285707</v>
      </c>
      <c r="CV112">
        <v>1960.033928571429</v>
      </c>
      <c r="CW112">
        <v>39.990357142857142</v>
      </c>
      <c r="CX112">
        <v>0</v>
      </c>
      <c r="CY112">
        <v>1657292348.3</v>
      </c>
      <c r="CZ112">
        <v>0</v>
      </c>
      <c r="DA112">
        <v>1657289625.5</v>
      </c>
      <c r="DB112" t="s">
        <v>356</v>
      </c>
      <c r="DC112">
        <v>1657289625.5</v>
      </c>
      <c r="DD112">
        <v>1657289625.5</v>
      </c>
      <c r="DE112">
        <v>1</v>
      </c>
      <c r="DF112">
        <v>-2.37</v>
      </c>
      <c r="DG112">
        <v>0.13600000000000001</v>
      </c>
      <c r="DH112">
        <v>-4.4889999999999999</v>
      </c>
      <c r="DI112">
        <v>-1.7000000000000001E-2</v>
      </c>
      <c r="DJ112">
        <v>428</v>
      </c>
      <c r="DK112">
        <v>18</v>
      </c>
      <c r="DL112">
        <v>0.2</v>
      </c>
      <c r="DM112">
        <v>1.59</v>
      </c>
      <c r="DN112">
        <v>-54.225268292682927</v>
      </c>
      <c r="DO112">
        <v>-2.1033491289201121</v>
      </c>
      <c r="DP112">
        <v>0.2388541124691525</v>
      </c>
      <c r="DQ112">
        <v>0</v>
      </c>
      <c r="DR112">
        <v>7.9077875609756099</v>
      </c>
      <c r="DS112">
        <v>9.7179303135882397E-2</v>
      </c>
      <c r="DT112">
        <v>2.037754691913149E-2</v>
      </c>
      <c r="DU112">
        <v>1</v>
      </c>
      <c r="DV112">
        <v>1</v>
      </c>
      <c r="DW112">
        <v>2</v>
      </c>
      <c r="DX112" t="s">
        <v>367</v>
      </c>
      <c r="DY112">
        <v>2.9870399999999999</v>
      </c>
      <c r="DZ112">
        <v>2.7247300000000001</v>
      </c>
      <c r="EA112">
        <v>0.19017999999999999</v>
      </c>
      <c r="EB112">
        <v>0.19155700000000001</v>
      </c>
      <c r="EC112">
        <v>8.5707500000000006E-2</v>
      </c>
      <c r="ED112">
        <v>6.1653399999999997E-2</v>
      </c>
      <c r="EE112">
        <v>25838.400000000001</v>
      </c>
      <c r="EF112">
        <v>25906.1</v>
      </c>
      <c r="EG112">
        <v>29623</v>
      </c>
      <c r="EH112">
        <v>29612.1</v>
      </c>
      <c r="EI112">
        <v>35891.9</v>
      </c>
      <c r="EJ112">
        <v>36934.1</v>
      </c>
      <c r="EK112">
        <v>41736.6</v>
      </c>
      <c r="EL112">
        <v>42167.7</v>
      </c>
      <c r="EM112">
        <v>1.99702</v>
      </c>
      <c r="EN112">
        <v>2.2770199999999998</v>
      </c>
      <c r="EO112">
        <v>0.10176399999999999</v>
      </c>
      <c r="EP112">
        <v>0</v>
      </c>
      <c r="EQ112">
        <v>23.275400000000001</v>
      </c>
      <c r="ER112">
        <v>999.9</v>
      </c>
      <c r="ES112">
        <v>49.4</v>
      </c>
      <c r="ET112">
        <v>27</v>
      </c>
      <c r="EU112">
        <v>23.907399999999999</v>
      </c>
      <c r="EV112">
        <v>61.748399999999997</v>
      </c>
      <c r="EW112">
        <v>28.008800000000001</v>
      </c>
      <c r="EX112">
        <v>2</v>
      </c>
      <c r="EY112">
        <v>-0.38200200000000001</v>
      </c>
      <c r="EZ112">
        <v>-1.35832</v>
      </c>
      <c r="FA112">
        <v>20.3811</v>
      </c>
      <c r="FB112">
        <v>5.2199900000000001</v>
      </c>
      <c r="FC112">
        <v>12.0097</v>
      </c>
      <c r="FD112">
        <v>4.9908999999999999</v>
      </c>
      <c r="FE112">
        <v>3.2885</v>
      </c>
      <c r="FF112">
        <v>6118.3</v>
      </c>
      <c r="FG112">
        <v>9999</v>
      </c>
      <c r="FH112">
        <v>9999</v>
      </c>
      <c r="FI112">
        <v>99.5</v>
      </c>
      <c r="FJ112">
        <v>1.86707</v>
      </c>
      <c r="FK112">
        <v>1.8660099999999999</v>
      </c>
      <c r="FL112">
        <v>1.86558</v>
      </c>
      <c r="FM112">
        <v>1.86554</v>
      </c>
      <c r="FN112">
        <v>1.86731</v>
      </c>
      <c r="FO112">
        <v>1.86991</v>
      </c>
      <c r="FP112">
        <v>1.8685</v>
      </c>
      <c r="FQ112">
        <v>1.8699600000000001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-9.3800000000000008</v>
      </c>
      <c r="GF112">
        <v>-2.12E-2</v>
      </c>
      <c r="GG112">
        <v>-2.2904728556522018</v>
      </c>
      <c r="GH112">
        <v>-4.4057517128900364E-3</v>
      </c>
      <c r="GI112">
        <v>-2.5381134865710798E-7</v>
      </c>
      <c r="GJ112">
        <v>1.003023733513742E-10</v>
      </c>
      <c r="GK112">
        <v>-0.21653574801026471</v>
      </c>
      <c r="GL112">
        <v>-4.8444871181525379E-3</v>
      </c>
      <c r="GM112">
        <v>9.7516502630078669E-4</v>
      </c>
      <c r="GN112">
        <v>-1.6744518281107461E-5</v>
      </c>
      <c r="GO112">
        <v>4</v>
      </c>
      <c r="GP112">
        <v>2405</v>
      </c>
      <c r="GQ112">
        <v>1</v>
      </c>
      <c r="GR112">
        <v>23</v>
      </c>
      <c r="GS112">
        <v>27621539</v>
      </c>
      <c r="GT112">
        <v>27621539</v>
      </c>
      <c r="GU112">
        <v>3.6840799999999998</v>
      </c>
      <c r="GV112">
        <v>2.1728499999999999</v>
      </c>
      <c r="GW112">
        <v>1.94702</v>
      </c>
      <c r="GX112">
        <v>2.78687</v>
      </c>
      <c r="GY112">
        <v>2.19482</v>
      </c>
      <c r="GZ112">
        <v>2.2961399999999998</v>
      </c>
      <c r="HA112">
        <v>32.266599999999997</v>
      </c>
      <c r="HB112">
        <v>15.8657</v>
      </c>
      <c r="HC112">
        <v>18</v>
      </c>
      <c r="HD112">
        <v>468.755</v>
      </c>
      <c r="HE112">
        <v>678.70799999999997</v>
      </c>
      <c r="HF112">
        <v>24.598400000000002</v>
      </c>
      <c r="HG112">
        <v>22.478999999999999</v>
      </c>
      <c r="HH112">
        <v>30.000699999999998</v>
      </c>
      <c r="HI112">
        <v>22.226400000000002</v>
      </c>
      <c r="HJ112">
        <v>22.0962</v>
      </c>
      <c r="HK112">
        <v>73.823700000000002</v>
      </c>
      <c r="HL112">
        <v>36.660200000000003</v>
      </c>
      <c r="HM112">
        <v>14.045299999999999</v>
      </c>
      <c r="HN112">
        <v>24.635400000000001</v>
      </c>
      <c r="HO112">
        <v>1624.05</v>
      </c>
      <c r="HP112">
        <v>14.7257</v>
      </c>
      <c r="HQ112">
        <v>101.316</v>
      </c>
      <c r="HR112">
        <v>101.30200000000001</v>
      </c>
    </row>
    <row r="113" spans="1:226" x14ac:dyDescent="0.2">
      <c r="A113">
        <v>97</v>
      </c>
      <c r="B113">
        <v>1657292347.5</v>
      </c>
      <c r="C113">
        <v>571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1657292340</v>
      </c>
      <c r="J113">
        <f t="shared" si="34"/>
        <v>6.7405099951179537E-3</v>
      </c>
      <c r="K113">
        <f t="shared" si="35"/>
        <v>6.7405099951179537</v>
      </c>
      <c r="L113">
        <f t="shared" si="36"/>
        <v>18.19782961560475</v>
      </c>
      <c r="M113">
        <f t="shared" si="37"/>
        <v>1538.5148148148151</v>
      </c>
      <c r="N113">
        <f t="shared" si="38"/>
        <v>1400.7303651587567</v>
      </c>
      <c r="O113">
        <f t="shared" si="39"/>
        <v>103.73351650963136</v>
      </c>
      <c r="P113">
        <f t="shared" si="40"/>
        <v>113.93738289154366</v>
      </c>
      <c r="Q113">
        <f t="shared" si="41"/>
        <v>0.34849532207909212</v>
      </c>
      <c r="R113">
        <f t="shared" si="42"/>
        <v>2.4305316579384542</v>
      </c>
      <c r="S113">
        <f t="shared" si="43"/>
        <v>0.32292614313074297</v>
      </c>
      <c r="T113">
        <f t="shared" si="44"/>
        <v>0.20396957307312563</v>
      </c>
      <c r="U113">
        <f t="shared" si="45"/>
        <v>321.5200150156611</v>
      </c>
      <c r="V113">
        <f t="shared" si="46"/>
        <v>25.981658137939089</v>
      </c>
      <c r="W113">
        <f t="shared" si="47"/>
        <v>24.93543703703704</v>
      </c>
      <c r="X113">
        <f t="shared" si="48"/>
        <v>3.1674589870740899</v>
      </c>
      <c r="Y113">
        <f t="shared" si="49"/>
        <v>50.113001204802529</v>
      </c>
      <c r="Z113">
        <f t="shared" si="50"/>
        <v>1.6721654040496223</v>
      </c>
      <c r="AA113">
        <f t="shared" si="51"/>
        <v>3.3367895832376768</v>
      </c>
      <c r="AB113">
        <f t="shared" si="52"/>
        <v>1.4952935830244676</v>
      </c>
      <c r="AC113">
        <f t="shared" si="53"/>
        <v>-297.25649078470178</v>
      </c>
      <c r="AD113">
        <f t="shared" si="54"/>
        <v>114.78504878019884</v>
      </c>
      <c r="AE113">
        <f t="shared" si="55"/>
        <v>10.027129676701021</v>
      </c>
      <c r="AF113">
        <f t="shared" si="56"/>
        <v>149.07570268785918</v>
      </c>
      <c r="AG113">
        <f t="shared" si="57"/>
        <v>35.025019196454963</v>
      </c>
      <c r="AH113">
        <f t="shared" si="58"/>
        <v>6.7679176146698561</v>
      </c>
      <c r="AI113">
        <f t="shared" si="59"/>
        <v>18.19782961560475</v>
      </c>
      <c r="AJ113">
        <v>1632.568401415627</v>
      </c>
      <c r="AK113">
        <v>1597.583878787879</v>
      </c>
      <c r="AL113">
        <v>3.3527150375134571</v>
      </c>
      <c r="AM113">
        <v>64.272953184051289</v>
      </c>
      <c r="AN113">
        <f t="shared" si="60"/>
        <v>6.7405099951179537</v>
      </c>
      <c r="AO113">
        <v>14.585613477635309</v>
      </c>
      <c r="AP113">
        <v>22.54620303030303</v>
      </c>
      <c r="AQ113">
        <v>-1.1724413647301471E-2</v>
      </c>
      <c r="AR113">
        <v>78.177363270553641</v>
      </c>
      <c r="AS113">
        <v>0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39221.211471635484</v>
      </c>
      <c r="AX113">
        <f t="shared" si="64"/>
        <v>2000.0285185185189</v>
      </c>
      <c r="AY113">
        <f t="shared" si="65"/>
        <v>1681.2236775556105</v>
      </c>
      <c r="AZ113">
        <f t="shared" si="66"/>
        <v>0.84059985244657576</v>
      </c>
      <c r="BA113">
        <f t="shared" si="67"/>
        <v>0.16075771522189125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1657292340</v>
      </c>
      <c r="BH113">
        <v>1538.5148148148151</v>
      </c>
      <c r="BI113">
        <v>1593.038518518518</v>
      </c>
      <c r="BJ113">
        <v>22.579518518518519</v>
      </c>
      <c r="BK113">
        <v>14.641596296296299</v>
      </c>
      <c r="BL113">
        <v>1547.86037037037</v>
      </c>
      <c r="BM113">
        <v>22.600733333333331</v>
      </c>
      <c r="BN113">
        <v>500.01255555555548</v>
      </c>
      <c r="BO113">
        <v>73.956703703703695</v>
      </c>
      <c r="BP113">
        <v>0.10003061851851849</v>
      </c>
      <c r="BQ113">
        <v>25.811425925925931</v>
      </c>
      <c r="BR113">
        <v>24.93543703703704</v>
      </c>
      <c r="BS113">
        <v>999.90000000000009</v>
      </c>
      <c r="BT113">
        <v>0</v>
      </c>
      <c r="BU113">
        <v>0</v>
      </c>
      <c r="BV113">
        <v>9989.2325925925943</v>
      </c>
      <c r="BW113">
        <v>0</v>
      </c>
      <c r="BX113">
        <v>1147.228518518519</v>
      </c>
      <c r="BY113">
        <v>-54.524851851851857</v>
      </c>
      <c r="BZ113">
        <v>1574.0562962962961</v>
      </c>
      <c r="CA113">
        <v>1616.709629629629</v>
      </c>
      <c r="CB113">
        <v>7.93792037037037</v>
      </c>
      <c r="CC113">
        <v>1593.038518518518</v>
      </c>
      <c r="CD113">
        <v>14.641596296296299</v>
      </c>
      <c r="CE113">
        <v>1.669905555555556</v>
      </c>
      <c r="CF113">
        <v>1.082843703703704</v>
      </c>
      <c r="CG113">
        <v>14.61947407407407</v>
      </c>
      <c r="CH113">
        <v>8.0813951851851851</v>
      </c>
      <c r="CI113">
        <v>2000.0285185185189</v>
      </c>
      <c r="CJ113">
        <v>0.98000533333333328</v>
      </c>
      <c r="CK113">
        <v>1.9994966666666669E-2</v>
      </c>
      <c r="CL113">
        <v>0</v>
      </c>
      <c r="CM113">
        <v>2.322985185185185</v>
      </c>
      <c r="CN113">
        <v>0</v>
      </c>
      <c r="CO113">
        <v>18588.744444444441</v>
      </c>
      <c r="CP113">
        <v>16749.722222222219</v>
      </c>
      <c r="CQ113">
        <v>38.430296296296291</v>
      </c>
      <c r="CR113">
        <v>39.029851851851852</v>
      </c>
      <c r="CS113">
        <v>38.791333333333327</v>
      </c>
      <c r="CT113">
        <v>37.652555555555551</v>
      </c>
      <c r="CU113">
        <v>37.647962962962957</v>
      </c>
      <c r="CV113">
        <v>1960.0381481481479</v>
      </c>
      <c r="CW113">
        <v>39.99074074074074</v>
      </c>
      <c r="CX113">
        <v>0</v>
      </c>
      <c r="CY113">
        <v>1657292353.0999999</v>
      </c>
      <c r="CZ113">
        <v>0</v>
      </c>
      <c r="DA113">
        <v>1657289625.5</v>
      </c>
      <c r="DB113" t="s">
        <v>356</v>
      </c>
      <c r="DC113">
        <v>1657289625.5</v>
      </c>
      <c r="DD113">
        <v>1657289625.5</v>
      </c>
      <c r="DE113">
        <v>1</v>
      </c>
      <c r="DF113">
        <v>-2.37</v>
      </c>
      <c r="DG113">
        <v>0.13600000000000001</v>
      </c>
      <c r="DH113">
        <v>-4.4889999999999999</v>
      </c>
      <c r="DI113">
        <v>-1.7000000000000001E-2</v>
      </c>
      <c r="DJ113">
        <v>428</v>
      </c>
      <c r="DK113">
        <v>18</v>
      </c>
      <c r="DL113">
        <v>0.2</v>
      </c>
      <c r="DM113">
        <v>1.59</v>
      </c>
      <c r="DN113">
        <v>-54.421136585365851</v>
      </c>
      <c r="DO113">
        <v>-2.3566682926830111</v>
      </c>
      <c r="DP113">
        <v>0.26099835973327951</v>
      </c>
      <c r="DQ113">
        <v>0</v>
      </c>
      <c r="DR113">
        <v>7.9248970731707322</v>
      </c>
      <c r="DS113">
        <v>0.3043923344947731</v>
      </c>
      <c r="DT113">
        <v>3.5815378986148901E-2</v>
      </c>
      <c r="DU113">
        <v>0</v>
      </c>
      <c r="DV113">
        <v>0</v>
      </c>
      <c r="DW113">
        <v>2</v>
      </c>
      <c r="DX113" t="s">
        <v>357</v>
      </c>
      <c r="DY113">
        <v>2.9870999999999999</v>
      </c>
      <c r="DZ113">
        <v>2.7246199999999998</v>
      </c>
      <c r="EA113">
        <v>0.19139600000000001</v>
      </c>
      <c r="EB113">
        <v>0.192741</v>
      </c>
      <c r="EC113">
        <v>8.5609900000000003E-2</v>
      </c>
      <c r="ED113">
        <v>6.1675300000000002E-2</v>
      </c>
      <c r="EE113">
        <v>25799.3</v>
      </c>
      <c r="EF113">
        <v>25867.8</v>
      </c>
      <c r="EG113">
        <v>29622.5</v>
      </c>
      <c r="EH113">
        <v>29611.599999999999</v>
      </c>
      <c r="EI113">
        <v>35895.199999999997</v>
      </c>
      <c r="EJ113">
        <v>36932.699999999997</v>
      </c>
      <c r="EK113">
        <v>41736</v>
      </c>
      <c r="EL113">
        <v>42167.1</v>
      </c>
      <c r="EM113">
        <v>1.99708</v>
      </c>
      <c r="EN113">
        <v>2.27705</v>
      </c>
      <c r="EO113">
        <v>0.101849</v>
      </c>
      <c r="EP113">
        <v>0</v>
      </c>
      <c r="EQ113">
        <v>23.270700000000001</v>
      </c>
      <c r="ER113">
        <v>999.9</v>
      </c>
      <c r="ES113">
        <v>49.3</v>
      </c>
      <c r="ET113">
        <v>27.1</v>
      </c>
      <c r="EU113">
        <v>24.000699999999998</v>
      </c>
      <c r="EV113">
        <v>61.548400000000001</v>
      </c>
      <c r="EW113">
        <v>28.052900000000001</v>
      </c>
      <c r="EX113">
        <v>2</v>
      </c>
      <c r="EY113">
        <v>-0.38159599999999999</v>
      </c>
      <c r="EZ113">
        <v>-1.3521300000000001</v>
      </c>
      <c r="FA113">
        <v>20.3811</v>
      </c>
      <c r="FB113">
        <v>5.2193899999999998</v>
      </c>
      <c r="FC113">
        <v>12.0098</v>
      </c>
      <c r="FD113">
        <v>4.9910500000000004</v>
      </c>
      <c r="FE113">
        <v>3.2884799999999998</v>
      </c>
      <c r="FF113">
        <v>6118.3</v>
      </c>
      <c r="FG113">
        <v>9999</v>
      </c>
      <c r="FH113">
        <v>9999</v>
      </c>
      <c r="FI113">
        <v>99.5</v>
      </c>
      <c r="FJ113">
        <v>1.8670500000000001</v>
      </c>
      <c r="FK113">
        <v>1.86602</v>
      </c>
      <c r="FL113">
        <v>1.8655999999999999</v>
      </c>
      <c r="FM113">
        <v>1.86554</v>
      </c>
      <c r="FN113">
        <v>1.8673299999999999</v>
      </c>
      <c r="FO113">
        <v>1.8698999999999999</v>
      </c>
      <c r="FP113">
        <v>1.8685</v>
      </c>
      <c r="FQ113">
        <v>1.8699600000000001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-9.4600000000000009</v>
      </c>
      <c r="GF113">
        <v>-2.1700000000000001E-2</v>
      </c>
      <c r="GG113">
        <v>-2.2904728556522018</v>
      </c>
      <c r="GH113">
        <v>-4.4057517128900364E-3</v>
      </c>
      <c r="GI113">
        <v>-2.5381134865710798E-7</v>
      </c>
      <c r="GJ113">
        <v>1.003023733513742E-10</v>
      </c>
      <c r="GK113">
        <v>-0.21653574801026471</v>
      </c>
      <c r="GL113">
        <v>-4.8444871181525379E-3</v>
      </c>
      <c r="GM113">
        <v>9.7516502630078669E-4</v>
      </c>
      <c r="GN113">
        <v>-1.6744518281107461E-5</v>
      </c>
      <c r="GO113">
        <v>4</v>
      </c>
      <c r="GP113">
        <v>2405</v>
      </c>
      <c r="GQ113">
        <v>1</v>
      </c>
      <c r="GR113">
        <v>23</v>
      </c>
      <c r="GS113">
        <v>27621539.100000001</v>
      </c>
      <c r="GT113">
        <v>27621539.100000001</v>
      </c>
      <c r="GU113">
        <v>3.7145999999999999</v>
      </c>
      <c r="GV113">
        <v>2.16797</v>
      </c>
      <c r="GW113">
        <v>1.94702</v>
      </c>
      <c r="GX113">
        <v>2.78687</v>
      </c>
      <c r="GY113">
        <v>2.19482</v>
      </c>
      <c r="GZ113">
        <v>2.3107899999999999</v>
      </c>
      <c r="HA113">
        <v>32.266599999999997</v>
      </c>
      <c r="HB113">
        <v>15.8569</v>
      </c>
      <c r="HC113">
        <v>18</v>
      </c>
      <c r="HD113">
        <v>468.84</v>
      </c>
      <c r="HE113">
        <v>678.82</v>
      </c>
      <c r="HF113">
        <v>24.650700000000001</v>
      </c>
      <c r="HG113">
        <v>22.484999999999999</v>
      </c>
      <c r="HH113">
        <v>30.000599999999999</v>
      </c>
      <c r="HI113">
        <v>22.232700000000001</v>
      </c>
      <c r="HJ113">
        <v>22.103000000000002</v>
      </c>
      <c r="HK113">
        <v>74.380200000000002</v>
      </c>
      <c r="HL113">
        <v>36.346499999999999</v>
      </c>
      <c r="HM113">
        <v>13.6587</v>
      </c>
      <c r="HN113">
        <v>24.671600000000002</v>
      </c>
      <c r="HO113">
        <v>1637.43</v>
      </c>
      <c r="HP113">
        <v>14.749499999999999</v>
      </c>
      <c r="HQ113">
        <v>101.31399999999999</v>
      </c>
      <c r="HR113">
        <v>101.301</v>
      </c>
    </row>
    <row r="114" spans="1:226" x14ac:dyDescent="0.2">
      <c r="A114">
        <v>98</v>
      </c>
      <c r="B114">
        <v>1657292352.5</v>
      </c>
      <c r="C114">
        <v>576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1657292344.7142861</v>
      </c>
      <c r="J114">
        <f t="shared" si="34"/>
        <v>6.7689992191083083E-3</v>
      </c>
      <c r="K114">
        <f t="shared" si="35"/>
        <v>6.7689992191083084</v>
      </c>
      <c r="L114">
        <f t="shared" si="36"/>
        <v>17.965756807831031</v>
      </c>
      <c r="M114">
        <f t="shared" si="37"/>
        <v>1554.0550000000001</v>
      </c>
      <c r="N114">
        <f t="shared" si="38"/>
        <v>1417.1027929857614</v>
      </c>
      <c r="O114">
        <f t="shared" si="39"/>
        <v>104.94587143375189</v>
      </c>
      <c r="P114">
        <f t="shared" si="40"/>
        <v>115.08809173070199</v>
      </c>
      <c r="Q114">
        <f t="shared" si="41"/>
        <v>0.3496505269776336</v>
      </c>
      <c r="R114">
        <f t="shared" si="42"/>
        <v>2.4316699455867483</v>
      </c>
      <c r="S114">
        <f t="shared" si="43"/>
        <v>0.32392935392565347</v>
      </c>
      <c r="T114">
        <f t="shared" si="44"/>
        <v>0.20460889100678556</v>
      </c>
      <c r="U114">
        <f t="shared" si="45"/>
        <v>321.52047794367405</v>
      </c>
      <c r="V114">
        <f t="shared" si="46"/>
        <v>25.971137227798653</v>
      </c>
      <c r="W114">
        <f t="shared" si="47"/>
        <v>24.938857142857142</v>
      </c>
      <c r="X114">
        <f t="shared" si="48"/>
        <v>3.1681052146387438</v>
      </c>
      <c r="Y114">
        <f t="shared" si="49"/>
        <v>50.08714449950358</v>
      </c>
      <c r="Z114">
        <f t="shared" si="50"/>
        <v>1.6711401865419182</v>
      </c>
      <c r="AA114">
        <f t="shared" si="51"/>
        <v>3.336465281143111</v>
      </c>
      <c r="AB114">
        <f t="shared" si="52"/>
        <v>1.4969650280968256</v>
      </c>
      <c r="AC114">
        <f t="shared" si="53"/>
        <v>-298.51286556267638</v>
      </c>
      <c r="AD114">
        <f t="shared" si="54"/>
        <v>114.17541756915826</v>
      </c>
      <c r="AE114">
        <f t="shared" si="55"/>
        <v>9.9692950001446725</v>
      </c>
      <c r="AF114">
        <f t="shared" si="56"/>
        <v>147.15232495030057</v>
      </c>
      <c r="AG114">
        <f t="shared" si="57"/>
        <v>35.132859576270519</v>
      </c>
      <c r="AH114">
        <f t="shared" si="58"/>
        <v>6.7710797941697392</v>
      </c>
      <c r="AI114">
        <f t="shared" si="59"/>
        <v>17.965756807831031</v>
      </c>
      <c r="AJ114">
        <v>1649.5997983357579</v>
      </c>
      <c r="AK114">
        <v>1614.61896969697</v>
      </c>
      <c r="AL114">
        <v>3.4255859650075959</v>
      </c>
      <c r="AM114">
        <v>64.272953184051289</v>
      </c>
      <c r="AN114">
        <f t="shared" si="60"/>
        <v>6.7689992191083084</v>
      </c>
      <c r="AO114">
        <v>14.602058345673591</v>
      </c>
      <c r="AP114">
        <v>22.54258727272726</v>
      </c>
      <c r="AQ114">
        <v>-1.963853834362452E-4</v>
      </c>
      <c r="AR114">
        <v>78.177363270553641</v>
      </c>
      <c r="AS114">
        <v>0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39249.485161277546</v>
      </c>
      <c r="AX114">
        <f t="shared" si="64"/>
        <v>2000.0314285714289</v>
      </c>
      <c r="AY114">
        <f t="shared" si="65"/>
        <v>1681.2261212143389</v>
      </c>
      <c r="AZ114">
        <f t="shared" si="66"/>
        <v>0.8405998511809365</v>
      </c>
      <c r="BA114">
        <f t="shared" si="67"/>
        <v>0.16075771277920761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1657292344.7142861</v>
      </c>
      <c r="BH114">
        <v>1554.0550000000001</v>
      </c>
      <c r="BI114">
        <v>1608.841071428571</v>
      </c>
      <c r="BJ114">
        <v>22.565703571428571</v>
      </c>
      <c r="BK114">
        <v>14.62383571428572</v>
      </c>
      <c r="BL114">
        <v>1563.471071428572</v>
      </c>
      <c r="BM114">
        <v>22.5871</v>
      </c>
      <c r="BN114">
        <v>500.00471428571427</v>
      </c>
      <c r="BO114">
        <v>73.956632142857146</v>
      </c>
      <c r="BP114">
        <v>0.1000078928571428</v>
      </c>
      <c r="BQ114">
        <v>25.809785714285709</v>
      </c>
      <c r="BR114">
        <v>24.938857142857142</v>
      </c>
      <c r="BS114">
        <v>999.9000000000002</v>
      </c>
      <c r="BT114">
        <v>0</v>
      </c>
      <c r="BU114">
        <v>0</v>
      </c>
      <c r="BV114">
        <v>9996.6921428571422</v>
      </c>
      <c r="BW114">
        <v>0</v>
      </c>
      <c r="BX114">
        <v>1147.8407142857141</v>
      </c>
      <c r="BY114">
        <v>-54.786714285714282</v>
      </c>
      <c r="BZ114">
        <v>1589.9328571428571</v>
      </c>
      <c r="CA114">
        <v>1632.7178571428581</v>
      </c>
      <c r="CB114">
        <v>7.9418610714285709</v>
      </c>
      <c r="CC114">
        <v>1608.841071428571</v>
      </c>
      <c r="CD114">
        <v>14.62383571428572</v>
      </c>
      <c r="CE114">
        <v>1.668882857142858</v>
      </c>
      <c r="CF114">
        <v>1.0815300000000001</v>
      </c>
      <c r="CG114">
        <v>14.609975</v>
      </c>
      <c r="CH114">
        <v>8.0635617857142865</v>
      </c>
      <c r="CI114">
        <v>2000.0314285714289</v>
      </c>
      <c r="CJ114">
        <v>0.98000485714285723</v>
      </c>
      <c r="CK114">
        <v>1.9995442857142859E-2</v>
      </c>
      <c r="CL114">
        <v>0</v>
      </c>
      <c r="CM114">
        <v>2.3546142857142849</v>
      </c>
      <c r="CN114">
        <v>0</v>
      </c>
      <c r="CO114">
        <v>18587.182142857149</v>
      </c>
      <c r="CP114">
        <v>16749.74642857143</v>
      </c>
      <c r="CQ114">
        <v>38.390357142857127</v>
      </c>
      <c r="CR114">
        <v>39.011071428571427</v>
      </c>
      <c r="CS114">
        <v>38.754142857142853</v>
      </c>
      <c r="CT114">
        <v>37.620357142857152</v>
      </c>
      <c r="CU114">
        <v>37.620428571428583</v>
      </c>
      <c r="CV114">
        <v>1960.0410714285711</v>
      </c>
      <c r="CW114">
        <v>39.990714285714283</v>
      </c>
      <c r="CX114">
        <v>0</v>
      </c>
      <c r="CY114">
        <v>1657292358.5</v>
      </c>
      <c r="CZ114">
        <v>0</v>
      </c>
      <c r="DA114">
        <v>1657289625.5</v>
      </c>
      <c r="DB114" t="s">
        <v>356</v>
      </c>
      <c r="DC114">
        <v>1657289625.5</v>
      </c>
      <c r="DD114">
        <v>1657289625.5</v>
      </c>
      <c r="DE114">
        <v>1</v>
      </c>
      <c r="DF114">
        <v>-2.37</v>
      </c>
      <c r="DG114">
        <v>0.13600000000000001</v>
      </c>
      <c r="DH114">
        <v>-4.4889999999999999</v>
      </c>
      <c r="DI114">
        <v>-1.7000000000000001E-2</v>
      </c>
      <c r="DJ114">
        <v>428</v>
      </c>
      <c r="DK114">
        <v>18</v>
      </c>
      <c r="DL114">
        <v>0.2</v>
      </c>
      <c r="DM114">
        <v>1.59</v>
      </c>
      <c r="DN114">
        <v>-54.649114999999988</v>
      </c>
      <c r="DO114">
        <v>-3.072027016885345</v>
      </c>
      <c r="DP114">
        <v>0.30677750043802082</v>
      </c>
      <c r="DQ114">
        <v>0</v>
      </c>
      <c r="DR114">
        <v>7.9324549999999991</v>
      </c>
      <c r="DS114">
        <v>9.9440150093773119E-2</v>
      </c>
      <c r="DT114">
        <v>3.4187207622150162E-2</v>
      </c>
      <c r="DU114">
        <v>1</v>
      </c>
      <c r="DV114">
        <v>1</v>
      </c>
      <c r="DW114">
        <v>2</v>
      </c>
      <c r="DX114" t="s">
        <v>367</v>
      </c>
      <c r="DY114">
        <v>2.98725</v>
      </c>
      <c r="DZ114">
        <v>2.7247400000000002</v>
      </c>
      <c r="EA114">
        <v>0.19261900000000001</v>
      </c>
      <c r="EB114">
        <v>0.19395999999999999</v>
      </c>
      <c r="EC114">
        <v>8.5603299999999993E-2</v>
      </c>
      <c r="ED114">
        <v>6.1893200000000002E-2</v>
      </c>
      <c r="EE114">
        <v>25760.2</v>
      </c>
      <c r="EF114">
        <v>25828.6</v>
      </c>
      <c r="EG114">
        <v>29622.400000000001</v>
      </c>
      <c r="EH114">
        <v>29611.4</v>
      </c>
      <c r="EI114">
        <v>35895.4</v>
      </c>
      <c r="EJ114">
        <v>36923.599999999999</v>
      </c>
      <c r="EK114">
        <v>41735.9</v>
      </c>
      <c r="EL114">
        <v>42166.6</v>
      </c>
      <c r="EM114">
        <v>1.99732</v>
      </c>
      <c r="EN114">
        <v>2.2764500000000001</v>
      </c>
      <c r="EO114">
        <v>0.101201</v>
      </c>
      <c r="EP114">
        <v>0</v>
      </c>
      <c r="EQ114">
        <v>23.263500000000001</v>
      </c>
      <c r="ER114">
        <v>999.9</v>
      </c>
      <c r="ES114">
        <v>49.2</v>
      </c>
      <c r="ET114">
        <v>27.1</v>
      </c>
      <c r="EU114">
        <v>23.9483</v>
      </c>
      <c r="EV114">
        <v>61.978400000000001</v>
      </c>
      <c r="EW114">
        <v>28.012799999999999</v>
      </c>
      <c r="EX114">
        <v>2</v>
      </c>
      <c r="EY114">
        <v>-0.38104199999999999</v>
      </c>
      <c r="EZ114">
        <v>-1.3579600000000001</v>
      </c>
      <c r="FA114">
        <v>20.3811</v>
      </c>
      <c r="FB114">
        <v>5.2204300000000003</v>
      </c>
      <c r="FC114">
        <v>12.0097</v>
      </c>
      <c r="FD114">
        <v>4.9909999999999997</v>
      </c>
      <c r="FE114">
        <v>3.2886500000000001</v>
      </c>
      <c r="FF114">
        <v>6118.6</v>
      </c>
      <c r="FG114">
        <v>9999</v>
      </c>
      <c r="FH114">
        <v>9999</v>
      </c>
      <c r="FI114">
        <v>99.5</v>
      </c>
      <c r="FJ114">
        <v>1.8670500000000001</v>
      </c>
      <c r="FK114">
        <v>1.8660300000000001</v>
      </c>
      <c r="FL114">
        <v>1.8655900000000001</v>
      </c>
      <c r="FM114">
        <v>1.86554</v>
      </c>
      <c r="FN114">
        <v>1.86734</v>
      </c>
      <c r="FO114">
        <v>1.8698900000000001</v>
      </c>
      <c r="FP114">
        <v>1.8685</v>
      </c>
      <c r="FQ114">
        <v>1.86995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-9.5299999999999994</v>
      </c>
      <c r="GF114">
        <v>-2.1700000000000001E-2</v>
      </c>
      <c r="GG114">
        <v>-2.2904728556522018</v>
      </c>
      <c r="GH114">
        <v>-4.4057517128900364E-3</v>
      </c>
      <c r="GI114">
        <v>-2.5381134865710798E-7</v>
      </c>
      <c r="GJ114">
        <v>1.003023733513742E-10</v>
      </c>
      <c r="GK114">
        <v>-0.21653574801026471</v>
      </c>
      <c r="GL114">
        <v>-4.8444871181525379E-3</v>
      </c>
      <c r="GM114">
        <v>9.7516502630078669E-4</v>
      </c>
      <c r="GN114">
        <v>-1.6744518281107461E-5</v>
      </c>
      <c r="GO114">
        <v>4</v>
      </c>
      <c r="GP114">
        <v>2405</v>
      </c>
      <c r="GQ114">
        <v>1</v>
      </c>
      <c r="GR114">
        <v>23</v>
      </c>
      <c r="GS114">
        <v>27621539.199999999</v>
      </c>
      <c r="GT114">
        <v>27621539.199999999</v>
      </c>
      <c r="GU114">
        <v>3.74146</v>
      </c>
      <c r="GV114">
        <v>2.16797</v>
      </c>
      <c r="GW114">
        <v>1.94702</v>
      </c>
      <c r="GX114">
        <v>2.78687</v>
      </c>
      <c r="GY114">
        <v>2.19482</v>
      </c>
      <c r="GZ114">
        <v>2.3144499999999999</v>
      </c>
      <c r="HA114">
        <v>32.288699999999999</v>
      </c>
      <c r="HB114">
        <v>15.8657</v>
      </c>
      <c r="HC114">
        <v>18</v>
      </c>
      <c r="HD114">
        <v>469.04</v>
      </c>
      <c r="HE114">
        <v>678.39599999999996</v>
      </c>
      <c r="HF114">
        <v>24.684699999999999</v>
      </c>
      <c r="HG114">
        <v>22.4907</v>
      </c>
      <c r="HH114">
        <v>30.000599999999999</v>
      </c>
      <c r="HI114">
        <v>22.238800000000001</v>
      </c>
      <c r="HJ114">
        <v>22.109100000000002</v>
      </c>
      <c r="HK114">
        <v>74.971000000000004</v>
      </c>
      <c r="HL114">
        <v>36.346499999999999</v>
      </c>
      <c r="HM114">
        <v>13.270300000000001</v>
      </c>
      <c r="HN114">
        <v>24.713000000000001</v>
      </c>
      <c r="HO114">
        <v>1657.5</v>
      </c>
      <c r="HP114">
        <v>14.751799999999999</v>
      </c>
      <c r="HQ114">
        <v>101.31399999999999</v>
      </c>
      <c r="HR114">
        <v>101.3</v>
      </c>
    </row>
    <row r="115" spans="1:226" x14ac:dyDescent="0.2">
      <c r="A115">
        <v>99</v>
      </c>
      <c r="B115">
        <v>1657292357.5</v>
      </c>
      <c r="C115">
        <v>581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1657292350</v>
      </c>
      <c r="J115">
        <f t="shared" si="34"/>
        <v>6.7281086591977918E-3</v>
      </c>
      <c r="K115">
        <f t="shared" si="35"/>
        <v>6.7281086591977921</v>
      </c>
      <c r="L115">
        <f t="shared" si="36"/>
        <v>18.124998804761347</v>
      </c>
      <c r="M115">
        <f t="shared" si="37"/>
        <v>1571.578888888889</v>
      </c>
      <c r="N115">
        <f t="shared" si="38"/>
        <v>1432.7294516507361</v>
      </c>
      <c r="O115">
        <f t="shared" si="39"/>
        <v>106.10247863177121</v>
      </c>
      <c r="P115">
        <f t="shared" si="40"/>
        <v>116.385138369533</v>
      </c>
      <c r="Q115">
        <f t="shared" si="41"/>
        <v>0.34731121442014268</v>
      </c>
      <c r="R115">
        <f t="shared" si="42"/>
        <v>2.4315678153206171</v>
      </c>
      <c r="S115">
        <f t="shared" si="43"/>
        <v>0.32191868743922142</v>
      </c>
      <c r="T115">
        <f t="shared" si="44"/>
        <v>0.20332567309423918</v>
      </c>
      <c r="U115">
        <f t="shared" si="45"/>
        <v>321.52373944444452</v>
      </c>
      <c r="V115">
        <f t="shared" si="46"/>
        <v>25.977220917587346</v>
      </c>
      <c r="W115">
        <f t="shared" si="47"/>
        <v>24.935022222222219</v>
      </c>
      <c r="X115">
        <f t="shared" si="48"/>
        <v>3.1673806158219637</v>
      </c>
      <c r="Y115">
        <f t="shared" si="49"/>
        <v>50.077231961829604</v>
      </c>
      <c r="Z115">
        <f t="shared" si="50"/>
        <v>1.6701567955572245</v>
      </c>
      <c r="AA115">
        <f t="shared" si="51"/>
        <v>3.3351619690766237</v>
      </c>
      <c r="AB115">
        <f t="shared" si="52"/>
        <v>1.4972238202647392</v>
      </c>
      <c r="AC115">
        <f t="shared" si="53"/>
        <v>-296.7095918706226</v>
      </c>
      <c r="AD115">
        <f t="shared" si="54"/>
        <v>113.80904773209805</v>
      </c>
      <c r="AE115">
        <f t="shared" si="55"/>
        <v>9.9372014810467189</v>
      </c>
      <c r="AF115">
        <f t="shared" si="56"/>
        <v>148.56039678696669</v>
      </c>
      <c r="AG115">
        <f t="shared" si="57"/>
        <v>35.209810395678588</v>
      </c>
      <c r="AH115">
        <f t="shared" si="58"/>
        <v>6.7533224264437273</v>
      </c>
      <c r="AI115">
        <f t="shared" si="59"/>
        <v>18.124998804761347</v>
      </c>
      <c r="AJ115">
        <v>1666.820044644754</v>
      </c>
      <c r="AK115">
        <v>1631.696242424242</v>
      </c>
      <c r="AL115">
        <v>3.4122119047292272</v>
      </c>
      <c r="AM115">
        <v>64.272953184051289</v>
      </c>
      <c r="AN115">
        <f t="shared" si="60"/>
        <v>6.7281086591977921</v>
      </c>
      <c r="AO115">
        <v>14.67546576693363</v>
      </c>
      <c r="AP115">
        <v>22.563021818181809</v>
      </c>
      <c r="AQ115">
        <v>8.3683291380996913E-4</v>
      </c>
      <c r="AR115">
        <v>78.177363270553641</v>
      </c>
      <c r="AS115">
        <v>0</v>
      </c>
      <c r="AT115">
        <v>0</v>
      </c>
      <c r="AU115">
        <f t="shared" si="61"/>
        <v>1</v>
      </c>
      <c r="AV115">
        <f t="shared" si="62"/>
        <v>0</v>
      </c>
      <c r="AW115">
        <f t="shared" si="63"/>
        <v>39247.823266219624</v>
      </c>
      <c r="AX115">
        <f t="shared" si="64"/>
        <v>2000.051851851852</v>
      </c>
      <c r="AY115">
        <f t="shared" si="65"/>
        <v>1681.2432777777778</v>
      </c>
      <c r="AZ115">
        <f t="shared" si="66"/>
        <v>0.84059984555955958</v>
      </c>
      <c r="BA115">
        <f t="shared" si="67"/>
        <v>0.16075770192994998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1657292350</v>
      </c>
      <c r="BH115">
        <v>1571.578888888889</v>
      </c>
      <c r="BI115">
        <v>1626.565925925926</v>
      </c>
      <c r="BJ115">
        <v>22.55256296296297</v>
      </c>
      <c r="BK115">
        <v>14.63145555555556</v>
      </c>
      <c r="BL115">
        <v>1581.073333333333</v>
      </c>
      <c r="BM115">
        <v>22.574140740740742</v>
      </c>
      <c r="BN115">
        <v>500.00718518518522</v>
      </c>
      <c r="BO115">
        <v>73.956162962962964</v>
      </c>
      <c r="BP115">
        <v>0.10002294814814811</v>
      </c>
      <c r="BQ115">
        <v>25.803192592592591</v>
      </c>
      <c r="BR115">
        <v>24.935022222222219</v>
      </c>
      <c r="BS115">
        <v>999.90000000000009</v>
      </c>
      <c r="BT115">
        <v>0</v>
      </c>
      <c r="BU115">
        <v>0</v>
      </c>
      <c r="BV115">
        <v>9996.0870370370358</v>
      </c>
      <c r="BW115">
        <v>0</v>
      </c>
      <c r="BX115">
        <v>1148.5625925925931</v>
      </c>
      <c r="BY115">
        <v>-54.986725925925931</v>
      </c>
      <c r="BZ115">
        <v>1607.8396296296301</v>
      </c>
      <c r="CA115">
        <v>1650.718148148148</v>
      </c>
      <c r="CB115">
        <v>7.9210948148148148</v>
      </c>
      <c r="CC115">
        <v>1626.565925925926</v>
      </c>
      <c r="CD115">
        <v>14.63145555555556</v>
      </c>
      <c r="CE115">
        <v>1.6679007407407409</v>
      </c>
      <c r="CF115">
        <v>1.082087037037037</v>
      </c>
      <c r="CG115">
        <v>14.60085555555556</v>
      </c>
      <c r="CH115">
        <v>8.0711292592592585</v>
      </c>
      <c r="CI115">
        <v>2000.051851851852</v>
      </c>
      <c r="CJ115">
        <v>0.98000422222222228</v>
      </c>
      <c r="CK115">
        <v>1.9996077777777781E-2</v>
      </c>
      <c r="CL115">
        <v>0</v>
      </c>
      <c r="CM115">
        <v>2.3270703703703699</v>
      </c>
      <c r="CN115">
        <v>0</v>
      </c>
      <c r="CO115">
        <v>18585.714814814819</v>
      </c>
      <c r="CP115">
        <v>16749.91481481482</v>
      </c>
      <c r="CQ115">
        <v>38.337777777777767</v>
      </c>
      <c r="CR115">
        <v>38.990666666666669</v>
      </c>
      <c r="CS115">
        <v>38.696555555555548</v>
      </c>
      <c r="CT115">
        <v>37.590000000000003</v>
      </c>
      <c r="CU115">
        <v>37.58548148148148</v>
      </c>
      <c r="CV115">
        <v>1960.0611111111109</v>
      </c>
      <c r="CW115">
        <v>39.99074074074074</v>
      </c>
      <c r="CX115">
        <v>0</v>
      </c>
      <c r="CY115">
        <v>1657292363.3</v>
      </c>
      <c r="CZ115">
        <v>0</v>
      </c>
      <c r="DA115">
        <v>1657289625.5</v>
      </c>
      <c r="DB115" t="s">
        <v>356</v>
      </c>
      <c r="DC115">
        <v>1657289625.5</v>
      </c>
      <c r="DD115">
        <v>1657289625.5</v>
      </c>
      <c r="DE115">
        <v>1</v>
      </c>
      <c r="DF115">
        <v>-2.37</v>
      </c>
      <c r="DG115">
        <v>0.13600000000000001</v>
      </c>
      <c r="DH115">
        <v>-4.4889999999999999</v>
      </c>
      <c r="DI115">
        <v>-1.7000000000000001E-2</v>
      </c>
      <c r="DJ115">
        <v>428</v>
      </c>
      <c r="DK115">
        <v>18</v>
      </c>
      <c r="DL115">
        <v>0.2</v>
      </c>
      <c r="DM115">
        <v>1.59</v>
      </c>
      <c r="DN115">
        <v>-54.839384999999993</v>
      </c>
      <c r="DO115">
        <v>-2.630852532832912</v>
      </c>
      <c r="DP115">
        <v>0.26569006337272022</v>
      </c>
      <c r="DQ115">
        <v>0</v>
      </c>
      <c r="DR115">
        <v>7.9274417499999998</v>
      </c>
      <c r="DS115">
        <v>-0.21010818011259111</v>
      </c>
      <c r="DT115">
        <v>4.0059637659837881E-2</v>
      </c>
      <c r="DU115">
        <v>0</v>
      </c>
      <c r="DV115">
        <v>0</v>
      </c>
      <c r="DW115">
        <v>2</v>
      </c>
      <c r="DX115" t="s">
        <v>357</v>
      </c>
      <c r="DY115">
        <v>2.9870999999999999</v>
      </c>
      <c r="DZ115">
        <v>2.72472</v>
      </c>
      <c r="EA115">
        <v>0.19383300000000001</v>
      </c>
      <c r="EB115">
        <v>0.195135</v>
      </c>
      <c r="EC115">
        <v>8.5650799999999999E-2</v>
      </c>
      <c r="ED115">
        <v>6.1898000000000002E-2</v>
      </c>
      <c r="EE115">
        <v>25721.4</v>
      </c>
      <c r="EF115">
        <v>25790.400000000001</v>
      </c>
      <c r="EG115">
        <v>29622.2</v>
      </c>
      <c r="EH115">
        <v>29610.799999999999</v>
      </c>
      <c r="EI115">
        <v>35893.4</v>
      </c>
      <c r="EJ115">
        <v>36922.699999999997</v>
      </c>
      <c r="EK115">
        <v>41735.699999999997</v>
      </c>
      <c r="EL115">
        <v>42165.8</v>
      </c>
      <c r="EM115">
        <v>1.99688</v>
      </c>
      <c r="EN115">
        <v>2.2765300000000002</v>
      </c>
      <c r="EO115">
        <v>0.101011</v>
      </c>
      <c r="EP115">
        <v>0</v>
      </c>
      <c r="EQ115">
        <v>23.253599999999999</v>
      </c>
      <c r="ER115">
        <v>999.9</v>
      </c>
      <c r="ES115">
        <v>49.1</v>
      </c>
      <c r="ET115">
        <v>27.1</v>
      </c>
      <c r="EU115">
        <v>23.902699999999999</v>
      </c>
      <c r="EV115">
        <v>61.958399999999997</v>
      </c>
      <c r="EW115">
        <v>28.064900000000002</v>
      </c>
      <c r="EX115">
        <v>2</v>
      </c>
      <c r="EY115">
        <v>-0.38045000000000001</v>
      </c>
      <c r="EZ115">
        <v>-1.4141999999999999</v>
      </c>
      <c r="FA115">
        <v>20.380700000000001</v>
      </c>
      <c r="FB115">
        <v>5.2208800000000002</v>
      </c>
      <c r="FC115">
        <v>12.0097</v>
      </c>
      <c r="FD115">
        <v>4.9910500000000004</v>
      </c>
      <c r="FE115">
        <v>3.2886500000000001</v>
      </c>
      <c r="FF115">
        <v>6118.6</v>
      </c>
      <c r="FG115">
        <v>9999</v>
      </c>
      <c r="FH115">
        <v>9999</v>
      </c>
      <c r="FI115">
        <v>99.5</v>
      </c>
      <c r="FJ115">
        <v>1.86704</v>
      </c>
      <c r="FK115">
        <v>1.8660300000000001</v>
      </c>
      <c r="FL115">
        <v>1.8655999999999999</v>
      </c>
      <c r="FM115">
        <v>1.86554</v>
      </c>
      <c r="FN115">
        <v>1.8673299999999999</v>
      </c>
      <c r="FO115">
        <v>1.8698999999999999</v>
      </c>
      <c r="FP115">
        <v>1.8685099999999999</v>
      </c>
      <c r="FQ115">
        <v>1.8699600000000001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-9.61</v>
      </c>
      <c r="GF115">
        <v>-2.1499999999999998E-2</v>
      </c>
      <c r="GG115">
        <v>-2.2904728556522018</v>
      </c>
      <c r="GH115">
        <v>-4.4057517128900364E-3</v>
      </c>
      <c r="GI115">
        <v>-2.5381134865710798E-7</v>
      </c>
      <c r="GJ115">
        <v>1.003023733513742E-10</v>
      </c>
      <c r="GK115">
        <v>-0.21653574801026471</v>
      </c>
      <c r="GL115">
        <v>-4.8444871181525379E-3</v>
      </c>
      <c r="GM115">
        <v>9.7516502630078669E-4</v>
      </c>
      <c r="GN115">
        <v>-1.6744518281107461E-5</v>
      </c>
      <c r="GO115">
        <v>4</v>
      </c>
      <c r="GP115">
        <v>2405</v>
      </c>
      <c r="GQ115">
        <v>1</v>
      </c>
      <c r="GR115">
        <v>23</v>
      </c>
      <c r="GS115">
        <v>27621539.300000001</v>
      </c>
      <c r="GT115">
        <v>27621539.300000001</v>
      </c>
      <c r="GU115">
        <v>3.77197</v>
      </c>
      <c r="GV115">
        <v>2.16919</v>
      </c>
      <c r="GW115">
        <v>1.94702</v>
      </c>
      <c r="GX115">
        <v>2.78809</v>
      </c>
      <c r="GY115">
        <v>2.19482</v>
      </c>
      <c r="GZ115">
        <v>2.3327599999999999</v>
      </c>
      <c r="HA115">
        <v>32.310699999999997</v>
      </c>
      <c r="HB115">
        <v>15.8657</v>
      </c>
      <c r="HC115">
        <v>18</v>
      </c>
      <c r="HD115">
        <v>468.83600000000001</v>
      </c>
      <c r="HE115">
        <v>678.54300000000001</v>
      </c>
      <c r="HF115">
        <v>24.724900000000002</v>
      </c>
      <c r="HG115">
        <v>22.496600000000001</v>
      </c>
      <c r="HH115">
        <v>30.000599999999999</v>
      </c>
      <c r="HI115">
        <v>22.245699999999999</v>
      </c>
      <c r="HJ115">
        <v>22.115400000000001</v>
      </c>
      <c r="HK115">
        <v>75.509</v>
      </c>
      <c r="HL115">
        <v>36.0764</v>
      </c>
      <c r="HM115">
        <v>13.270300000000001</v>
      </c>
      <c r="HN115">
        <v>24.7668</v>
      </c>
      <c r="HO115">
        <v>1670.87</v>
      </c>
      <c r="HP115">
        <v>14.7524</v>
      </c>
      <c r="HQ115">
        <v>101.313</v>
      </c>
      <c r="HR115">
        <v>101.298</v>
      </c>
    </row>
    <row r="116" spans="1:226" x14ac:dyDescent="0.2">
      <c r="A116">
        <v>100</v>
      </c>
      <c r="B116">
        <v>1657292362.5</v>
      </c>
      <c r="C116">
        <v>586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1657292354.7142861</v>
      </c>
      <c r="J116">
        <f t="shared" si="34"/>
        <v>6.728011688285981E-3</v>
      </c>
      <c r="K116">
        <f t="shared" si="35"/>
        <v>6.7280116882859806</v>
      </c>
      <c r="L116">
        <f t="shared" si="36"/>
        <v>18.17278427530848</v>
      </c>
      <c r="M116">
        <f t="shared" si="37"/>
        <v>1587.2125000000001</v>
      </c>
      <c r="N116">
        <f t="shared" si="38"/>
        <v>1447.8319918572399</v>
      </c>
      <c r="O116">
        <f t="shared" si="39"/>
        <v>107.22078612360407</v>
      </c>
      <c r="P116">
        <f t="shared" si="40"/>
        <v>117.54276252516415</v>
      </c>
      <c r="Q116">
        <f t="shared" si="41"/>
        <v>0.34786922145277249</v>
      </c>
      <c r="R116">
        <f t="shared" si="42"/>
        <v>2.4321072405523108</v>
      </c>
      <c r="S116">
        <f t="shared" si="43"/>
        <v>0.32240344744250388</v>
      </c>
      <c r="T116">
        <f t="shared" si="44"/>
        <v>0.20363458320929131</v>
      </c>
      <c r="U116">
        <f t="shared" si="45"/>
        <v>321.52200971823265</v>
      </c>
      <c r="V116">
        <f t="shared" si="46"/>
        <v>25.966558622871176</v>
      </c>
      <c r="W116">
        <f t="shared" si="47"/>
        <v>24.923539285714291</v>
      </c>
      <c r="X116">
        <f t="shared" si="48"/>
        <v>3.1652118092521428</v>
      </c>
      <c r="Y116">
        <f t="shared" si="49"/>
        <v>50.111358426173702</v>
      </c>
      <c r="Z116">
        <f t="shared" si="50"/>
        <v>1.6702408415589327</v>
      </c>
      <c r="AA116">
        <f t="shared" si="51"/>
        <v>3.3330584003616788</v>
      </c>
      <c r="AB116">
        <f t="shared" si="52"/>
        <v>1.4949709676932101</v>
      </c>
      <c r="AC116">
        <f t="shared" si="53"/>
        <v>-296.70531545341174</v>
      </c>
      <c r="AD116">
        <f t="shared" si="54"/>
        <v>113.94401283501169</v>
      </c>
      <c r="AE116">
        <f t="shared" si="55"/>
        <v>9.9456727989701239</v>
      </c>
      <c r="AF116">
        <f t="shared" si="56"/>
        <v>148.70637989880271</v>
      </c>
      <c r="AG116">
        <f t="shared" si="57"/>
        <v>35.309390863916775</v>
      </c>
      <c r="AH116">
        <f t="shared" si="58"/>
        <v>6.7272916429177068</v>
      </c>
      <c r="AI116">
        <f t="shared" si="59"/>
        <v>18.17278427530848</v>
      </c>
      <c r="AJ116">
        <v>1683.885798097622</v>
      </c>
      <c r="AK116">
        <v>1648.6475151515151</v>
      </c>
      <c r="AL116">
        <v>3.426336842232268</v>
      </c>
      <c r="AM116">
        <v>64.272953184051289</v>
      </c>
      <c r="AN116">
        <f t="shared" si="60"/>
        <v>6.7280116882859806</v>
      </c>
      <c r="AO116">
        <v>14.6741651150314</v>
      </c>
      <c r="AP116">
        <v>22.56910969696969</v>
      </c>
      <c r="AQ116">
        <v>-7.3367724947775818E-4</v>
      </c>
      <c r="AR116">
        <v>78.177363270553641</v>
      </c>
      <c r="AS116">
        <v>0</v>
      </c>
      <c r="AT116">
        <v>0</v>
      </c>
      <c r="AU116">
        <f t="shared" si="61"/>
        <v>1</v>
      </c>
      <c r="AV116">
        <f t="shared" si="62"/>
        <v>0</v>
      </c>
      <c r="AW116">
        <f t="shared" si="63"/>
        <v>39262.520166641574</v>
      </c>
      <c r="AX116">
        <f t="shared" si="64"/>
        <v>2000.04</v>
      </c>
      <c r="AY116">
        <f t="shared" si="65"/>
        <v>1681.2334060716232</v>
      </c>
      <c r="AZ116">
        <f t="shared" si="66"/>
        <v>0.84059989103799082</v>
      </c>
      <c r="BA116">
        <f t="shared" si="67"/>
        <v>0.16075778970332227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1657292354.7142861</v>
      </c>
      <c r="BH116">
        <v>1587.2125000000001</v>
      </c>
      <c r="BI116">
        <v>1642.397857142857</v>
      </c>
      <c r="BJ116">
        <v>22.553725</v>
      </c>
      <c r="BK116">
        <v>14.66291428571429</v>
      </c>
      <c r="BL116">
        <v>1596.776785714286</v>
      </c>
      <c r="BM116">
        <v>22.575285714285709</v>
      </c>
      <c r="BN116">
        <v>499.99167857142862</v>
      </c>
      <c r="BO116">
        <v>73.956139285714272</v>
      </c>
      <c r="BP116">
        <v>9.9957503571428588E-2</v>
      </c>
      <c r="BQ116">
        <v>25.792546428571431</v>
      </c>
      <c r="BR116">
        <v>24.923539285714291</v>
      </c>
      <c r="BS116">
        <v>999.9000000000002</v>
      </c>
      <c r="BT116">
        <v>0</v>
      </c>
      <c r="BU116">
        <v>0</v>
      </c>
      <c r="BV116">
        <v>9999.6214285714268</v>
      </c>
      <c r="BW116">
        <v>0</v>
      </c>
      <c r="BX116">
        <v>1149.142142857143</v>
      </c>
      <c r="BY116">
        <v>-55.185385714285722</v>
      </c>
      <c r="BZ116">
        <v>1623.836428571429</v>
      </c>
      <c r="CA116">
        <v>1666.8385714285721</v>
      </c>
      <c r="CB116">
        <v>7.8908046428571419</v>
      </c>
      <c r="CC116">
        <v>1642.397857142857</v>
      </c>
      <c r="CD116">
        <v>14.66291428571429</v>
      </c>
      <c r="CE116">
        <v>1.667986071428571</v>
      </c>
      <c r="CF116">
        <v>1.0844128571428571</v>
      </c>
      <c r="CG116">
        <v>14.601653571428569</v>
      </c>
      <c r="CH116">
        <v>8.1027153571428574</v>
      </c>
      <c r="CI116">
        <v>2000.04</v>
      </c>
      <c r="CJ116">
        <v>0.98000335714285725</v>
      </c>
      <c r="CK116">
        <v>1.999694285714286E-2</v>
      </c>
      <c r="CL116">
        <v>0</v>
      </c>
      <c r="CM116">
        <v>2.2965499999999999</v>
      </c>
      <c r="CN116">
        <v>0</v>
      </c>
      <c r="CO116">
        <v>18582.153571428571</v>
      </c>
      <c r="CP116">
        <v>16749.807142857149</v>
      </c>
      <c r="CQ116">
        <v>38.296714285714287</v>
      </c>
      <c r="CR116">
        <v>38.972999999999999</v>
      </c>
      <c r="CS116">
        <v>38.658285714285697</v>
      </c>
      <c r="CT116">
        <v>37.551071428571433</v>
      </c>
      <c r="CU116">
        <v>37.548928571428569</v>
      </c>
      <c r="CV116">
        <v>1960.048214285714</v>
      </c>
      <c r="CW116">
        <v>39.993571428571443</v>
      </c>
      <c r="CX116">
        <v>0</v>
      </c>
      <c r="CY116">
        <v>1657292368.7</v>
      </c>
      <c r="CZ116">
        <v>0</v>
      </c>
      <c r="DA116">
        <v>1657289625.5</v>
      </c>
      <c r="DB116" t="s">
        <v>356</v>
      </c>
      <c r="DC116">
        <v>1657289625.5</v>
      </c>
      <c r="DD116">
        <v>1657289625.5</v>
      </c>
      <c r="DE116">
        <v>1</v>
      </c>
      <c r="DF116">
        <v>-2.37</v>
      </c>
      <c r="DG116">
        <v>0.13600000000000001</v>
      </c>
      <c r="DH116">
        <v>-4.4889999999999999</v>
      </c>
      <c r="DI116">
        <v>-1.7000000000000001E-2</v>
      </c>
      <c r="DJ116">
        <v>428</v>
      </c>
      <c r="DK116">
        <v>18</v>
      </c>
      <c r="DL116">
        <v>0.2</v>
      </c>
      <c r="DM116">
        <v>1.59</v>
      </c>
      <c r="DN116">
        <v>-55.057304878048782</v>
      </c>
      <c r="DO116">
        <v>-2.3510843205575052</v>
      </c>
      <c r="DP116">
        <v>0.24697197426786241</v>
      </c>
      <c r="DQ116">
        <v>0</v>
      </c>
      <c r="DR116">
        <v>7.9154600000000004</v>
      </c>
      <c r="DS116">
        <v>-0.41280627177699808</v>
      </c>
      <c r="DT116">
        <v>4.398140050343901E-2</v>
      </c>
      <c r="DU116">
        <v>0</v>
      </c>
      <c r="DV116">
        <v>0</v>
      </c>
      <c r="DW116">
        <v>2</v>
      </c>
      <c r="DX116" t="s">
        <v>357</v>
      </c>
      <c r="DY116">
        <v>2.9868000000000001</v>
      </c>
      <c r="DZ116">
        <v>2.7244000000000002</v>
      </c>
      <c r="EA116">
        <v>0.195049</v>
      </c>
      <c r="EB116">
        <v>0.19633</v>
      </c>
      <c r="EC116">
        <v>8.5674500000000001E-2</v>
      </c>
      <c r="ED116">
        <v>6.20181E-2</v>
      </c>
      <c r="EE116">
        <v>25683</v>
      </c>
      <c r="EF116">
        <v>25751.9</v>
      </c>
      <c r="EG116">
        <v>29622.6</v>
      </c>
      <c r="EH116">
        <v>29610.400000000001</v>
      </c>
      <c r="EI116">
        <v>35892.9</v>
      </c>
      <c r="EJ116">
        <v>36917.4</v>
      </c>
      <c r="EK116">
        <v>41736.199999999997</v>
      </c>
      <c r="EL116">
        <v>42165.1</v>
      </c>
      <c r="EM116">
        <v>1.9970000000000001</v>
      </c>
      <c r="EN116">
        <v>2.2766700000000002</v>
      </c>
      <c r="EO116">
        <v>0.10147299999999999</v>
      </c>
      <c r="EP116">
        <v>0</v>
      </c>
      <c r="EQ116">
        <v>23.244399999999999</v>
      </c>
      <c r="ER116">
        <v>999.9</v>
      </c>
      <c r="ES116">
        <v>49</v>
      </c>
      <c r="ET116">
        <v>27.1</v>
      </c>
      <c r="EU116">
        <v>23.8553</v>
      </c>
      <c r="EV116">
        <v>62.0884</v>
      </c>
      <c r="EW116">
        <v>28.120999999999999</v>
      </c>
      <c r="EX116">
        <v>2</v>
      </c>
      <c r="EY116">
        <v>-0.380079</v>
      </c>
      <c r="EZ116">
        <v>-1.48594</v>
      </c>
      <c r="FA116">
        <v>20.3796</v>
      </c>
      <c r="FB116">
        <v>5.2174399999999999</v>
      </c>
      <c r="FC116">
        <v>12.0098</v>
      </c>
      <c r="FD116">
        <v>4.9904500000000001</v>
      </c>
      <c r="FE116">
        <v>3.2881300000000002</v>
      </c>
      <c r="FF116">
        <v>6118.9</v>
      </c>
      <c r="FG116">
        <v>9999</v>
      </c>
      <c r="FH116">
        <v>9999</v>
      </c>
      <c r="FI116">
        <v>99.5</v>
      </c>
      <c r="FJ116">
        <v>1.8670599999999999</v>
      </c>
      <c r="FK116">
        <v>1.8660000000000001</v>
      </c>
      <c r="FL116">
        <v>1.8655999999999999</v>
      </c>
      <c r="FM116">
        <v>1.86554</v>
      </c>
      <c r="FN116">
        <v>1.8673</v>
      </c>
      <c r="FO116">
        <v>1.8698999999999999</v>
      </c>
      <c r="FP116">
        <v>1.8685099999999999</v>
      </c>
      <c r="FQ116">
        <v>1.8699600000000001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-9.68</v>
      </c>
      <c r="GF116">
        <v>-2.1299999999999999E-2</v>
      </c>
      <c r="GG116">
        <v>-2.2904728556522018</v>
      </c>
      <c r="GH116">
        <v>-4.4057517128900364E-3</v>
      </c>
      <c r="GI116">
        <v>-2.5381134865710798E-7</v>
      </c>
      <c r="GJ116">
        <v>1.003023733513742E-10</v>
      </c>
      <c r="GK116">
        <v>-0.21653574801026471</v>
      </c>
      <c r="GL116">
        <v>-4.8444871181525379E-3</v>
      </c>
      <c r="GM116">
        <v>9.7516502630078669E-4</v>
      </c>
      <c r="GN116">
        <v>-1.6744518281107461E-5</v>
      </c>
      <c r="GO116">
        <v>4</v>
      </c>
      <c r="GP116">
        <v>2405</v>
      </c>
      <c r="GQ116">
        <v>1</v>
      </c>
      <c r="GR116">
        <v>23</v>
      </c>
      <c r="GS116">
        <v>27621539.399999999</v>
      </c>
      <c r="GT116">
        <v>27621539.399999999</v>
      </c>
      <c r="GU116">
        <v>3.7988300000000002</v>
      </c>
      <c r="GV116">
        <v>2.16797</v>
      </c>
      <c r="GW116">
        <v>1.94702</v>
      </c>
      <c r="GX116">
        <v>2.78687</v>
      </c>
      <c r="GY116">
        <v>2.19482</v>
      </c>
      <c r="GZ116">
        <v>2.31934</v>
      </c>
      <c r="HA116">
        <v>32.310699999999997</v>
      </c>
      <c r="HB116">
        <v>15.8657</v>
      </c>
      <c r="HC116">
        <v>18</v>
      </c>
      <c r="HD116">
        <v>468.96300000000002</v>
      </c>
      <c r="HE116">
        <v>678.74699999999996</v>
      </c>
      <c r="HF116">
        <v>24.775700000000001</v>
      </c>
      <c r="HG116">
        <v>22.502099999999999</v>
      </c>
      <c r="HH116">
        <v>30.000499999999999</v>
      </c>
      <c r="HI116">
        <v>22.251799999999999</v>
      </c>
      <c r="HJ116">
        <v>22.121099999999998</v>
      </c>
      <c r="HK116">
        <v>76.089600000000004</v>
      </c>
      <c r="HL116">
        <v>36.0764</v>
      </c>
      <c r="HM116">
        <v>12.8962</v>
      </c>
      <c r="HN116">
        <v>24.828099999999999</v>
      </c>
      <c r="HO116">
        <v>1690.91</v>
      </c>
      <c r="HP116">
        <v>14.699299999999999</v>
      </c>
      <c r="HQ116">
        <v>101.31399999999999</v>
      </c>
      <c r="HR116">
        <v>101.29600000000001</v>
      </c>
    </row>
    <row r="117" spans="1:226" x14ac:dyDescent="0.2">
      <c r="A117">
        <v>101</v>
      </c>
      <c r="B117">
        <v>1657292367.5</v>
      </c>
      <c r="C117">
        <v>591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1657292360</v>
      </c>
      <c r="J117">
        <f t="shared" si="34"/>
        <v>6.734831126359541E-3</v>
      </c>
      <c r="K117">
        <f t="shared" si="35"/>
        <v>6.7348311263595413</v>
      </c>
      <c r="L117">
        <f t="shared" si="36"/>
        <v>18.170837231477236</v>
      </c>
      <c r="M117">
        <f t="shared" si="37"/>
        <v>1604.8081481481479</v>
      </c>
      <c r="N117">
        <f t="shared" si="38"/>
        <v>1465.2154979811726</v>
      </c>
      <c r="O117">
        <f t="shared" si="39"/>
        <v>108.50873198751424</v>
      </c>
      <c r="P117">
        <f t="shared" si="40"/>
        <v>118.84647512855069</v>
      </c>
      <c r="Q117">
        <f t="shared" si="41"/>
        <v>0.34895945959307206</v>
      </c>
      <c r="R117">
        <f t="shared" si="42"/>
        <v>2.4314871308732426</v>
      </c>
      <c r="S117">
        <f t="shared" si="43"/>
        <v>0.32333409241415212</v>
      </c>
      <c r="T117">
        <f t="shared" si="44"/>
        <v>0.20422910950312734</v>
      </c>
      <c r="U117">
        <f t="shared" si="45"/>
        <v>321.52250585576127</v>
      </c>
      <c r="V117">
        <f t="shared" si="46"/>
        <v>25.956929775464719</v>
      </c>
      <c r="W117">
        <f t="shared" si="47"/>
        <v>24.913848148148141</v>
      </c>
      <c r="X117">
        <f t="shared" si="48"/>
        <v>3.1633824334970684</v>
      </c>
      <c r="Y117">
        <f t="shared" si="49"/>
        <v>50.162196776781684</v>
      </c>
      <c r="Z117">
        <f t="shared" si="50"/>
        <v>1.6711858658708916</v>
      </c>
      <c r="AA117">
        <f t="shared" si="51"/>
        <v>3.3315643517518847</v>
      </c>
      <c r="AB117">
        <f t="shared" si="52"/>
        <v>1.4921965676261768</v>
      </c>
      <c r="AC117">
        <f t="shared" si="53"/>
        <v>-297.00605267245578</v>
      </c>
      <c r="AD117">
        <f t="shared" si="54"/>
        <v>114.19367526577908</v>
      </c>
      <c r="AE117">
        <f t="shared" si="55"/>
        <v>9.9691419495544746</v>
      </c>
      <c r="AF117">
        <f t="shared" si="56"/>
        <v>148.67927039863901</v>
      </c>
      <c r="AG117">
        <f t="shared" si="57"/>
        <v>35.341153386004642</v>
      </c>
      <c r="AH117">
        <f t="shared" si="58"/>
        <v>6.7152532860368144</v>
      </c>
      <c r="AI117">
        <f t="shared" si="59"/>
        <v>18.170837231477236</v>
      </c>
      <c r="AJ117">
        <v>1700.901319261817</v>
      </c>
      <c r="AK117">
        <v>1665.733393939393</v>
      </c>
      <c r="AL117">
        <v>3.4084433583923368</v>
      </c>
      <c r="AM117">
        <v>64.272953184051289</v>
      </c>
      <c r="AN117">
        <f t="shared" si="60"/>
        <v>6.7348311263595413</v>
      </c>
      <c r="AO117">
        <v>14.709564271588</v>
      </c>
      <c r="AP117">
        <v>22.584716969696959</v>
      </c>
      <c r="AQ117">
        <v>5.1860478065918949E-3</v>
      </c>
      <c r="AR117">
        <v>78.177363270553641</v>
      </c>
      <c r="AS117">
        <v>0</v>
      </c>
      <c r="AT117">
        <v>0</v>
      </c>
      <c r="AU117">
        <f t="shared" si="61"/>
        <v>1</v>
      </c>
      <c r="AV117">
        <f t="shared" si="62"/>
        <v>0</v>
      </c>
      <c r="AW117">
        <f t="shared" si="63"/>
        <v>39248.233784790114</v>
      </c>
      <c r="AX117">
        <f t="shared" si="64"/>
        <v>2000.041851851852</v>
      </c>
      <c r="AY117">
        <f t="shared" si="65"/>
        <v>1681.235065555662</v>
      </c>
      <c r="AZ117">
        <f t="shared" si="66"/>
        <v>0.84059994244570202</v>
      </c>
      <c r="BA117">
        <f t="shared" si="67"/>
        <v>0.16075788892020507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1657292360</v>
      </c>
      <c r="BH117">
        <v>1604.8081481481479</v>
      </c>
      <c r="BI117">
        <v>1660.14962962963</v>
      </c>
      <c r="BJ117">
        <v>22.566362962962959</v>
      </c>
      <c r="BK117">
        <v>14.6898962962963</v>
      </c>
      <c r="BL117">
        <v>1614.4514814814811</v>
      </c>
      <c r="BM117">
        <v>22.58775555555556</v>
      </c>
      <c r="BN117">
        <v>499.99940740740738</v>
      </c>
      <c r="BO117">
        <v>73.956511111111112</v>
      </c>
      <c r="BP117">
        <v>9.9989203703703691E-2</v>
      </c>
      <c r="BQ117">
        <v>25.784981481481481</v>
      </c>
      <c r="BR117">
        <v>24.913848148148141</v>
      </c>
      <c r="BS117">
        <v>999.90000000000009</v>
      </c>
      <c r="BT117">
        <v>0</v>
      </c>
      <c r="BU117">
        <v>0</v>
      </c>
      <c r="BV117">
        <v>9995.511851851852</v>
      </c>
      <c r="BW117">
        <v>0</v>
      </c>
      <c r="BX117">
        <v>1149.6833333333329</v>
      </c>
      <c r="BY117">
        <v>-55.34170000000001</v>
      </c>
      <c r="BZ117">
        <v>1641.85962962963</v>
      </c>
      <c r="CA117">
        <v>1684.900740740741</v>
      </c>
      <c r="CB117">
        <v>7.8764659259259258</v>
      </c>
      <c r="CC117">
        <v>1660.14962962963</v>
      </c>
      <c r="CD117">
        <v>14.6898962962963</v>
      </c>
      <c r="CE117">
        <v>1.6689288888888889</v>
      </c>
      <c r="CF117">
        <v>1.086413703703704</v>
      </c>
      <c r="CG117">
        <v>14.610414814814821</v>
      </c>
      <c r="CH117">
        <v>8.129859999999999</v>
      </c>
      <c r="CI117">
        <v>2000.041851851852</v>
      </c>
      <c r="CJ117">
        <v>0.9800026666666668</v>
      </c>
      <c r="CK117">
        <v>1.9997633333333341E-2</v>
      </c>
      <c r="CL117">
        <v>0</v>
      </c>
      <c r="CM117">
        <v>2.3069259259259258</v>
      </c>
      <c r="CN117">
        <v>0</v>
      </c>
      <c r="CO117">
        <v>18576.80370370371</v>
      </c>
      <c r="CP117">
        <v>16749.822222222221</v>
      </c>
      <c r="CQ117">
        <v>38.240481481481481</v>
      </c>
      <c r="CR117">
        <v>38.950999999999993</v>
      </c>
      <c r="CS117">
        <v>38.617888888888892</v>
      </c>
      <c r="CT117">
        <v>37.520666666666664</v>
      </c>
      <c r="CU117">
        <v>37.495111111111108</v>
      </c>
      <c r="CV117">
        <v>1960.0466666666659</v>
      </c>
      <c r="CW117">
        <v>39.997037037037039</v>
      </c>
      <c r="CX117">
        <v>0</v>
      </c>
      <c r="CY117">
        <v>1657292373.5</v>
      </c>
      <c r="CZ117">
        <v>0</v>
      </c>
      <c r="DA117">
        <v>1657289625.5</v>
      </c>
      <c r="DB117" t="s">
        <v>356</v>
      </c>
      <c r="DC117">
        <v>1657289625.5</v>
      </c>
      <c r="DD117">
        <v>1657289625.5</v>
      </c>
      <c r="DE117">
        <v>1</v>
      </c>
      <c r="DF117">
        <v>-2.37</v>
      </c>
      <c r="DG117">
        <v>0.13600000000000001</v>
      </c>
      <c r="DH117">
        <v>-4.4889999999999999</v>
      </c>
      <c r="DI117">
        <v>-1.7000000000000001E-2</v>
      </c>
      <c r="DJ117">
        <v>428</v>
      </c>
      <c r="DK117">
        <v>18</v>
      </c>
      <c r="DL117">
        <v>0.2</v>
      </c>
      <c r="DM117">
        <v>1.59</v>
      </c>
      <c r="DN117">
        <v>-55.231280487804881</v>
      </c>
      <c r="DO117">
        <v>-1.9661728222997941</v>
      </c>
      <c r="DP117">
        <v>0.21336567285058189</v>
      </c>
      <c r="DQ117">
        <v>0</v>
      </c>
      <c r="DR117">
        <v>7.8899314634146327</v>
      </c>
      <c r="DS117">
        <v>-0.1965612543553879</v>
      </c>
      <c r="DT117">
        <v>2.674224597541569E-2</v>
      </c>
      <c r="DU117">
        <v>0</v>
      </c>
      <c r="DV117">
        <v>0</v>
      </c>
      <c r="DW117">
        <v>2</v>
      </c>
      <c r="DX117" t="s">
        <v>357</v>
      </c>
      <c r="DY117">
        <v>2.9871599999999998</v>
      </c>
      <c r="DZ117">
        <v>2.7247499999999998</v>
      </c>
      <c r="EA117">
        <v>0.19624900000000001</v>
      </c>
      <c r="EB117">
        <v>0.19750100000000001</v>
      </c>
      <c r="EC117">
        <v>8.5708699999999999E-2</v>
      </c>
      <c r="ED117">
        <v>6.1963600000000001E-2</v>
      </c>
      <c r="EE117">
        <v>25644</v>
      </c>
      <c r="EF117">
        <v>25714.3</v>
      </c>
      <c r="EG117">
        <v>29621.7</v>
      </c>
      <c r="EH117">
        <v>29610.3</v>
      </c>
      <c r="EI117">
        <v>35890.1</v>
      </c>
      <c r="EJ117">
        <v>36919.5</v>
      </c>
      <c r="EK117">
        <v>41734.5</v>
      </c>
      <c r="EL117">
        <v>42165.1</v>
      </c>
      <c r="EM117">
        <v>1.99705</v>
      </c>
      <c r="EN117">
        <v>2.2761999999999998</v>
      </c>
      <c r="EO117">
        <v>0.102036</v>
      </c>
      <c r="EP117">
        <v>0</v>
      </c>
      <c r="EQ117">
        <v>23.235700000000001</v>
      </c>
      <c r="ER117">
        <v>999.9</v>
      </c>
      <c r="ES117">
        <v>48.9</v>
      </c>
      <c r="ET117">
        <v>27.1</v>
      </c>
      <c r="EU117">
        <v>23.803100000000001</v>
      </c>
      <c r="EV117">
        <v>62.188400000000001</v>
      </c>
      <c r="EW117">
        <v>28.152999999999999</v>
      </c>
      <c r="EX117">
        <v>2</v>
      </c>
      <c r="EY117">
        <v>-0.379469</v>
      </c>
      <c r="EZ117">
        <v>-1.5525500000000001</v>
      </c>
      <c r="FA117">
        <v>20.3794</v>
      </c>
      <c r="FB117">
        <v>5.2192400000000001</v>
      </c>
      <c r="FC117">
        <v>12.009499999999999</v>
      </c>
      <c r="FD117">
        <v>4.9907500000000002</v>
      </c>
      <c r="FE117">
        <v>3.2885</v>
      </c>
      <c r="FF117">
        <v>6118.9</v>
      </c>
      <c r="FG117">
        <v>9999</v>
      </c>
      <c r="FH117">
        <v>9999</v>
      </c>
      <c r="FI117">
        <v>99.5</v>
      </c>
      <c r="FJ117">
        <v>1.86707</v>
      </c>
      <c r="FK117">
        <v>1.86602</v>
      </c>
      <c r="FL117">
        <v>1.8655900000000001</v>
      </c>
      <c r="FM117">
        <v>1.86554</v>
      </c>
      <c r="FN117">
        <v>1.8673</v>
      </c>
      <c r="FO117">
        <v>1.8698999999999999</v>
      </c>
      <c r="FP117">
        <v>1.86846</v>
      </c>
      <c r="FQ117">
        <v>1.8699600000000001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-9.75</v>
      </c>
      <c r="GF117">
        <v>-2.1100000000000001E-2</v>
      </c>
      <c r="GG117">
        <v>-2.2904728556522018</v>
      </c>
      <c r="GH117">
        <v>-4.4057517128900364E-3</v>
      </c>
      <c r="GI117">
        <v>-2.5381134865710798E-7</v>
      </c>
      <c r="GJ117">
        <v>1.003023733513742E-10</v>
      </c>
      <c r="GK117">
        <v>-0.21653574801026471</v>
      </c>
      <c r="GL117">
        <v>-4.8444871181525379E-3</v>
      </c>
      <c r="GM117">
        <v>9.7516502630078669E-4</v>
      </c>
      <c r="GN117">
        <v>-1.6744518281107461E-5</v>
      </c>
      <c r="GO117">
        <v>4</v>
      </c>
      <c r="GP117">
        <v>2405</v>
      </c>
      <c r="GQ117">
        <v>1</v>
      </c>
      <c r="GR117">
        <v>23</v>
      </c>
      <c r="GS117">
        <v>27621539.5</v>
      </c>
      <c r="GT117">
        <v>27621539.5</v>
      </c>
      <c r="GU117">
        <v>3.8269000000000002</v>
      </c>
      <c r="GV117">
        <v>2.1716299999999999</v>
      </c>
      <c r="GW117">
        <v>1.94702</v>
      </c>
      <c r="GX117">
        <v>2.78687</v>
      </c>
      <c r="GY117">
        <v>2.19482</v>
      </c>
      <c r="GZ117">
        <v>2.3168899999999999</v>
      </c>
      <c r="HA117">
        <v>32.332799999999999</v>
      </c>
      <c r="HB117">
        <v>15.8657</v>
      </c>
      <c r="HC117">
        <v>18</v>
      </c>
      <c r="HD117">
        <v>469.04700000000003</v>
      </c>
      <c r="HE117">
        <v>678.43499999999995</v>
      </c>
      <c r="HF117">
        <v>24.839500000000001</v>
      </c>
      <c r="HG117">
        <v>22.507200000000001</v>
      </c>
      <c r="HH117">
        <v>30.000499999999999</v>
      </c>
      <c r="HI117">
        <v>22.258099999999999</v>
      </c>
      <c r="HJ117">
        <v>22.127700000000001</v>
      </c>
      <c r="HK117">
        <v>76.622900000000001</v>
      </c>
      <c r="HL117">
        <v>36.0764</v>
      </c>
      <c r="HM117">
        <v>12.8962</v>
      </c>
      <c r="HN117">
        <v>24.890699999999999</v>
      </c>
      <c r="HO117">
        <v>1704.28</v>
      </c>
      <c r="HP117">
        <v>14.671900000000001</v>
      </c>
      <c r="HQ117">
        <v>101.31100000000001</v>
      </c>
      <c r="HR117">
        <v>101.29600000000001</v>
      </c>
    </row>
    <row r="118" spans="1:226" x14ac:dyDescent="0.2">
      <c r="A118">
        <v>102</v>
      </c>
      <c r="B118">
        <v>1657292372.5</v>
      </c>
      <c r="C118">
        <v>596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1657292364.7142861</v>
      </c>
      <c r="J118">
        <f t="shared" si="34"/>
        <v>6.7260395135538015E-3</v>
      </c>
      <c r="K118">
        <f t="shared" si="35"/>
        <v>6.7260395135538014</v>
      </c>
      <c r="L118">
        <f t="shared" si="36"/>
        <v>18.433755517167857</v>
      </c>
      <c r="M118">
        <f t="shared" si="37"/>
        <v>1620.4510714285709</v>
      </c>
      <c r="N118">
        <f t="shared" si="38"/>
        <v>1479.042556431983</v>
      </c>
      <c r="O118">
        <f t="shared" si="39"/>
        <v>109.53355054928693</v>
      </c>
      <c r="P118">
        <f t="shared" si="40"/>
        <v>120.00585011776163</v>
      </c>
      <c r="Q118">
        <f t="shared" si="41"/>
        <v>0.34865974909878888</v>
      </c>
      <c r="R118">
        <f t="shared" si="42"/>
        <v>2.4327059505188524</v>
      </c>
      <c r="S118">
        <f t="shared" si="43"/>
        <v>0.3230884618781214</v>
      </c>
      <c r="T118">
        <f t="shared" si="44"/>
        <v>0.20407125995463155</v>
      </c>
      <c r="U118">
        <f t="shared" si="45"/>
        <v>321.51888425361051</v>
      </c>
      <c r="V118">
        <f t="shared" si="46"/>
        <v>25.960572253664147</v>
      </c>
      <c r="W118">
        <f t="shared" si="47"/>
        <v>24.913342857142862</v>
      </c>
      <c r="X118">
        <f t="shared" si="48"/>
        <v>3.1632870761211866</v>
      </c>
      <c r="Y118">
        <f t="shared" si="49"/>
        <v>50.180574916326457</v>
      </c>
      <c r="Z118">
        <f t="shared" si="50"/>
        <v>1.6719001300195711</v>
      </c>
      <c r="AA118">
        <f t="shared" si="51"/>
        <v>3.3317675869743999</v>
      </c>
      <c r="AB118">
        <f t="shared" si="52"/>
        <v>1.4913869461016156</v>
      </c>
      <c r="AC118">
        <f t="shared" si="53"/>
        <v>-296.61834254772265</v>
      </c>
      <c r="AD118">
        <f t="shared" si="54"/>
        <v>114.45217250306578</v>
      </c>
      <c r="AE118">
        <f t="shared" si="55"/>
        <v>9.9867292319668</v>
      </c>
      <c r="AF118">
        <f t="shared" si="56"/>
        <v>149.33944344092046</v>
      </c>
      <c r="AG118">
        <f t="shared" si="57"/>
        <v>35.379504063734132</v>
      </c>
      <c r="AH118">
        <f t="shared" si="58"/>
        <v>6.7194164789532795</v>
      </c>
      <c r="AI118">
        <f t="shared" si="59"/>
        <v>18.433755517167857</v>
      </c>
      <c r="AJ118">
        <v>1718.0363242108399</v>
      </c>
      <c r="AK118">
        <v>1682.6254545454531</v>
      </c>
      <c r="AL118">
        <v>3.388121679346757</v>
      </c>
      <c r="AM118">
        <v>64.272953184051289</v>
      </c>
      <c r="AN118">
        <f t="shared" si="60"/>
        <v>6.7260395135538014</v>
      </c>
      <c r="AO118">
        <v>14.69348298581895</v>
      </c>
      <c r="AP118">
        <v>22.584226060606049</v>
      </c>
      <c r="AQ118">
        <v>-3.6530128452965912E-4</v>
      </c>
      <c r="AR118">
        <v>78.177363270553641</v>
      </c>
      <c r="AS118">
        <v>0</v>
      </c>
      <c r="AT118">
        <v>0</v>
      </c>
      <c r="AU118">
        <f t="shared" si="61"/>
        <v>1</v>
      </c>
      <c r="AV118">
        <f t="shared" si="62"/>
        <v>0</v>
      </c>
      <c r="AW118">
        <f t="shared" si="63"/>
        <v>39278.161099528894</v>
      </c>
      <c r="AX118">
        <f t="shared" si="64"/>
        <v>2000.0182142857141</v>
      </c>
      <c r="AY118">
        <f t="shared" si="65"/>
        <v>1681.2152882143057</v>
      </c>
      <c r="AZ118">
        <f t="shared" si="66"/>
        <v>0.8405999886429707</v>
      </c>
      <c r="BA118">
        <f t="shared" si="67"/>
        <v>0.16075797808093345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1657292364.7142861</v>
      </c>
      <c r="BH118">
        <v>1620.4510714285709</v>
      </c>
      <c r="BI118">
        <v>1675.973214285714</v>
      </c>
      <c r="BJ118">
        <v>22.575835714285709</v>
      </c>
      <c r="BK118">
        <v>14.69449285714286</v>
      </c>
      <c r="BL118">
        <v>1630.1642857142849</v>
      </c>
      <c r="BM118">
        <v>22.597107142857141</v>
      </c>
      <c r="BN118">
        <v>499.99500000000012</v>
      </c>
      <c r="BO118">
        <v>73.957078571428582</v>
      </c>
      <c r="BP118">
        <v>9.99863E-2</v>
      </c>
      <c r="BQ118">
        <v>25.786010714285709</v>
      </c>
      <c r="BR118">
        <v>24.913342857142862</v>
      </c>
      <c r="BS118">
        <v>999.9000000000002</v>
      </c>
      <c r="BT118">
        <v>0</v>
      </c>
      <c r="BU118">
        <v>0</v>
      </c>
      <c r="BV118">
        <v>10003.414285714291</v>
      </c>
      <c r="BW118">
        <v>0</v>
      </c>
      <c r="BX118">
        <v>1150.2425000000001</v>
      </c>
      <c r="BY118">
        <v>-55.523467857142847</v>
      </c>
      <c r="BZ118">
        <v>1657.879285714286</v>
      </c>
      <c r="CA118">
        <v>1700.9692857142859</v>
      </c>
      <c r="CB118">
        <v>7.8813532142857143</v>
      </c>
      <c r="CC118">
        <v>1675.973214285714</v>
      </c>
      <c r="CD118">
        <v>14.69449285714286</v>
      </c>
      <c r="CE118">
        <v>1.6696432142857141</v>
      </c>
      <c r="CF118">
        <v>1.0867617857142859</v>
      </c>
      <c r="CG118">
        <v>14.617046428571429</v>
      </c>
      <c r="CH118">
        <v>8.1345735714285716</v>
      </c>
      <c r="CI118">
        <v>2000.0182142857141</v>
      </c>
      <c r="CJ118">
        <v>0.98000207142857154</v>
      </c>
      <c r="CK118">
        <v>1.9998228571428571E-2</v>
      </c>
      <c r="CL118">
        <v>0</v>
      </c>
      <c r="CM118">
        <v>2.2697500000000002</v>
      </c>
      <c r="CN118">
        <v>0</v>
      </c>
      <c r="CO118">
        <v>18570.757142857139</v>
      </c>
      <c r="CP118">
        <v>16749.617857142861</v>
      </c>
      <c r="CQ118">
        <v>38.198428571428572</v>
      </c>
      <c r="CR118">
        <v>38.928178571428568</v>
      </c>
      <c r="CS118">
        <v>38.580178571428569</v>
      </c>
      <c r="CT118">
        <v>37.488714285714288</v>
      </c>
      <c r="CU118">
        <v>37.463964285714283</v>
      </c>
      <c r="CV118">
        <v>1960.0203571428569</v>
      </c>
      <c r="CW118">
        <v>39.999642857142859</v>
      </c>
      <c r="CX118">
        <v>0</v>
      </c>
      <c r="CY118">
        <v>1657292378.3</v>
      </c>
      <c r="CZ118">
        <v>0</v>
      </c>
      <c r="DA118">
        <v>1657289625.5</v>
      </c>
      <c r="DB118" t="s">
        <v>356</v>
      </c>
      <c r="DC118">
        <v>1657289625.5</v>
      </c>
      <c r="DD118">
        <v>1657289625.5</v>
      </c>
      <c r="DE118">
        <v>1</v>
      </c>
      <c r="DF118">
        <v>-2.37</v>
      </c>
      <c r="DG118">
        <v>0.13600000000000001</v>
      </c>
      <c r="DH118">
        <v>-4.4889999999999999</v>
      </c>
      <c r="DI118">
        <v>-1.7000000000000001E-2</v>
      </c>
      <c r="DJ118">
        <v>428</v>
      </c>
      <c r="DK118">
        <v>18</v>
      </c>
      <c r="DL118">
        <v>0.2</v>
      </c>
      <c r="DM118">
        <v>1.59</v>
      </c>
      <c r="DN118">
        <v>-55.41606097560976</v>
      </c>
      <c r="DO118">
        <v>-1.9473846689897001</v>
      </c>
      <c r="DP118">
        <v>0.21425907599872759</v>
      </c>
      <c r="DQ118">
        <v>0</v>
      </c>
      <c r="DR118">
        <v>7.8798043902439039</v>
      </c>
      <c r="DS118">
        <v>4.1516655052267329E-2</v>
      </c>
      <c r="DT118">
        <v>1.053091941155127E-2</v>
      </c>
      <c r="DU118">
        <v>1</v>
      </c>
      <c r="DV118">
        <v>1</v>
      </c>
      <c r="DW118">
        <v>2</v>
      </c>
      <c r="DX118" t="s">
        <v>367</v>
      </c>
      <c r="DY118">
        <v>2.9871599999999998</v>
      </c>
      <c r="DZ118">
        <v>2.7248999999999999</v>
      </c>
      <c r="EA118">
        <v>0.197438</v>
      </c>
      <c r="EB118">
        <v>0.19866500000000001</v>
      </c>
      <c r="EC118">
        <v>8.5708900000000005E-2</v>
      </c>
      <c r="ED118">
        <v>6.1947099999999998E-2</v>
      </c>
      <c r="EE118">
        <v>25605.8</v>
      </c>
      <c r="EF118">
        <v>25676.400000000001</v>
      </c>
      <c r="EG118">
        <v>29621.4</v>
      </c>
      <c r="EH118">
        <v>29609.4</v>
      </c>
      <c r="EI118">
        <v>35890</v>
      </c>
      <c r="EJ118">
        <v>36919.1</v>
      </c>
      <c r="EK118">
        <v>41734.400000000001</v>
      </c>
      <c r="EL118">
        <v>42163.9</v>
      </c>
      <c r="EM118">
        <v>1.99708</v>
      </c>
      <c r="EN118">
        <v>2.2759999999999998</v>
      </c>
      <c r="EO118">
        <v>0.10323499999999999</v>
      </c>
      <c r="EP118">
        <v>0</v>
      </c>
      <c r="EQ118">
        <v>23.226099999999999</v>
      </c>
      <c r="ER118">
        <v>999.9</v>
      </c>
      <c r="ES118">
        <v>48.9</v>
      </c>
      <c r="ET118">
        <v>27.2</v>
      </c>
      <c r="EU118">
        <v>23.945</v>
      </c>
      <c r="EV118">
        <v>61.958399999999997</v>
      </c>
      <c r="EW118">
        <v>27.980799999999999</v>
      </c>
      <c r="EX118">
        <v>2</v>
      </c>
      <c r="EY118">
        <v>-0.37884400000000001</v>
      </c>
      <c r="EZ118">
        <v>-1.59015</v>
      </c>
      <c r="FA118">
        <v>20.379000000000001</v>
      </c>
      <c r="FB118">
        <v>5.2198399999999996</v>
      </c>
      <c r="FC118">
        <v>12.009499999999999</v>
      </c>
      <c r="FD118">
        <v>4.9910500000000004</v>
      </c>
      <c r="FE118">
        <v>3.2885</v>
      </c>
      <c r="FF118">
        <v>6119.2</v>
      </c>
      <c r="FG118">
        <v>9999</v>
      </c>
      <c r="FH118">
        <v>9999</v>
      </c>
      <c r="FI118">
        <v>99.5</v>
      </c>
      <c r="FJ118">
        <v>1.86707</v>
      </c>
      <c r="FK118">
        <v>1.8660000000000001</v>
      </c>
      <c r="FL118">
        <v>1.8655999999999999</v>
      </c>
      <c r="FM118">
        <v>1.86554</v>
      </c>
      <c r="FN118">
        <v>1.86734</v>
      </c>
      <c r="FO118">
        <v>1.8699300000000001</v>
      </c>
      <c r="FP118">
        <v>1.8685</v>
      </c>
      <c r="FQ118">
        <v>1.8699600000000001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-9.83</v>
      </c>
      <c r="GF118">
        <v>-2.1100000000000001E-2</v>
      </c>
      <c r="GG118">
        <v>-2.2904728556522018</v>
      </c>
      <c r="GH118">
        <v>-4.4057517128900364E-3</v>
      </c>
      <c r="GI118">
        <v>-2.5381134865710798E-7</v>
      </c>
      <c r="GJ118">
        <v>1.003023733513742E-10</v>
      </c>
      <c r="GK118">
        <v>-0.21653574801026471</v>
      </c>
      <c r="GL118">
        <v>-4.8444871181525379E-3</v>
      </c>
      <c r="GM118">
        <v>9.7516502630078669E-4</v>
      </c>
      <c r="GN118">
        <v>-1.6744518281107461E-5</v>
      </c>
      <c r="GO118">
        <v>4</v>
      </c>
      <c r="GP118">
        <v>2405</v>
      </c>
      <c r="GQ118">
        <v>1</v>
      </c>
      <c r="GR118">
        <v>23</v>
      </c>
      <c r="GS118">
        <v>27621539.5</v>
      </c>
      <c r="GT118">
        <v>27621539.5</v>
      </c>
      <c r="GU118">
        <v>3.8537599999999999</v>
      </c>
      <c r="GV118">
        <v>2.16431</v>
      </c>
      <c r="GW118">
        <v>1.94702</v>
      </c>
      <c r="GX118">
        <v>2.78687</v>
      </c>
      <c r="GY118">
        <v>2.19482</v>
      </c>
      <c r="GZ118">
        <v>2.3144499999999999</v>
      </c>
      <c r="HA118">
        <v>32.332799999999999</v>
      </c>
      <c r="HB118">
        <v>15.8657</v>
      </c>
      <c r="HC118">
        <v>18</v>
      </c>
      <c r="HD118">
        <v>469.11099999999999</v>
      </c>
      <c r="HE118">
        <v>678.346</v>
      </c>
      <c r="HF118">
        <v>24.903099999999998</v>
      </c>
      <c r="HG118">
        <v>22.512599999999999</v>
      </c>
      <c r="HH118">
        <v>30.000599999999999</v>
      </c>
      <c r="HI118">
        <v>22.2638</v>
      </c>
      <c r="HJ118">
        <v>22.133700000000001</v>
      </c>
      <c r="HK118">
        <v>77.205100000000002</v>
      </c>
      <c r="HL118">
        <v>36.0764</v>
      </c>
      <c r="HM118">
        <v>12.518000000000001</v>
      </c>
      <c r="HN118">
        <v>24.95</v>
      </c>
      <c r="HO118">
        <v>1724.32</v>
      </c>
      <c r="HP118">
        <v>14.648300000000001</v>
      </c>
      <c r="HQ118">
        <v>101.31</v>
      </c>
      <c r="HR118">
        <v>101.29300000000001</v>
      </c>
    </row>
    <row r="119" spans="1:226" x14ac:dyDescent="0.2">
      <c r="A119">
        <v>103</v>
      </c>
      <c r="B119">
        <v>1657292377.5</v>
      </c>
      <c r="C119">
        <v>601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1657292370</v>
      </c>
      <c r="J119">
        <f t="shared" si="34"/>
        <v>6.7323503551579315E-3</v>
      </c>
      <c r="K119">
        <f t="shared" si="35"/>
        <v>6.7323503551579318</v>
      </c>
      <c r="L119">
        <f t="shared" si="36"/>
        <v>18.283430898125964</v>
      </c>
      <c r="M119">
        <f t="shared" si="37"/>
        <v>1638.0351851851849</v>
      </c>
      <c r="N119">
        <f t="shared" si="38"/>
        <v>1496.8754201379434</v>
      </c>
      <c r="O119">
        <f t="shared" si="39"/>
        <v>110.85424074050221</v>
      </c>
      <c r="P119">
        <f t="shared" si="40"/>
        <v>121.30812245096385</v>
      </c>
      <c r="Q119">
        <f t="shared" si="41"/>
        <v>0.34903112424902721</v>
      </c>
      <c r="R119">
        <f t="shared" si="42"/>
        <v>2.4336342090951626</v>
      </c>
      <c r="S119">
        <f t="shared" si="43"/>
        <v>0.3234164834378323</v>
      </c>
      <c r="T119">
        <f t="shared" si="44"/>
        <v>0.20427980417821789</v>
      </c>
      <c r="U119">
        <f t="shared" si="45"/>
        <v>321.5145813333333</v>
      </c>
      <c r="V119">
        <f t="shared" si="46"/>
        <v>25.960804679861596</v>
      </c>
      <c r="W119">
        <f t="shared" si="47"/>
        <v>24.915429629629632</v>
      </c>
      <c r="X119">
        <f t="shared" si="48"/>
        <v>3.1636809033416298</v>
      </c>
      <c r="Y119">
        <f t="shared" si="49"/>
        <v>50.189340039922151</v>
      </c>
      <c r="Z119">
        <f t="shared" si="50"/>
        <v>1.6724175949451838</v>
      </c>
      <c r="AA119">
        <f t="shared" si="51"/>
        <v>3.3322167488452554</v>
      </c>
      <c r="AB119">
        <f t="shared" si="52"/>
        <v>1.4912633083964459</v>
      </c>
      <c r="AC119">
        <f t="shared" si="53"/>
        <v>-296.89665066246476</v>
      </c>
      <c r="AD119">
        <f t="shared" si="54"/>
        <v>114.52047095804913</v>
      </c>
      <c r="AE119">
        <f t="shared" si="55"/>
        <v>9.9890962699998358</v>
      </c>
      <c r="AF119">
        <f t="shared" si="56"/>
        <v>149.12749789891751</v>
      </c>
      <c r="AG119">
        <f t="shared" si="57"/>
        <v>35.345419124980523</v>
      </c>
      <c r="AH119">
        <f t="shared" si="58"/>
        <v>6.7284404720381072</v>
      </c>
      <c r="AI119">
        <f t="shared" si="59"/>
        <v>18.283430898125964</v>
      </c>
      <c r="AJ119">
        <v>1734.9105933989019</v>
      </c>
      <c r="AK119">
        <v>1699.664060606061</v>
      </c>
      <c r="AL119">
        <v>3.393132330661444</v>
      </c>
      <c r="AM119">
        <v>64.272953184051289</v>
      </c>
      <c r="AN119">
        <f t="shared" si="60"/>
        <v>6.7323503551579318</v>
      </c>
      <c r="AO119">
        <v>14.685242911756269</v>
      </c>
      <c r="AP119">
        <v>22.580667878787882</v>
      </c>
      <c r="AQ119">
        <v>2.1345028764375651E-4</v>
      </c>
      <c r="AR119">
        <v>78.177363270553641</v>
      </c>
      <c r="AS119">
        <v>0</v>
      </c>
      <c r="AT119">
        <v>0</v>
      </c>
      <c r="AU119">
        <f t="shared" si="61"/>
        <v>1</v>
      </c>
      <c r="AV119">
        <f t="shared" si="62"/>
        <v>0</v>
      </c>
      <c r="AW119">
        <f t="shared" si="63"/>
        <v>39300.751303601719</v>
      </c>
      <c r="AX119">
        <f t="shared" si="64"/>
        <v>1999.991111111111</v>
      </c>
      <c r="AY119">
        <f t="shared" si="65"/>
        <v>1681.1925333333331</v>
      </c>
      <c r="AZ119">
        <f t="shared" si="66"/>
        <v>0.84060000266667845</v>
      </c>
      <c r="BA119">
        <f t="shared" si="67"/>
        <v>0.16075800514668953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1657292370</v>
      </c>
      <c r="BH119">
        <v>1638.0351851851849</v>
      </c>
      <c r="BI119">
        <v>1693.675555555556</v>
      </c>
      <c r="BJ119">
        <v>22.58281481481481</v>
      </c>
      <c r="BK119">
        <v>14.691000000000001</v>
      </c>
      <c r="BL119">
        <v>1647.8270370370369</v>
      </c>
      <c r="BM119">
        <v>22.603999999999999</v>
      </c>
      <c r="BN119">
        <v>499.99855555555558</v>
      </c>
      <c r="BO119">
        <v>73.957114814814815</v>
      </c>
      <c r="BP119">
        <v>9.9977211111111117E-2</v>
      </c>
      <c r="BQ119">
        <v>25.788285185185192</v>
      </c>
      <c r="BR119">
        <v>24.915429629629632</v>
      </c>
      <c r="BS119">
        <v>999.90000000000009</v>
      </c>
      <c r="BT119">
        <v>0</v>
      </c>
      <c r="BU119">
        <v>0</v>
      </c>
      <c r="BV119">
        <v>10009.48814814815</v>
      </c>
      <c r="BW119">
        <v>0</v>
      </c>
      <c r="BX119">
        <v>1151.011481481481</v>
      </c>
      <c r="BY119">
        <v>-55.641199999999998</v>
      </c>
      <c r="BZ119">
        <v>1675.8814814814809</v>
      </c>
      <c r="CA119">
        <v>1718.929259259259</v>
      </c>
      <c r="CB119">
        <v>7.8918281481481483</v>
      </c>
      <c r="CC119">
        <v>1693.675555555556</v>
      </c>
      <c r="CD119">
        <v>14.691000000000001</v>
      </c>
      <c r="CE119">
        <v>1.6701607407407411</v>
      </c>
      <c r="CF119">
        <v>1.0865044444444441</v>
      </c>
      <c r="CG119">
        <v>14.621837037037039</v>
      </c>
      <c r="CH119">
        <v>8.1310888888888879</v>
      </c>
      <c r="CI119">
        <v>1999.991111111111</v>
      </c>
      <c r="CJ119">
        <v>0.98000144444444448</v>
      </c>
      <c r="CK119">
        <v>1.9998855555555559E-2</v>
      </c>
      <c r="CL119">
        <v>0</v>
      </c>
      <c r="CM119">
        <v>2.2197333333333331</v>
      </c>
      <c r="CN119">
        <v>0</v>
      </c>
      <c r="CO119">
        <v>18565.237037037041</v>
      </c>
      <c r="CP119">
        <v>16749.388888888891</v>
      </c>
      <c r="CQ119">
        <v>38.154851851851852</v>
      </c>
      <c r="CR119">
        <v>38.904851851851852</v>
      </c>
      <c r="CS119">
        <v>38.53685185185185</v>
      </c>
      <c r="CT119">
        <v>37.465000000000003</v>
      </c>
      <c r="CU119">
        <v>37.42096296296296</v>
      </c>
      <c r="CV119">
        <v>1959.991111111111</v>
      </c>
      <c r="CW119">
        <v>40</v>
      </c>
      <c r="CX119">
        <v>0</v>
      </c>
      <c r="CY119">
        <v>1657292383.0999999</v>
      </c>
      <c r="CZ119">
        <v>0</v>
      </c>
      <c r="DA119">
        <v>1657289625.5</v>
      </c>
      <c r="DB119" t="s">
        <v>356</v>
      </c>
      <c r="DC119">
        <v>1657289625.5</v>
      </c>
      <c r="DD119">
        <v>1657289625.5</v>
      </c>
      <c r="DE119">
        <v>1</v>
      </c>
      <c r="DF119">
        <v>-2.37</v>
      </c>
      <c r="DG119">
        <v>0.13600000000000001</v>
      </c>
      <c r="DH119">
        <v>-4.4889999999999999</v>
      </c>
      <c r="DI119">
        <v>-1.7000000000000001E-2</v>
      </c>
      <c r="DJ119">
        <v>428</v>
      </c>
      <c r="DK119">
        <v>18</v>
      </c>
      <c r="DL119">
        <v>0.2</v>
      </c>
      <c r="DM119">
        <v>1.59</v>
      </c>
      <c r="DN119">
        <v>-55.545982926829282</v>
      </c>
      <c r="DO119">
        <v>-1.689719163763328</v>
      </c>
      <c r="DP119">
        <v>0.18882831265391939</v>
      </c>
      <c r="DQ119">
        <v>0</v>
      </c>
      <c r="DR119">
        <v>7.8863131707317073</v>
      </c>
      <c r="DS119">
        <v>9.9176655052285859E-2</v>
      </c>
      <c r="DT119">
        <v>1.383857130632055E-2</v>
      </c>
      <c r="DU119">
        <v>1</v>
      </c>
      <c r="DV119">
        <v>1</v>
      </c>
      <c r="DW119">
        <v>2</v>
      </c>
      <c r="DX119" t="s">
        <v>367</v>
      </c>
      <c r="DY119">
        <v>2.9869500000000002</v>
      </c>
      <c r="DZ119">
        <v>2.72485</v>
      </c>
      <c r="EA119">
        <v>0.19861899999999999</v>
      </c>
      <c r="EB119">
        <v>0.19980800000000001</v>
      </c>
      <c r="EC119">
        <v>8.5693800000000001E-2</v>
      </c>
      <c r="ED119">
        <v>6.1888600000000002E-2</v>
      </c>
      <c r="EE119">
        <v>25567.8</v>
      </c>
      <c r="EF119">
        <v>25639.4</v>
      </c>
      <c r="EG119">
        <v>29620.9</v>
      </c>
      <c r="EH119">
        <v>29609</v>
      </c>
      <c r="EI119">
        <v>35890.199999999997</v>
      </c>
      <c r="EJ119">
        <v>36920.800000000003</v>
      </c>
      <c r="EK119">
        <v>41733.9</v>
      </c>
      <c r="EL119">
        <v>42163.199999999997</v>
      </c>
      <c r="EM119">
        <v>1.99675</v>
      </c>
      <c r="EN119">
        <v>2.2762500000000001</v>
      </c>
      <c r="EO119">
        <v>0.10352600000000001</v>
      </c>
      <c r="EP119">
        <v>0</v>
      </c>
      <c r="EQ119">
        <v>23.217300000000002</v>
      </c>
      <c r="ER119">
        <v>999.9</v>
      </c>
      <c r="ES119">
        <v>48.8</v>
      </c>
      <c r="ET119">
        <v>27.2</v>
      </c>
      <c r="EU119">
        <v>23.8948</v>
      </c>
      <c r="EV119">
        <v>61.968400000000003</v>
      </c>
      <c r="EW119">
        <v>28.125</v>
      </c>
      <c r="EX119">
        <v>2</v>
      </c>
      <c r="EY119">
        <v>-0.37851099999999999</v>
      </c>
      <c r="EZ119">
        <v>-1.6182799999999999</v>
      </c>
      <c r="FA119">
        <v>20.378900000000002</v>
      </c>
      <c r="FB119">
        <v>5.2201399999999998</v>
      </c>
      <c r="FC119">
        <v>12.0099</v>
      </c>
      <c r="FD119">
        <v>4.9911500000000002</v>
      </c>
      <c r="FE119">
        <v>3.2885</v>
      </c>
      <c r="FF119">
        <v>6119.2</v>
      </c>
      <c r="FG119">
        <v>9999</v>
      </c>
      <c r="FH119">
        <v>9999</v>
      </c>
      <c r="FI119">
        <v>99.5</v>
      </c>
      <c r="FJ119">
        <v>1.8670599999999999</v>
      </c>
      <c r="FK119">
        <v>1.86602</v>
      </c>
      <c r="FL119">
        <v>1.8655999999999999</v>
      </c>
      <c r="FM119">
        <v>1.86554</v>
      </c>
      <c r="FN119">
        <v>1.86734</v>
      </c>
      <c r="FO119">
        <v>1.8698999999999999</v>
      </c>
      <c r="FP119">
        <v>1.86853</v>
      </c>
      <c r="FQ119">
        <v>1.8699600000000001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-9.9</v>
      </c>
      <c r="GF119">
        <v>-2.12E-2</v>
      </c>
      <c r="GG119">
        <v>-2.2904728556522018</v>
      </c>
      <c r="GH119">
        <v>-4.4057517128900364E-3</v>
      </c>
      <c r="GI119">
        <v>-2.5381134865710798E-7</v>
      </c>
      <c r="GJ119">
        <v>1.003023733513742E-10</v>
      </c>
      <c r="GK119">
        <v>-0.21653574801026471</v>
      </c>
      <c r="GL119">
        <v>-4.8444871181525379E-3</v>
      </c>
      <c r="GM119">
        <v>9.7516502630078669E-4</v>
      </c>
      <c r="GN119">
        <v>-1.6744518281107461E-5</v>
      </c>
      <c r="GO119">
        <v>4</v>
      </c>
      <c r="GP119">
        <v>2405</v>
      </c>
      <c r="GQ119">
        <v>1</v>
      </c>
      <c r="GR119">
        <v>23</v>
      </c>
      <c r="GS119">
        <v>27621539.600000001</v>
      </c>
      <c r="GT119">
        <v>27621539.600000001</v>
      </c>
      <c r="GU119">
        <v>3.88306</v>
      </c>
      <c r="GV119">
        <v>2.16187</v>
      </c>
      <c r="GW119">
        <v>1.94702</v>
      </c>
      <c r="GX119">
        <v>2.78687</v>
      </c>
      <c r="GY119">
        <v>2.19482</v>
      </c>
      <c r="GZ119">
        <v>2.32666</v>
      </c>
      <c r="HA119">
        <v>32.354900000000001</v>
      </c>
      <c r="HB119">
        <v>15.8657</v>
      </c>
      <c r="HC119">
        <v>18</v>
      </c>
      <c r="HD119">
        <v>468.97399999999999</v>
      </c>
      <c r="HE119">
        <v>678.63400000000001</v>
      </c>
      <c r="HF119">
        <v>24.965499999999999</v>
      </c>
      <c r="HG119">
        <v>22.517399999999999</v>
      </c>
      <c r="HH119">
        <v>30.000599999999999</v>
      </c>
      <c r="HI119">
        <v>22.27</v>
      </c>
      <c r="HJ119">
        <v>22.139399999999998</v>
      </c>
      <c r="HK119">
        <v>77.738600000000005</v>
      </c>
      <c r="HL119">
        <v>36.0764</v>
      </c>
      <c r="HM119">
        <v>12.135400000000001</v>
      </c>
      <c r="HN119">
        <v>25.0063</v>
      </c>
      <c r="HO119">
        <v>1737.68</v>
      </c>
      <c r="HP119">
        <v>14.633900000000001</v>
      </c>
      <c r="HQ119">
        <v>101.309</v>
      </c>
      <c r="HR119">
        <v>101.292</v>
      </c>
    </row>
    <row r="120" spans="1:226" x14ac:dyDescent="0.2">
      <c r="A120">
        <v>104</v>
      </c>
      <c r="B120">
        <v>1657292382.5</v>
      </c>
      <c r="C120">
        <v>606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1657292374.7142861</v>
      </c>
      <c r="J120">
        <f t="shared" si="34"/>
        <v>6.7389872429983481E-3</v>
      </c>
      <c r="K120">
        <f t="shared" si="35"/>
        <v>6.7389872429983484</v>
      </c>
      <c r="L120">
        <f t="shared" si="36"/>
        <v>18.242635366308654</v>
      </c>
      <c r="M120">
        <f t="shared" si="37"/>
        <v>1653.618214285714</v>
      </c>
      <c r="N120">
        <f t="shared" si="38"/>
        <v>1512.1555800049364</v>
      </c>
      <c r="O120">
        <f t="shared" si="39"/>
        <v>111.9860677174631</v>
      </c>
      <c r="P120">
        <f t="shared" si="40"/>
        <v>122.46239988297093</v>
      </c>
      <c r="Q120">
        <f t="shared" si="41"/>
        <v>0.34918139582361823</v>
      </c>
      <c r="R120">
        <f t="shared" si="42"/>
        <v>2.4337356185328929</v>
      </c>
      <c r="S120">
        <f t="shared" si="43"/>
        <v>0.32354654617530326</v>
      </c>
      <c r="T120">
        <f t="shared" si="44"/>
        <v>0.20436272885955042</v>
      </c>
      <c r="U120">
        <f t="shared" si="45"/>
        <v>321.51246599999996</v>
      </c>
      <c r="V120">
        <f t="shared" si="46"/>
        <v>25.96409628719049</v>
      </c>
      <c r="W120">
        <f t="shared" si="47"/>
        <v>24.919128571428569</v>
      </c>
      <c r="X120">
        <f t="shared" si="48"/>
        <v>3.1643790933448153</v>
      </c>
      <c r="Y120">
        <f t="shared" si="49"/>
        <v>50.16830198574408</v>
      </c>
      <c r="Z120">
        <f t="shared" si="50"/>
        <v>1.6722481706113277</v>
      </c>
      <c r="AA120">
        <f t="shared" si="51"/>
        <v>3.3332764004779687</v>
      </c>
      <c r="AB120">
        <f t="shared" si="52"/>
        <v>1.4921309227334876</v>
      </c>
      <c r="AC120">
        <f t="shared" si="53"/>
        <v>-297.18933741622715</v>
      </c>
      <c r="AD120">
        <f t="shared" si="54"/>
        <v>114.74381814617637</v>
      </c>
      <c r="AE120">
        <f t="shared" si="55"/>
        <v>10.008616934110222</v>
      </c>
      <c r="AF120">
        <f t="shared" si="56"/>
        <v>149.07556366405936</v>
      </c>
      <c r="AG120">
        <f t="shared" si="57"/>
        <v>35.356577710422123</v>
      </c>
      <c r="AH120">
        <f t="shared" si="58"/>
        <v>6.7483888494492801</v>
      </c>
      <c r="AI120">
        <f t="shared" si="59"/>
        <v>18.242635366308654</v>
      </c>
      <c r="AJ120">
        <v>1751.6664689638469</v>
      </c>
      <c r="AK120">
        <v>1716.4495757575751</v>
      </c>
      <c r="AL120">
        <v>3.3987355894201339</v>
      </c>
      <c r="AM120">
        <v>64.272953184051289</v>
      </c>
      <c r="AN120">
        <f t="shared" si="60"/>
        <v>6.7389872429983484</v>
      </c>
      <c r="AO120">
        <v>14.66129323384644</v>
      </c>
      <c r="AP120">
        <v>22.566110909090909</v>
      </c>
      <c r="AQ120">
        <v>-1.358520971416786E-4</v>
      </c>
      <c r="AR120">
        <v>78.177363270553641</v>
      </c>
      <c r="AS120">
        <v>0</v>
      </c>
      <c r="AT120">
        <v>0</v>
      </c>
      <c r="AU120">
        <f t="shared" si="61"/>
        <v>1</v>
      </c>
      <c r="AV120">
        <f t="shared" si="62"/>
        <v>0</v>
      </c>
      <c r="AW120">
        <f t="shared" si="63"/>
        <v>39302.549019346952</v>
      </c>
      <c r="AX120">
        <f t="shared" si="64"/>
        <v>1999.9778571428569</v>
      </c>
      <c r="AY120">
        <f t="shared" si="65"/>
        <v>1681.1813999999997</v>
      </c>
      <c r="AZ120">
        <f t="shared" si="66"/>
        <v>0.84060000664293066</v>
      </c>
      <c r="BA120">
        <f t="shared" si="67"/>
        <v>0.16075801282085622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1657292374.7142861</v>
      </c>
      <c r="BH120">
        <v>1653.618214285714</v>
      </c>
      <c r="BI120">
        <v>1709.436428571428</v>
      </c>
      <c r="BJ120">
        <v>22.580482142857139</v>
      </c>
      <c r="BK120">
        <v>14.665385714285719</v>
      </c>
      <c r="BL120">
        <v>1663.4782142857141</v>
      </c>
      <c r="BM120">
        <v>22.601703571428569</v>
      </c>
      <c r="BN120">
        <v>500.00707142857141</v>
      </c>
      <c r="BO120">
        <v>73.957242857142859</v>
      </c>
      <c r="BP120">
        <v>9.999648928571428E-2</v>
      </c>
      <c r="BQ120">
        <v>25.79365</v>
      </c>
      <c r="BR120">
        <v>24.919128571428569</v>
      </c>
      <c r="BS120">
        <v>999.9000000000002</v>
      </c>
      <c r="BT120">
        <v>0</v>
      </c>
      <c r="BU120">
        <v>0</v>
      </c>
      <c r="BV120">
        <v>10010.135</v>
      </c>
      <c r="BW120">
        <v>0</v>
      </c>
      <c r="BX120">
        <v>1151.621785714286</v>
      </c>
      <c r="BY120">
        <v>-55.81897142857143</v>
      </c>
      <c r="BZ120">
        <v>1691.819642857143</v>
      </c>
      <c r="CA120">
        <v>1734.879285714286</v>
      </c>
      <c r="CB120">
        <v>7.9151064285714279</v>
      </c>
      <c r="CC120">
        <v>1709.436428571428</v>
      </c>
      <c r="CD120">
        <v>14.665385714285719</v>
      </c>
      <c r="CE120">
        <v>1.669991428571429</v>
      </c>
      <c r="CF120">
        <v>1.084611428571429</v>
      </c>
      <c r="CG120">
        <v>14.62026071428572</v>
      </c>
      <c r="CH120">
        <v>8.1054103571428566</v>
      </c>
      <c r="CI120">
        <v>1999.9778571428569</v>
      </c>
      <c r="CJ120">
        <v>0.98000110714285726</v>
      </c>
      <c r="CK120">
        <v>1.9999192857142859E-2</v>
      </c>
      <c r="CL120">
        <v>0</v>
      </c>
      <c r="CM120">
        <v>2.2446642857142858</v>
      </c>
      <c r="CN120">
        <v>0</v>
      </c>
      <c r="CO120">
        <v>18562.325000000001</v>
      </c>
      <c r="CP120">
        <v>16749.267857142859</v>
      </c>
      <c r="CQ120">
        <v>38.118071428571419</v>
      </c>
      <c r="CR120">
        <v>38.877071428571419</v>
      </c>
      <c r="CS120">
        <v>38.497571428571419</v>
      </c>
      <c r="CT120">
        <v>37.441571428571429</v>
      </c>
      <c r="CU120">
        <v>37.385857142857141</v>
      </c>
      <c r="CV120">
        <v>1959.9778571428569</v>
      </c>
      <c r="CW120">
        <v>40</v>
      </c>
      <c r="CX120">
        <v>0</v>
      </c>
      <c r="CY120">
        <v>1657292388.5</v>
      </c>
      <c r="CZ120">
        <v>0</v>
      </c>
      <c r="DA120">
        <v>1657289625.5</v>
      </c>
      <c r="DB120" t="s">
        <v>356</v>
      </c>
      <c r="DC120">
        <v>1657289625.5</v>
      </c>
      <c r="DD120">
        <v>1657289625.5</v>
      </c>
      <c r="DE120">
        <v>1</v>
      </c>
      <c r="DF120">
        <v>-2.37</v>
      </c>
      <c r="DG120">
        <v>0.13600000000000001</v>
      </c>
      <c r="DH120">
        <v>-4.4889999999999999</v>
      </c>
      <c r="DI120">
        <v>-1.7000000000000001E-2</v>
      </c>
      <c r="DJ120">
        <v>428</v>
      </c>
      <c r="DK120">
        <v>18</v>
      </c>
      <c r="DL120">
        <v>0.2</v>
      </c>
      <c r="DM120">
        <v>1.59</v>
      </c>
      <c r="DN120">
        <v>-55.723282500000003</v>
      </c>
      <c r="DO120">
        <v>-1.9650022514069161</v>
      </c>
      <c r="DP120">
        <v>0.23008311964103309</v>
      </c>
      <c r="DQ120">
        <v>0</v>
      </c>
      <c r="DR120">
        <v>7.9050802500000001</v>
      </c>
      <c r="DS120">
        <v>0.27913699812382919</v>
      </c>
      <c r="DT120">
        <v>3.0131177913209791E-2</v>
      </c>
      <c r="DU120">
        <v>0</v>
      </c>
      <c r="DV120">
        <v>0</v>
      </c>
      <c r="DW120">
        <v>2</v>
      </c>
      <c r="DX120" t="s">
        <v>357</v>
      </c>
      <c r="DY120">
        <v>2.9870700000000001</v>
      </c>
      <c r="DZ120">
        <v>2.7246600000000001</v>
      </c>
      <c r="EA120">
        <v>0.19978899999999999</v>
      </c>
      <c r="EB120">
        <v>0.20097899999999999</v>
      </c>
      <c r="EC120">
        <v>8.5647600000000004E-2</v>
      </c>
      <c r="ED120">
        <v>6.1590600000000002E-2</v>
      </c>
      <c r="EE120">
        <v>25530.6</v>
      </c>
      <c r="EF120">
        <v>25602.1</v>
      </c>
      <c r="EG120">
        <v>29621.1</v>
      </c>
      <c r="EH120">
        <v>29609.1</v>
      </c>
      <c r="EI120">
        <v>35892.199999999997</v>
      </c>
      <c r="EJ120">
        <v>36932.800000000003</v>
      </c>
      <c r="EK120">
        <v>41733.9</v>
      </c>
      <c r="EL120">
        <v>42163.3</v>
      </c>
      <c r="EM120">
        <v>1.99688</v>
      </c>
      <c r="EN120">
        <v>2.2763200000000001</v>
      </c>
      <c r="EO120">
        <v>0.104599</v>
      </c>
      <c r="EP120">
        <v>0</v>
      </c>
      <c r="EQ120">
        <v>23.210699999999999</v>
      </c>
      <c r="ER120">
        <v>999.9</v>
      </c>
      <c r="ES120">
        <v>48.6</v>
      </c>
      <c r="ET120">
        <v>27.2</v>
      </c>
      <c r="EU120">
        <v>23.7956</v>
      </c>
      <c r="EV120">
        <v>61.648400000000002</v>
      </c>
      <c r="EW120">
        <v>28.008800000000001</v>
      </c>
      <c r="EX120">
        <v>2</v>
      </c>
      <c r="EY120">
        <v>-0.37798300000000001</v>
      </c>
      <c r="EZ120">
        <v>-1.63073</v>
      </c>
      <c r="FA120">
        <v>20.378799999999998</v>
      </c>
      <c r="FB120">
        <v>5.2199900000000001</v>
      </c>
      <c r="FC120">
        <v>12.0099</v>
      </c>
      <c r="FD120">
        <v>4.99085</v>
      </c>
      <c r="FE120">
        <v>3.2885</v>
      </c>
      <c r="FF120">
        <v>6119.4</v>
      </c>
      <c r="FG120">
        <v>9999</v>
      </c>
      <c r="FH120">
        <v>9999</v>
      </c>
      <c r="FI120">
        <v>99.5</v>
      </c>
      <c r="FJ120">
        <v>1.8670500000000001</v>
      </c>
      <c r="FK120">
        <v>1.86602</v>
      </c>
      <c r="FL120">
        <v>1.8655600000000001</v>
      </c>
      <c r="FM120">
        <v>1.86554</v>
      </c>
      <c r="FN120">
        <v>1.8673500000000001</v>
      </c>
      <c r="FO120">
        <v>1.86992</v>
      </c>
      <c r="FP120">
        <v>1.86849</v>
      </c>
      <c r="FQ120">
        <v>1.86995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-9.9700000000000006</v>
      </c>
      <c r="GF120">
        <v>-2.1499999999999998E-2</v>
      </c>
      <c r="GG120">
        <v>-2.2904728556522018</v>
      </c>
      <c r="GH120">
        <v>-4.4057517128900364E-3</v>
      </c>
      <c r="GI120">
        <v>-2.5381134865710798E-7</v>
      </c>
      <c r="GJ120">
        <v>1.003023733513742E-10</v>
      </c>
      <c r="GK120">
        <v>-0.21653574801026471</v>
      </c>
      <c r="GL120">
        <v>-4.8444871181525379E-3</v>
      </c>
      <c r="GM120">
        <v>9.7516502630078669E-4</v>
      </c>
      <c r="GN120">
        <v>-1.6744518281107461E-5</v>
      </c>
      <c r="GO120">
        <v>4</v>
      </c>
      <c r="GP120">
        <v>2405</v>
      </c>
      <c r="GQ120">
        <v>1</v>
      </c>
      <c r="GR120">
        <v>23</v>
      </c>
      <c r="GS120">
        <v>27621539.699999999</v>
      </c>
      <c r="GT120">
        <v>27621539.699999999</v>
      </c>
      <c r="GU120">
        <v>3.90869</v>
      </c>
      <c r="GV120">
        <v>2.1606399999999999</v>
      </c>
      <c r="GW120">
        <v>1.94702</v>
      </c>
      <c r="GX120">
        <v>2.78687</v>
      </c>
      <c r="GY120">
        <v>2.19482</v>
      </c>
      <c r="GZ120">
        <v>2.3083499999999999</v>
      </c>
      <c r="HA120">
        <v>32.377000000000002</v>
      </c>
      <c r="HB120">
        <v>15.8657</v>
      </c>
      <c r="HC120">
        <v>18</v>
      </c>
      <c r="HD120">
        <v>469.09500000000003</v>
      </c>
      <c r="HE120">
        <v>678.76900000000001</v>
      </c>
      <c r="HF120">
        <v>25.023099999999999</v>
      </c>
      <c r="HG120">
        <v>22.522099999999998</v>
      </c>
      <c r="HH120">
        <v>30.000499999999999</v>
      </c>
      <c r="HI120">
        <v>22.275500000000001</v>
      </c>
      <c r="HJ120">
        <v>22.1448</v>
      </c>
      <c r="HK120">
        <v>78.319699999999997</v>
      </c>
      <c r="HL120">
        <v>36.0764</v>
      </c>
      <c r="HM120">
        <v>12.135400000000001</v>
      </c>
      <c r="HN120">
        <v>25.0623</v>
      </c>
      <c r="HO120">
        <v>1757.71</v>
      </c>
      <c r="HP120">
        <v>14.6373</v>
      </c>
      <c r="HQ120">
        <v>101.309</v>
      </c>
      <c r="HR120">
        <v>101.292</v>
      </c>
    </row>
    <row r="121" spans="1:226" x14ac:dyDescent="0.2">
      <c r="A121">
        <v>105</v>
      </c>
      <c r="B121">
        <v>1657292387.5</v>
      </c>
      <c r="C121">
        <v>611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1657292380</v>
      </c>
      <c r="J121">
        <f t="shared" si="34"/>
        <v>6.755798981644366E-3</v>
      </c>
      <c r="K121">
        <f t="shared" si="35"/>
        <v>6.7557989816443662</v>
      </c>
      <c r="L121">
        <f t="shared" si="36"/>
        <v>18.480375046063983</v>
      </c>
      <c r="M121">
        <f t="shared" si="37"/>
        <v>1671.1448148148149</v>
      </c>
      <c r="N121">
        <f t="shared" si="38"/>
        <v>1527.9630312520299</v>
      </c>
      <c r="O121">
        <f t="shared" si="39"/>
        <v>113.15662621580636</v>
      </c>
      <c r="P121">
        <f t="shared" si="40"/>
        <v>123.76026467573068</v>
      </c>
      <c r="Q121">
        <f t="shared" si="41"/>
        <v>0.34951253631183166</v>
      </c>
      <c r="R121">
        <f t="shared" si="42"/>
        <v>2.4332471726072056</v>
      </c>
      <c r="S121">
        <f t="shared" si="43"/>
        <v>0.32382620943103529</v>
      </c>
      <c r="T121">
        <f t="shared" si="44"/>
        <v>0.20454166082891584</v>
      </c>
      <c r="U121">
        <f t="shared" si="45"/>
        <v>321.51635466666659</v>
      </c>
      <c r="V121">
        <f t="shared" si="46"/>
        <v>25.967329740541604</v>
      </c>
      <c r="W121">
        <f t="shared" si="47"/>
        <v>24.926777777777779</v>
      </c>
      <c r="X121">
        <f t="shared" si="48"/>
        <v>3.1658233386822165</v>
      </c>
      <c r="Y121">
        <f t="shared" si="49"/>
        <v>50.114026241945389</v>
      </c>
      <c r="Z121">
        <f t="shared" si="50"/>
        <v>1.6712680259154891</v>
      </c>
      <c r="AA121">
        <f t="shared" si="51"/>
        <v>3.3349306596256669</v>
      </c>
      <c r="AB121">
        <f t="shared" si="52"/>
        <v>1.4945553127667275</v>
      </c>
      <c r="AC121">
        <f t="shared" si="53"/>
        <v>-297.93073509051652</v>
      </c>
      <c r="AD121">
        <f t="shared" si="54"/>
        <v>114.81563539422734</v>
      </c>
      <c r="AE121">
        <f t="shared" si="55"/>
        <v>10.017698519741248</v>
      </c>
      <c r="AF121">
        <f t="shared" si="56"/>
        <v>148.41895349011867</v>
      </c>
      <c r="AG121">
        <f t="shared" si="57"/>
        <v>35.332586962979406</v>
      </c>
      <c r="AH121">
        <f t="shared" si="58"/>
        <v>6.7747511101696141</v>
      </c>
      <c r="AI121">
        <f t="shared" si="59"/>
        <v>18.480375046063983</v>
      </c>
      <c r="AJ121">
        <v>1768.6591534577201</v>
      </c>
      <c r="AK121">
        <v>1733.3563636363631</v>
      </c>
      <c r="AL121">
        <v>3.3458234334947221</v>
      </c>
      <c r="AM121">
        <v>64.272953184051289</v>
      </c>
      <c r="AN121">
        <f t="shared" si="60"/>
        <v>6.7557989816443662</v>
      </c>
      <c r="AO121">
        <v>14.56876479846308</v>
      </c>
      <c r="AP121">
        <v>22.532193333333321</v>
      </c>
      <c r="AQ121">
        <v>-8.4296045289691153E-3</v>
      </c>
      <c r="AR121">
        <v>78.177363270553641</v>
      </c>
      <c r="AS121">
        <v>0</v>
      </c>
      <c r="AT121">
        <v>0</v>
      </c>
      <c r="AU121">
        <f t="shared" si="61"/>
        <v>1</v>
      </c>
      <c r="AV121">
        <f t="shared" si="62"/>
        <v>0</v>
      </c>
      <c r="AW121">
        <f t="shared" si="63"/>
        <v>39289.402378825471</v>
      </c>
      <c r="AX121">
        <f t="shared" si="64"/>
        <v>2000.0022222222219</v>
      </c>
      <c r="AY121">
        <f t="shared" si="65"/>
        <v>1681.2018666666661</v>
      </c>
      <c r="AZ121">
        <f t="shared" si="66"/>
        <v>0.84059999933333396</v>
      </c>
      <c r="BA121">
        <f t="shared" si="67"/>
        <v>0.16075799871333474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1657292380</v>
      </c>
      <c r="BH121">
        <v>1671.1448148148149</v>
      </c>
      <c r="BI121">
        <v>1727.129259259259</v>
      </c>
      <c r="BJ121">
        <v>22.567266666666669</v>
      </c>
      <c r="BK121">
        <v>14.621111111111111</v>
      </c>
      <c r="BL121">
        <v>1681.0829629629629</v>
      </c>
      <c r="BM121">
        <v>22.58866296296296</v>
      </c>
      <c r="BN121">
        <v>500.00507407407412</v>
      </c>
      <c r="BO121">
        <v>73.957159259259257</v>
      </c>
      <c r="BP121">
        <v>0.1000161444444444</v>
      </c>
      <c r="BQ121">
        <v>25.80202222222222</v>
      </c>
      <c r="BR121">
        <v>24.926777777777779</v>
      </c>
      <c r="BS121">
        <v>999.90000000000009</v>
      </c>
      <c r="BT121">
        <v>0</v>
      </c>
      <c r="BU121">
        <v>0</v>
      </c>
      <c r="BV121">
        <v>10006.94740740741</v>
      </c>
      <c r="BW121">
        <v>0</v>
      </c>
      <c r="BX121">
        <v>1152.2896296296301</v>
      </c>
      <c r="BY121">
        <v>-55.984585185185189</v>
      </c>
      <c r="BZ121">
        <v>1709.728518518519</v>
      </c>
      <c r="CA121">
        <v>1752.755555555555</v>
      </c>
      <c r="CB121">
        <v>7.9461640740740727</v>
      </c>
      <c r="CC121">
        <v>1727.129259259259</v>
      </c>
      <c r="CD121">
        <v>14.621111111111111</v>
      </c>
      <c r="CE121">
        <v>1.669011481481482</v>
      </c>
      <c r="CF121">
        <v>1.081334444444445</v>
      </c>
      <c r="CG121">
        <v>14.61117407407407</v>
      </c>
      <c r="CH121">
        <v>8.0608833333333312</v>
      </c>
      <c r="CI121">
        <v>2000.0022222222219</v>
      </c>
      <c r="CJ121">
        <v>0.98000100000000012</v>
      </c>
      <c r="CK121">
        <v>1.9999300000000001E-2</v>
      </c>
      <c r="CL121">
        <v>0</v>
      </c>
      <c r="CM121">
        <v>2.25012962962963</v>
      </c>
      <c r="CN121">
        <v>0</v>
      </c>
      <c r="CO121">
        <v>18562.53703703704</v>
      </c>
      <c r="CP121">
        <v>16749.470370370371</v>
      </c>
      <c r="CQ121">
        <v>38.085333333333331</v>
      </c>
      <c r="CR121">
        <v>38.844666666666662</v>
      </c>
      <c r="CS121">
        <v>38.465000000000003</v>
      </c>
      <c r="CT121">
        <v>37.41174074074074</v>
      </c>
      <c r="CU121">
        <v>37.342296296296297</v>
      </c>
      <c r="CV121">
        <v>1960.0022222222219</v>
      </c>
      <c r="CW121">
        <v>40</v>
      </c>
      <c r="CX121">
        <v>0</v>
      </c>
      <c r="CY121">
        <v>1657292393.3</v>
      </c>
      <c r="CZ121">
        <v>0</v>
      </c>
      <c r="DA121">
        <v>1657289625.5</v>
      </c>
      <c r="DB121" t="s">
        <v>356</v>
      </c>
      <c r="DC121">
        <v>1657289625.5</v>
      </c>
      <c r="DD121">
        <v>1657289625.5</v>
      </c>
      <c r="DE121">
        <v>1</v>
      </c>
      <c r="DF121">
        <v>-2.37</v>
      </c>
      <c r="DG121">
        <v>0.13600000000000001</v>
      </c>
      <c r="DH121">
        <v>-4.4889999999999999</v>
      </c>
      <c r="DI121">
        <v>-1.7000000000000001E-2</v>
      </c>
      <c r="DJ121">
        <v>428</v>
      </c>
      <c r="DK121">
        <v>18</v>
      </c>
      <c r="DL121">
        <v>0.2</v>
      </c>
      <c r="DM121">
        <v>1.59</v>
      </c>
      <c r="DN121">
        <v>-55.864732500000002</v>
      </c>
      <c r="DO121">
        <v>-2.054376360225167</v>
      </c>
      <c r="DP121">
        <v>0.23659731759626959</v>
      </c>
      <c r="DQ121">
        <v>0</v>
      </c>
      <c r="DR121">
        <v>7.9272760000000009</v>
      </c>
      <c r="DS121">
        <v>0.37103459662287658</v>
      </c>
      <c r="DT121">
        <v>3.8625826580152289E-2</v>
      </c>
      <c r="DU121">
        <v>0</v>
      </c>
      <c r="DV121">
        <v>0</v>
      </c>
      <c r="DW121">
        <v>2</v>
      </c>
      <c r="DX121" t="s">
        <v>357</v>
      </c>
      <c r="DY121">
        <v>2.9870399999999999</v>
      </c>
      <c r="DZ121">
        <v>2.7247400000000002</v>
      </c>
      <c r="EA121">
        <v>0.200959</v>
      </c>
      <c r="EB121">
        <v>0.20213200000000001</v>
      </c>
      <c r="EC121">
        <v>8.5560399999999995E-2</v>
      </c>
      <c r="ED121">
        <v>6.1580999999999997E-2</v>
      </c>
      <c r="EE121">
        <v>25492.9</v>
      </c>
      <c r="EF121">
        <v>25565.1</v>
      </c>
      <c r="EG121">
        <v>29620.400000000001</v>
      </c>
      <c r="EH121">
        <v>29609</v>
      </c>
      <c r="EI121">
        <v>35895</v>
      </c>
      <c r="EJ121">
        <v>36933.1</v>
      </c>
      <c r="EK121">
        <v>41733.1</v>
      </c>
      <c r="EL121">
        <v>42163.1</v>
      </c>
      <c r="EM121">
        <v>1.9968999999999999</v>
      </c>
      <c r="EN121">
        <v>2.2760699999999998</v>
      </c>
      <c r="EO121">
        <v>0.106003</v>
      </c>
      <c r="EP121">
        <v>0</v>
      </c>
      <c r="EQ121">
        <v>23.207899999999999</v>
      </c>
      <c r="ER121">
        <v>999.9</v>
      </c>
      <c r="ES121">
        <v>48.5</v>
      </c>
      <c r="ET121">
        <v>27.2</v>
      </c>
      <c r="EU121">
        <v>23.748899999999999</v>
      </c>
      <c r="EV121">
        <v>61.988399999999999</v>
      </c>
      <c r="EW121">
        <v>28.072900000000001</v>
      </c>
      <c r="EX121">
        <v>2</v>
      </c>
      <c r="EY121">
        <v>-0.37749500000000002</v>
      </c>
      <c r="EZ121">
        <v>-1.6413899999999999</v>
      </c>
      <c r="FA121">
        <v>20.378699999999998</v>
      </c>
      <c r="FB121">
        <v>5.2199900000000001</v>
      </c>
      <c r="FC121">
        <v>12.0099</v>
      </c>
      <c r="FD121">
        <v>4.9909499999999998</v>
      </c>
      <c r="FE121">
        <v>3.2884799999999998</v>
      </c>
      <c r="FF121">
        <v>6119.4</v>
      </c>
      <c r="FG121">
        <v>9999</v>
      </c>
      <c r="FH121">
        <v>9999</v>
      </c>
      <c r="FI121">
        <v>99.5</v>
      </c>
      <c r="FJ121">
        <v>1.86707</v>
      </c>
      <c r="FK121">
        <v>1.8660099999999999</v>
      </c>
      <c r="FL121">
        <v>1.86557</v>
      </c>
      <c r="FM121">
        <v>1.86554</v>
      </c>
      <c r="FN121">
        <v>1.8673500000000001</v>
      </c>
      <c r="FO121">
        <v>1.8699300000000001</v>
      </c>
      <c r="FP121">
        <v>1.8684799999999999</v>
      </c>
      <c r="FQ121">
        <v>1.8699600000000001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-10.039999999999999</v>
      </c>
      <c r="GF121">
        <v>-2.1899999999999999E-2</v>
      </c>
      <c r="GG121">
        <v>-2.2904728556522018</v>
      </c>
      <c r="GH121">
        <v>-4.4057517128900364E-3</v>
      </c>
      <c r="GI121">
        <v>-2.5381134865710798E-7</v>
      </c>
      <c r="GJ121">
        <v>1.003023733513742E-10</v>
      </c>
      <c r="GK121">
        <v>-0.21653574801026471</v>
      </c>
      <c r="GL121">
        <v>-4.8444871181525379E-3</v>
      </c>
      <c r="GM121">
        <v>9.7516502630078669E-4</v>
      </c>
      <c r="GN121">
        <v>-1.6744518281107461E-5</v>
      </c>
      <c r="GO121">
        <v>4</v>
      </c>
      <c r="GP121">
        <v>2405</v>
      </c>
      <c r="GQ121">
        <v>1</v>
      </c>
      <c r="GR121">
        <v>23</v>
      </c>
      <c r="GS121">
        <v>27621539.800000001</v>
      </c>
      <c r="GT121">
        <v>27621539.800000001</v>
      </c>
      <c r="GU121">
        <v>3.9379900000000001</v>
      </c>
      <c r="GV121">
        <v>2.1594199999999999</v>
      </c>
      <c r="GW121">
        <v>1.94702</v>
      </c>
      <c r="GX121">
        <v>2.7856399999999999</v>
      </c>
      <c r="GY121">
        <v>2.19482</v>
      </c>
      <c r="GZ121">
        <v>2.3095699999999999</v>
      </c>
      <c r="HA121">
        <v>32.377000000000002</v>
      </c>
      <c r="HB121">
        <v>15.8569</v>
      </c>
      <c r="HC121">
        <v>18</v>
      </c>
      <c r="HD121">
        <v>469.16300000000001</v>
      </c>
      <c r="HE121">
        <v>678.64099999999996</v>
      </c>
      <c r="HF121">
        <v>25.078600000000002</v>
      </c>
      <c r="HG121">
        <v>22.526900000000001</v>
      </c>
      <c r="HH121">
        <v>30.000499999999999</v>
      </c>
      <c r="HI121">
        <v>22.281400000000001</v>
      </c>
      <c r="HJ121">
        <v>22.151</v>
      </c>
      <c r="HK121">
        <v>78.835700000000003</v>
      </c>
      <c r="HL121">
        <v>36.0764</v>
      </c>
      <c r="HM121">
        <v>11.7476</v>
      </c>
      <c r="HN121">
        <v>25.107800000000001</v>
      </c>
      <c r="HO121">
        <v>1771.08</v>
      </c>
      <c r="HP121">
        <v>14.6508</v>
      </c>
      <c r="HQ121">
        <v>101.307</v>
      </c>
      <c r="HR121">
        <v>101.291</v>
      </c>
    </row>
    <row r="122" spans="1:226" x14ac:dyDescent="0.2">
      <c r="A122">
        <v>106</v>
      </c>
      <c r="B122">
        <v>1657292888.5</v>
      </c>
      <c r="C122">
        <v>1112</v>
      </c>
      <c r="D122" t="s">
        <v>571</v>
      </c>
      <c r="E122" t="s">
        <v>572</v>
      </c>
      <c r="F122">
        <v>5</v>
      </c>
      <c r="G122" t="s">
        <v>573</v>
      </c>
      <c r="H122" t="s">
        <v>354</v>
      </c>
      <c r="I122">
        <v>1657292880.5</v>
      </c>
      <c r="J122">
        <f t="shared" si="34"/>
        <v>2.8410319621736922E-2</v>
      </c>
      <c r="K122">
        <f t="shared" si="35"/>
        <v>28.410319621736921</v>
      </c>
      <c r="L122">
        <f t="shared" si="36"/>
        <v>113.04544996771898</v>
      </c>
      <c r="M122">
        <f t="shared" si="37"/>
        <v>401.83377419354838</v>
      </c>
      <c r="N122">
        <f t="shared" si="38"/>
        <v>255.08317018010487</v>
      </c>
      <c r="O122">
        <f t="shared" si="39"/>
        <v>18.893673713684219</v>
      </c>
      <c r="P122">
        <f t="shared" si="40"/>
        <v>29.763297246896574</v>
      </c>
      <c r="Q122">
        <f t="shared" si="41"/>
        <v>1.5972919075099064</v>
      </c>
      <c r="R122">
        <f t="shared" si="42"/>
        <v>3.8011324249848131</v>
      </c>
      <c r="S122">
        <f t="shared" si="43"/>
        <v>1.2988449222233258</v>
      </c>
      <c r="T122">
        <f t="shared" si="44"/>
        <v>0.83391179864447706</v>
      </c>
      <c r="U122">
        <f t="shared" si="45"/>
        <v>321.51973043807226</v>
      </c>
      <c r="V122">
        <f t="shared" si="46"/>
        <v>20.948155833193677</v>
      </c>
      <c r="W122">
        <f t="shared" si="47"/>
        <v>24.997064516129029</v>
      </c>
      <c r="X122">
        <f t="shared" si="48"/>
        <v>3.1791211543557498</v>
      </c>
      <c r="Y122">
        <f t="shared" si="49"/>
        <v>49.919466659912104</v>
      </c>
      <c r="Z122">
        <f t="shared" si="50"/>
        <v>1.6113703463136479</v>
      </c>
      <c r="AA122">
        <f t="shared" si="51"/>
        <v>3.2279398281465639</v>
      </c>
      <c r="AB122">
        <f t="shared" si="52"/>
        <v>1.5677508080421019</v>
      </c>
      <c r="AC122">
        <f t="shared" si="53"/>
        <v>-1252.8950953185984</v>
      </c>
      <c r="AD122">
        <f t="shared" si="54"/>
        <v>52.430814260881647</v>
      </c>
      <c r="AE122">
        <f t="shared" si="55"/>
        <v>2.9213260885329837</v>
      </c>
      <c r="AF122">
        <f t="shared" si="56"/>
        <v>-876.0232245311114</v>
      </c>
      <c r="AG122">
        <f t="shared" si="57"/>
        <v>111.91377838848207</v>
      </c>
      <c r="AH122">
        <f t="shared" si="58"/>
        <v>28.282963590140152</v>
      </c>
      <c r="AI122">
        <f t="shared" si="59"/>
        <v>113.04544996771898</v>
      </c>
      <c r="AJ122">
        <v>427.48215307779338</v>
      </c>
      <c r="AK122">
        <v>410.70107272727267</v>
      </c>
      <c r="AL122">
        <v>-2.3448188181952101E-2</v>
      </c>
      <c r="AM122">
        <v>64.548780975646224</v>
      </c>
      <c r="AN122">
        <f t="shared" si="60"/>
        <v>28.410319621736921</v>
      </c>
      <c r="AO122">
        <v>17.73038367538685</v>
      </c>
      <c r="AP122">
        <v>21.779938181818181</v>
      </c>
      <c r="AQ122">
        <v>5.3026488786649473E-3</v>
      </c>
      <c r="AR122">
        <v>78.277880927216557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39372.857432513389</v>
      </c>
      <c r="AX122">
        <f t="shared" si="64"/>
        <v>2000.022903225806</v>
      </c>
      <c r="AY122">
        <f t="shared" si="65"/>
        <v>1681.2192776129068</v>
      </c>
      <c r="AZ122">
        <f t="shared" si="66"/>
        <v>0.8406000125805031</v>
      </c>
      <c r="BA122">
        <f t="shared" si="67"/>
        <v>0.16075802428037103</v>
      </c>
      <c r="BB122">
        <v>0.73299999999999998</v>
      </c>
      <c r="BC122">
        <v>0.5</v>
      </c>
      <c r="BD122" t="s">
        <v>355</v>
      </c>
      <c r="BE122">
        <v>2</v>
      </c>
      <c r="BF122" t="b">
        <v>1</v>
      </c>
      <c r="BG122">
        <v>1657292880.5</v>
      </c>
      <c r="BH122">
        <v>401.83377419354838</v>
      </c>
      <c r="BI122">
        <v>419.90674193548392</v>
      </c>
      <c r="BJ122">
        <v>21.755083870967741</v>
      </c>
      <c r="BK122">
        <v>17.698938709677421</v>
      </c>
      <c r="BL122">
        <v>405.94790322580627</v>
      </c>
      <c r="BM122">
        <v>21.787441935483869</v>
      </c>
      <c r="BN122">
        <v>499.99193548387098</v>
      </c>
      <c r="BO122">
        <v>73.968751612903233</v>
      </c>
      <c r="BP122">
        <v>9.9928419354838705E-2</v>
      </c>
      <c r="BQ122">
        <v>25.252916129032251</v>
      </c>
      <c r="BR122">
        <v>24.997064516129029</v>
      </c>
      <c r="BS122">
        <v>999.90000000000032</v>
      </c>
      <c r="BT122">
        <v>0</v>
      </c>
      <c r="BU122">
        <v>0</v>
      </c>
      <c r="BV122">
        <v>10008.259677419361</v>
      </c>
      <c r="BW122">
        <v>0</v>
      </c>
      <c r="BX122">
        <v>193.78148387096769</v>
      </c>
      <c r="BY122">
        <v>-18.072970967741931</v>
      </c>
      <c r="BZ122">
        <v>410.77016129032262</v>
      </c>
      <c r="CA122">
        <v>427.47261290322581</v>
      </c>
      <c r="CB122">
        <v>4.0561474193548381</v>
      </c>
      <c r="CC122">
        <v>419.90674193548392</v>
      </c>
      <c r="CD122">
        <v>17.698938709677421</v>
      </c>
      <c r="CE122">
        <v>1.609197096774194</v>
      </c>
      <c r="CF122">
        <v>1.3091683870967741</v>
      </c>
      <c r="CG122">
        <v>14.047158064516131</v>
      </c>
      <c r="CH122">
        <v>10.90449677419355</v>
      </c>
      <c r="CI122">
        <v>2000.022903225806</v>
      </c>
      <c r="CJ122">
        <v>0.97999990322580632</v>
      </c>
      <c r="CK122">
        <v>2.000002903225806E-2</v>
      </c>
      <c r="CL122">
        <v>0</v>
      </c>
      <c r="CM122">
        <v>2.148709677419355</v>
      </c>
      <c r="CN122">
        <v>0</v>
      </c>
      <c r="CO122">
        <v>5056.4067741935487</v>
      </c>
      <c r="CP122">
        <v>16749.65806451613</v>
      </c>
      <c r="CQ122">
        <v>40.187290322580637</v>
      </c>
      <c r="CR122">
        <v>39.69725806451612</v>
      </c>
      <c r="CS122">
        <v>40.29416129032257</v>
      </c>
      <c r="CT122">
        <v>38.981548387096773</v>
      </c>
      <c r="CU122">
        <v>39.090483870967738</v>
      </c>
      <c r="CV122">
        <v>1960.0212903225811</v>
      </c>
      <c r="CW122">
        <v>40.001290322580651</v>
      </c>
      <c r="CX122">
        <v>0</v>
      </c>
      <c r="CY122">
        <v>1657292894.3</v>
      </c>
      <c r="CZ122">
        <v>0</v>
      </c>
      <c r="DA122">
        <v>1657289625.5</v>
      </c>
      <c r="DB122" t="s">
        <v>356</v>
      </c>
      <c r="DC122">
        <v>1657289625.5</v>
      </c>
      <c r="DD122">
        <v>1657289625.5</v>
      </c>
      <c r="DE122">
        <v>1</v>
      </c>
      <c r="DF122">
        <v>-2.37</v>
      </c>
      <c r="DG122">
        <v>0.13600000000000001</v>
      </c>
      <c r="DH122">
        <v>-4.4889999999999999</v>
      </c>
      <c r="DI122">
        <v>-1.7000000000000001E-2</v>
      </c>
      <c r="DJ122">
        <v>428</v>
      </c>
      <c r="DK122">
        <v>18</v>
      </c>
      <c r="DL122">
        <v>0.2</v>
      </c>
      <c r="DM122">
        <v>1.59</v>
      </c>
      <c r="DN122">
        <v>-18.060458536585369</v>
      </c>
      <c r="DO122">
        <v>-0.19098188153307349</v>
      </c>
      <c r="DP122">
        <v>3.3704895610316393E-2</v>
      </c>
      <c r="DQ122">
        <v>0</v>
      </c>
      <c r="DR122">
        <v>4.0693782926829272</v>
      </c>
      <c r="DS122">
        <v>-0.29517219512195358</v>
      </c>
      <c r="DT122">
        <v>3.1392100055038577E-2</v>
      </c>
      <c r="DU122">
        <v>0</v>
      </c>
      <c r="DV122">
        <v>0</v>
      </c>
      <c r="DW122">
        <v>2</v>
      </c>
      <c r="DX122" t="s">
        <v>357</v>
      </c>
      <c r="DY122">
        <v>2.9858099999999999</v>
      </c>
      <c r="DZ122">
        <v>2.7248100000000002</v>
      </c>
      <c r="EA122">
        <v>7.64074E-2</v>
      </c>
      <c r="EB122">
        <v>7.7663899999999994E-2</v>
      </c>
      <c r="EC122">
        <v>8.34318E-2</v>
      </c>
      <c r="ED122">
        <v>7.0914099999999994E-2</v>
      </c>
      <c r="EE122">
        <v>29430.9</v>
      </c>
      <c r="EF122">
        <v>29511.599999999999</v>
      </c>
      <c r="EG122">
        <v>29596</v>
      </c>
      <c r="EH122">
        <v>29577.3</v>
      </c>
      <c r="EI122">
        <v>35949.9</v>
      </c>
      <c r="EJ122">
        <v>36520.699999999997</v>
      </c>
      <c r="EK122">
        <v>41699.4</v>
      </c>
      <c r="EL122">
        <v>42120</v>
      </c>
      <c r="EM122">
        <v>2.0106299999999999</v>
      </c>
      <c r="EN122">
        <v>2.25705</v>
      </c>
      <c r="EO122">
        <v>7.0873599999999995E-2</v>
      </c>
      <c r="EP122">
        <v>0</v>
      </c>
      <c r="EQ122">
        <v>23.822500000000002</v>
      </c>
      <c r="ER122">
        <v>999.9</v>
      </c>
      <c r="ES122">
        <v>44.2</v>
      </c>
      <c r="ET122">
        <v>28.5</v>
      </c>
      <c r="EU122">
        <v>23.344899999999999</v>
      </c>
      <c r="EV122">
        <v>61.778500000000001</v>
      </c>
      <c r="EW122">
        <v>27.884599999999999</v>
      </c>
      <c r="EX122">
        <v>2</v>
      </c>
      <c r="EY122">
        <v>-0.32322899999999999</v>
      </c>
      <c r="EZ122">
        <v>0.32464100000000001</v>
      </c>
      <c r="FA122">
        <v>20.387</v>
      </c>
      <c r="FB122">
        <v>5.2195400000000003</v>
      </c>
      <c r="FC122">
        <v>12.0099</v>
      </c>
      <c r="FD122">
        <v>4.9916</v>
      </c>
      <c r="FE122">
        <v>3.2890999999999999</v>
      </c>
      <c r="FF122">
        <v>6132.5</v>
      </c>
      <c r="FG122">
        <v>9999</v>
      </c>
      <c r="FH122">
        <v>9999</v>
      </c>
      <c r="FI122">
        <v>99.6</v>
      </c>
      <c r="FJ122">
        <v>1.86707</v>
      </c>
      <c r="FK122">
        <v>1.8661399999999999</v>
      </c>
      <c r="FL122">
        <v>1.86568</v>
      </c>
      <c r="FM122">
        <v>1.86554</v>
      </c>
      <c r="FN122">
        <v>1.86737</v>
      </c>
      <c r="FO122">
        <v>1.8699600000000001</v>
      </c>
      <c r="FP122">
        <v>1.8685700000000001</v>
      </c>
      <c r="FQ122">
        <v>1.8699600000000001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-4.1130000000000004</v>
      </c>
      <c r="GF122">
        <v>-3.2000000000000001E-2</v>
      </c>
      <c r="GG122">
        <v>-2.2904728556522018</v>
      </c>
      <c r="GH122">
        <v>-4.4057517128900364E-3</v>
      </c>
      <c r="GI122">
        <v>-2.5381134865710798E-7</v>
      </c>
      <c r="GJ122">
        <v>1.003023733513742E-10</v>
      </c>
      <c r="GK122">
        <v>-0.21653574801026471</v>
      </c>
      <c r="GL122">
        <v>-4.8444871181525379E-3</v>
      </c>
      <c r="GM122">
        <v>9.7516502630078669E-4</v>
      </c>
      <c r="GN122">
        <v>-1.6744518281107461E-5</v>
      </c>
      <c r="GO122">
        <v>4</v>
      </c>
      <c r="GP122">
        <v>2405</v>
      </c>
      <c r="GQ122">
        <v>1</v>
      </c>
      <c r="GR122">
        <v>23</v>
      </c>
      <c r="GS122">
        <v>27621548.100000001</v>
      </c>
      <c r="GT122">
        <v>27621548.100000001</v>
      </c>
      <c r="GU122">
        <v>1.3073699999999999</v>
      </c>
      <c r="GV122">
        <v>2.19604</v>
      </c>
      <c r="GW122">
        <v>1.94702</v>
      </c>
      <c r="GX122">
        <v>2.7844199999999999</v>
      </c>
      <c r="GY122">
        <v>2.19482</v>
      </c>
      <c r="GZ122">
        <v>2.3120099999999999</v>
      </c>
      <c r="HA122">
        <v>33.244</v>
      </c>
      <c r="HB122">
        <v>15.786899999999999</v>
      </c>
      <c r="HC122">
        <v>18</v>
      </c>
      <c r="HD122">
        <v>483.685</v>
      </c>
      <c r="HE122">
        <v>671.928</v>
      </c>
      <c r="HF122">
        <v>22.761099999999999</v>
      </c>
      <c r="HG122">
        <v>23.3307</v>
      </c>
      <c r="HH122">
        <v>30.000399999999999</v>
      </c>
      <c r="HI122">
        <v>23.0015</v>
      </c>
      <c r="HJ122">
        <v>22.852799999999998</v>
      </c>
      <c r="HK122">
        <v>26.080300000000001</v>
      </c>
      <c r="HL122">
        <v>23.393999999999998</v>
      </c>
      <c r="HM122">
        <v>6.2544300000000002</v>
      </c>
      <c r="HN122">
        <v>22.770099999999999</v>
      </c>
      <c r="HO122">
        <v>413.27800000000002</v>
      </c>
      <c r="HP122">
        <v>17.796600000000002</v>
      </c>
      <c r="HQ122">
        <v>101.224</v>
      </c>
      <c r="HR122">
        <v>101.18600000000001</v>
      </c>
    </row>
    <row r="123" spans="1:226" x14ac:dyDescent="0.2">
      <c r="A123">
        <v>107</v>
      </c>
      <c r="B123">
        <v>1657292893.5</v>
      </c>
      <c r="C123">
        <v>1117</v>
      </c>
      <c r="D123" t="s">
        <v>574</v>
      </c>
      <c r="E123" t="s">
        <v>575</v>
      </c>
      <c r="F123">
        <v>5</v>
      </c>
      <c r="G123" t="s">
        <v>573</v>
      </c>
      <c r="H123" t="s">
        <v>354</v>
      </c>
      <c r="I123">
        <v>1657292885.6551721</v>
      </c>
      <c r="J123">
        <f t="shared" si="34"/>
        <v>2.8225444564800833E-2</v>
      </c>
      <c r="K123">
        <f t="shared" si="35"/>
        <v>28.225444564800835</v>
      </c>
      <c r="L123">
        <f t="shared" si="36"/>
        <v>113.35707138380255</v>
      </c>
      <c r="M123">
        <f t="shared" si="37"/>
        <v>401.77989655172422</v>
      </c>
      <c r="N123">
        <f t="shared" si="38"/>
        <v>253.92593303907779</v>
      </c>
      <c r="O123">
        <f t="shared" si="39"/>
        <v>18.808048269171305</v>
      </c>
      <c r="P123">
        <f t="shared" si="40"/>
        <v>29.759448345768405</v>
      </c>
      <c r="Q123">
        <f t="shared" si="41"/>
        <v>1.586660855976938</v>
      </c>
      <c r="R123">
        <f t="shared" si="42"/>
        <v>3.8014303349530287</v>
      </c>
      <c r="S123">
        <f t="shared" si="43"/>
        <v>1.2918037189981104</v>
      </c>
      <c r="T123">
        <f t="shared" si="44"/>
        <v>0.8292700631273997</v>
      </c>
      <c r="U123">
        <f t="shared" si="45"/>
        <v>321.51778238475401</v>
      </c>
      <c r="V123">
        <f t="shared" si="46"/>
        <v>20.981384802441834</v>
      </c>
      <c r="W123">
        <f t="shared" si="47"/>
        <v>24.993141379310341</v>
      </c>
      <c r="X123">
        <f t="shared" si="48"/>
        <v>3.1783776370417312</v>
      </c>
      <c r="Y123">
        <f t="shared" si="49"/>
        <v>49.963432800430887</v>
      </c>
      <c r="Z123">
        <f t="shared" si="50"/>
        <v>1.6123336848740022</v>
      </c>
      <c r="AA123">
        <f t="shared" si="51"/>
        <v>3.2270274368739877</v>
      </c>
      <c r="AB123">
        <f t="shared" si="52"/>
        <v>1.566043952167729</v>
      </c>
      <c r="AC123">
        <f t="shared" si="53"/>
        <v>-1244.7421053077167</v>
      </c>
      <c r="AD123">
        <f t="shared" si="54"/>
        <v>52.265338508641086</v>
      </c>
      <c r="AE123">
        <f t="shared" si="55"/>
        <v>2.9117508589558896</v>
      </c>
      <c r="AF123">
        <f t="shared" si="56"/>
        <v>-868.04723355536566</v>
      </c>
      <c r="AG123">
        <f t="shared" si="57"/>
        <v>110.61941939288737</v>
      </c>
      <c r="AH123">
        <f t="shared" si="58"/>
        <v>28.191597145896662</v>
      </c>
      <c r="AI123">
        <f t="shared" si="59"/>
        <v>113.35707138380255</v>
      </c>
      <c r="AJ123">
        <v>427.19956724496973</v>
      </c>
      <c r="AK123">
        <v>410.50552727272731</v>
      </c>
      <c r="AL123">
        <v>-5.8337775328238903E-2</v>
      </c>
      <c r="AM123">
        <v>64.548780975646224</v>
      </c>
      <c r="AN123">
        <f t="shared" si="60"/>
        <v>28.225444564800835</v>
      </c>
      <c r="AO123">
        <v>17.74293434355117</v>
      </c>
      <c r="AP123">
        <v>21.78626606060606</v>
      </c>
      <c r="AQ123">
        <v>9.6592190331813103E-4</v>
      </c>
      <c r="AR123">
        <v>78.277880927216557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39377.376311552682</v>
      </c>
      <c r="AX123">
        <f t="shared" si="64"/>
        <v>2000.012413793103</v>
      </c>
      <c r="AY123">
        <f t="shared" si="65"/>
        <v>1681.2103245516855</v>
      </c>
      <c r="AZ123">
        <f t="shared" si="66"/>
        <v>0.84059994475894451</v>
      </c>
      <c r="BA123">
        <f t="shared" si="67"/>
        <v>0.16075789338476293</v>
      </c>
      <c r="BB123">
        <v>0.73299999999999998</v>
      </c>
      <c r="BC123">
        <v>0.5</v>
      </c>
      <c r="BD123" t="s">
        <v>355</v>
      </c>
      <c r="BE123">
        <v>2</v>
      </c>
      <c r="BF123" t="b">
        <v>1</v>
      </c>
      <c r="BG123">
        <v>1657292885.6551721</v>
      </c>
      <c r="BH123">
        <v>401.77989655172422</v>
      </c>
      <c r="BI123">
        <v>419.65782758620702</v>
      </c>
      <c r="BJ123">
        <v>21.767986206896548</v>
      </c>
      <c r="BK123">
        <v>17.72492413793103</v>
      </c>
      <c r="BL123">
        <v>405.89368965517241</v>
      </c>
      <c r="BM123">
        <v>21.800175862068961</v>
      </c>
      <c r="BN123">
        <v>499.98286206896552</v>
      </c>
      <c r="BO123">
        <v>73.969093103448273</v>
      </c>
      <c r="BP123">
        <v>9.9939720689655176E-2</v>
      </c>
      <c r="BQ123">
        <v>25.248165517241379</v>
      </c>
      <c r="BR123">
        <v>24.993141379310341</v>
      </c>
      <c r="BS123">
        <v>999.9000000000002</v>
      </c>
      <c r="BT123">
        <v>0</v>
      </c>
      <c r="BU123">
        <v>0</v>
      </c>
      <c r="BV123">
        <v>10009.24310344828</v>
      </c>
      <c r="BW123">
        <v>0</v>
      </c>
      <c r="BX123">
        <v>194.1617931034483</v>
      </c>
      <c r="BY123">
        <v>-17.877913793103449</v>
      </c>
      <c r="BZ123">
        <v>410.72044827586211</v>
      </c>
      <c r="CA123">
        <v>427.23044827586199</v>
      </c>
      <c r="CB123">
        <v>4.0430700000000002</v>
      </c>
      <c r="CC123">
        <v>419.65782758620702</v>
      </c>
      <c r="CD123">
        <v>17.72492413793103</v>
      </c>
      <c r="CE123">
        <v>1.610159310344828</v>
      </c>
      <c r="CF123">
        <v>1.311096206896551</v>
      </c>
      <c r="CG123">
        <v>14.05636896551724</v>
      </c>
      <c r="CH123">
        <v>10.92665517241379</v>
      </c>
      <c r="CI123">
        <v>2000.012413793103</v>
      </c>
      <c r="CJ123">
        <v>0.98000279310344829</v>
      </c>
      <c r="CK123">
        <v>1.999706551724138E-2</v>
      </c>
      <c r="CL123">
        <v>0</v>
      </c>
      <c r="CM123">
        <v>2.2370793103448281</v>
      </c>
      <c r="CN123">
        <v>0</v>
      </c>
      <c r="CO123">
        <v>5062.0193103448282</v>
      </c>
      <c r="CP123">
        <v>16749.589655172411</v>
      </c>
      <c r="CQ123">
        <v>40.118206896551712</v>
      </c>
      <c r="CR123">
        <v>39.661344827586213</v>
      </c>
      <c r="CS123">
        <v>40.232517241379313</v>
      </c>
      <c r="CT123">
        <v>38.919999999999987</v>
      </c>
      <c r="CU123">
        <v>39.027758620689639</v>
      </c>
      <c r="CV123">
        <v>1960.0151724137929</v>
      </c>
      <c r="CW123">
        <v>39.996551724137937</v>
      </c>
      <c r="CX123">
        <v>0</v>
      </c>
      <c r="CY123">
        <v>1657292899.0999999</v>
      </c>
      <c r="CZ123">
        <v>0</v>
      </c>
      <c r="DA123">
        <v>1657289625.5</v>
      </c>
      <c r="DB123" t="s">
        <v>356</v>
      </c>
      <c r="DC123">
        <v>1657289625.5</v>
      </c>
      <c r="DD123">
        <v>1657289625.5</v>
      </c>
      <c r="DE123">
        <v>1</v>
      </c>
      <c r="DF123">
        <v>-2.37</v>
      </c>
      <c r="DG123">
        <v>0.13600000000000001</v>
      </c>
      <c r="DH123">
        <v>-4.4889999999999999</v>
      </c>
      <c r="DI123">
        <v>-1.7000000000000001E-2</v>
      </c>
      <c r="DJ123">
        <v>428</v>
      </c>
      <c r="DK123">
        <v>18</v>
      </c>
      <c r="DL123">
        <v>0.2</v>
      </c>
      <c r="DM123">
        <v>1.59</v>
      </c>
      <c r="DN123">
        <v>-17.98590731707317</v>
      </c>
      <c r="DO123">
        <v>1.331688501742208</v>
      </c>
      <c r="DP123">
        <v>0.30724657087152979</v>
      </c>
      <c r="DQ123">
        <v>0</v>
      </c>
      <c r="DR123">
        <v>4.0554270731707316</v>
      </c>
      <c r="DS123">
        <v>-0.19793331010452289</v>
      </c>
      <c r="DT123">
        <v>2.609068381008001E-2</v>
      </c>
      <c r="DU123">
        <v>0</v>
      </c>
      <c r="DV123">
        <v>0</v>
      </c>
      <c r="DW123">
        <v>2</v>
      </c>
      <c r="DX123" t="s">
        <v>357</v>
      </c>
      <c r="DY123">
        <v>2.9861599999999999</v>
      </c>
      <c r="DZ123">
        <v>2.7248100000000002</v>
      </c>
      <c r="EA123">
        <v>7.6361499999999999E-2</v>
      </c>
      <c r="EB123">
        <v>7.7204700000000001E-2</v>
      </c>
      <c r="EC123">
        <v>8.3444299999999999E-2</v>
      </c>
      <c r="ED123">
        <v>7.0865999999999998E-2</v>
      </c>
      <c r="EE123">
        <v>29432.5</v>
      </c>
      <c r="EF123">
        <v>29526.6</v>
      </c>
      <c r="EG123">
        <v>29596.1</v>
      </c>
      <c r="EH123">
        <v>29577.7</v>
      </c>
      <c r="EI123">
        <v>35949.5</v>
      </c>
      <c r="EJ123">
        <v>36523.1</v>
      </c>
      <c r="EK123">
        <v>41699.5</v>
      </c>
      <c r="EL123">
        <v>42120.6</v>
      </c>
      <c r="EM123">
        <v>2.0108199999999998</v>
      </c>
      <c r="EN123">
        <v>2.25685</v>
      </c>
      <c r="EO123">
        <v>7.1763999999999994E-2</v>
      </c>
      <c r="EP123">
        <v>0</v>
      </c>
      <c r="EQ123">
        <v>23.823399999999999</v>
      </c>
      <c r="ER123">
        <v>999.9</v>
      </c>
      <c r="ES123">
        <v>44.2</v>
      </c>
      <c r="ET123">
        <v>28.5</v>
      </c>
      <c r="EU123">
        <v>23.346599999999999</v>
      </c>
      <c r="EV123">
        <v>61.668500000000002</v>
      </c>
      <c r="EW123">
        <v>27.8566</v>
      </c>
      <c r="EX123">
        <v>2</v>
      </c>
      <c r="EY123">
        <v>-0.32287100000000002</v>
      </c>
      <c r="EZ123">
        <v>0.31910100000000002</v>
      </c>
      <c r="FA123">
        <v>20.386500000000002</v>
      </c>
      <c r="FB123">
        <v>5.21699</v>
      </c>
      <c r="FC123">
        <v>12.0098</v>
      </c>
      <c r="FD123">
        <v>4.9904500000000001</v>
      </c>
      <c r="FE123">
        <v>3.2885</v>
      </c>
      <c r="FF123">
        <v>6132.5</v>
      </c>
      <c r="FG123">
        <v>9999</v>
      </c>
      <c r="FH123">
        <v>9999</v>
      </c>
      <c r="FI123">
        <v>99.6</v>
      </c>
      <c r="FJ123">
        <v>1.86707</v>
      </c>
      <c r="FK123">
        <v>1.8661399999999999</v>
      </c>
      <c r="FL123">
        <v>1.8656900000000001</v>
      </c>
      <c r="FM123">
        <v>1.86554</v>
      </c>
      <c r="FN123">
        <v>1.86737</v>
      </c>
      <c r="FO123">
        <v>1.8699600000000001</v>
      </c>
      <c r="FP123">
        <v>1.8685700000000001</v>
      </c>
      <c r="FQ123">
        <v>1.8699600000000001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-4.1120000000000001</v>
      </c>
      <c r="GF123">
        <v>-3.1899999999999998E-2</v>
      </c>
      <c r="GG123">
        <v>-2.2904728556522018</v>
      </c>
      <c r="GH123">
        <v>-4.4057517128900364E-3</v>
      </c>
      <c r="GI123">
        <v>-2.5381134865710798E-7</v>
      </c>
      <c r="GJ123">
        <v>1.003023733513742E-10</v>
      </c>
      <c r="GK123">
        <v>-0.21653574801026471</v>
      </c>
      <c r="GL123">
        <v>-4.8444871181525379E-3</v>
      </c>
      <c r="GM123">
        <v>9.7516502630078669E-4</v>
      </c>
      <c r="GN123">
        <v>-1.6744518281107461E-5</v>
      </c>
      <c r="GO123">
        <v>4</v>
      </c>
      <c r="GP123">
        <v>2405</v>
      </c>
      <c r="GQ123">
        <v>1</v>
      </c>
      <c r="GR123">
        <v>23</v>
      </c>
      <c r="GS123">
        <v>27621548.199999999</v>
      </c>
      <c r="GT123">
        <v>27621548.199999999</v>
      </c>
      <c r="GU123">
        <v>1.2805200000000001</v>
      </c>
      <c r="GV123">
        <v>2.19482</v>
      </c>
      <c r="GW123">
        <v>1.94702</v>
      </c>
      <c r="GX123">
        <v>2.7856399999999999</v>
      </c>
      <c r="GY123">
        <v>2.19482</v>
      </c>
      <c r="GZ123">
        <v>2.3278799999999999</v>
      </c>
      <c r="HA123">
        <v>33.244</v>
      </c>
      <c r="HB123">
        <v>15.7957</v>
      </c>
      <c r="HC123">
        <v>18</v>
      </c>
      <c r="HD123">
        <v>483.85700000000003</v>
      </c>
      <c r="HE123">
        <v>671.84500000000003</v>
      </c>
      <c r="HF123">
        <v>22.7714</v>
      </c>
      <c r="HG123">
        <v>23.334599999999998</v>
      </c>
      <c r="HH123">
        <v>30.000399999999999</v>
      </c>
      <c r="HI123">
        <v>23.007100000000001</v>
      </c>
      <c r="HJ123">
        <v>22.859300000000001</v>
      </c>
      <c r="HK123">
        <v>25.596599999999999</v>
      </c>
      <c r="HL123">
        <v>23.393999999999998</v>
      </c>
      <c r="HM123">
        <v>6.2544300000000002</v>
      </c>
      <c r="HN123">
        <v>22.776399999999999</v>
      </c>
      <c r="HO123">
        <v>399.88900000000001</v>
      </c>
      <c r="HP123">
        <v>17.799800000000001</v>
      </c>
      <c r="HQ123">
        <v>101.22499999999999</v>
      </c>
      <c r="HR123">
        <v>101.187</v>
      </c>
    </row>
    <row r="124" spans="1:226" x14ac:dyDescent="0.2">
      <c r="A124">
        <v>108</v>
      </c>
      <c r="B124">
        <v>1657292898.5</v>
      </c>
      <c r="C124">
        <v>1122</v>
      </c>
      <c r="D124" t="s">
        <v>576</v>
      </c>
      <c r="E124" t="s">
        <v>577</v>
      </c>
      <c r="F124">
        <v>5</v>
      </c>
      <c r="G124" t="s">
        <v>573</v>
      </c>
      <c r="H124" t="s">
        <v>354</v>
      </c>
      <c r="I124">
        <v>1657292890.7321429</v>
      </c>
      <c r="J124">
        <f t="shared" si="34"/>
        <v>2.8279831222744082E-2</v>
      </c>
      <c r="K124">
        <f t="shared" si="35"/>
        <v>28.279831222744082</v>
      </c>
      <c r="L124">
        <f t="shared" si="36"/>
        <v>113.63127534165709</v>
      </c>
      <c r="M124">
        <f t="shared" si="37"/>
        <v>401.12692857142861</v>
      </c>
      <c r="N124">
        <f t="shared" si="38"/>
        <v>253.21873525188255</v>
      </c>
      <c r="O124">
        <f t="shared" si="39"/>
        <v>18.755724121198224</v>
      </c>
      <c r="P124">
        <f t="shared" si="40"/>
        <v>29.711174421535496</v>
      </c>
      <c r="Q124">
        <f t="shared" si="41"/>
        <v>1.5901303374419009</v>
      </c>
      <c r="R124">
        <f t="shared" si="42"/>
        <v>3.8020216392148565</v>
      </c>
      <c r="S124">
        <f t="shared" si="43"/>
        <v>1.2941466085707041</v>
      </c>
      <c r="T124">
        <f t="shared" si="44"/>
        <v>0.83081041726541671</v>
      </c>
      <c r="U124">
        <f t="shared" si="45"/>
        <v>321.51902207142859</v>
      </c>
      <c r="V124">
        <f t="shared" si="46"/>
        <v>20.968554358731495</v>
      </c>
      <c r="W124">
        <f t="shared" si="47"/>
        <v>24.998428571428569</v>
      </c>
      <c r="X124">
        <f t="shared" si="48"/>
        <v>3.1793797072630743</v>
      </c>
      <c r="Y124">
        <f t="shared" si="49"/>
        <v>49.996541105648447</v>
      </c>
      <c r="Z124">
        <f t="shared" si="50"/>
        <v>1.6131739703193446</v>
      </c>
      <c r="AA124">
        <f t="shared" si="51"/>
        <v>3.2265711480130643</v>
      </c>
      <c r="AB124">
        <f t="shared" si="52"/>
        <v>1.5662057369437297</v>
      </c>
      <c r="AC124">
        <f t="shared" si="53"/>
        <v>-1247.1405569230139</v>
      </c>
      <c r="AD124">
        <f t="shared" si="54"/>
        <v>50.702661144542162</v>
      </c>
      <c r="AE124">
        <f t="shared" si="55"/>
        <v>2.824294671121899</v>
      </c>
      <c r="AF124">
        <f t="shared" si="56"/>
        <v>-872.09457903592124</v>
      </c>
      <c r="AG124">
        <f t="shared" si="57"/>
        <v>96.538298913379592</v>
      </c>
      <c r="AH124">
        <f t="shared" si="58"/>
        <v>28.209260050784547</v>
      </c>
      <c r="AI124">
        <f t="shared" si="59"/>
        <v>113.63127534165709</v>
      </c>
      <c r="AJ124">
        <v>419.86764186767249</v>
      </c>
      <c r="AK124">
        <v>406.66340606060578</v>
      </c>
      <c r="AL124">
        <v>-0.97574280988844397</v>
      </c>
      <c r="AM124">
        <v>64.548780975646224</v>
      </c>
      <c r="AN124">
        <f t="shared" si="60"/>
        <v>28.279831222744082</v>
      </c>
      <c r="AO124">
        <v>17.72680670662394</v>
      </c>
      <c r="AP124">
        <v>21.782626666666658</v>
      </c>
      <c r="AQ124">
        <v>-2.734182926900375E-6</v>
      </c>
      <c r="AR124">
        <v>78.277880927216557</v>
      </c>
      <c r="AS124">
        <v>0</v>
      </c>
      <c r="AT124">
        <v>0</v>
      </c>
      <c r="AU124">
        <f t="shared" si="61"/>
        <v>1</v>
      </c>
      <c r="AV124">
        <f t="shared" si="62"/>
        <v>0</v>
      </c>
      <c r="AW124">
        <f t="shared" si="63"/>
        <v>39385.405705192781</v>
      </c>
      <c r="AX124">
        <f t="shared" si="64"/>
        <v>2000.0217857142859</v>
      </c>
      <c r="AY124">
        <f t="shared" si="65"/>
        <v>1681.2180642857143</v>
      </c>
      <c r="AZ124">
        <f t="shared" si="66"/>
        <v>0.8405998756084978</v>
      </c>
      <c r="BA124">
        <f t="shared" si="67"/>
        <v>0.16075775992440081</v>
      </c>
      <c r="BB124">
        <v>0.73299999999999998</v>
      </c>
      <c r="BC124">
        <v>0.5</v>
      </c>
      <c r="BD124" t="s">
        <v>355</v>
      </c>
      <c r="BE124">
        <v>2</v>
      </c>
      <c r="BF124" t="b">
        <v>1</v>
      </c>
      <c r="BG124">
        <v>1657292890.7321429</v>
      </c>
      <c r="BH124">
        <v>401.12692857142861</v>
      </c>
      <c r="BI124">
        <v>416.93942857142861</v>
      </c>
      <c r="BJ124">
        <v>21.77926428571428</v>
      </c>
      <c r="BK124">
        <v>17.733564285714291</v>
      </c>
      <c r="BL124">
        <v>405.23778571428579</v>
      </c>
      <c r="BM124">
        <v>21.811296428571431</v>
      </c>
      <c r="BN124">
        <v>499.96414285714269</v>
      </c>
      <c r="BO124">
        <v>73.969367857142856</v>
      </c>
      <c r="BP124">
        <v>9.9891285714285696E-2</v>
      </c>
      <c r="BQ124">
        <v>25.245789285714292</v>
      </c>
      <c r="BR124">
        <v>24.998428571428569</v>
      </c>
      <c r="BS124">
        <v>999.9000000000002</v>
      </c>
      <c r="BT124">
        <v>0</v>
      </c>
      <c r="BU124">
        <v>0</v>
      </c>
      <c r="BV124">
        <v>10011.249642857139</v>
      </c>
      <c r="BW124">
        <v>0</v>
      </c>
      <c r="BX124">
        <v>194.19578571428571</v>
      </c>
      <c r="BY124">
        <v>-15.81246464285714</v>
      </c>
      <c r="BZ124">
        <v>410.05767857142871</v>
      </c>
      <c r="CA124">
        <v>424.46674999999999</v>
      </c>
      <c r="CB124">
        <v>4.0457039285714282</v>
      </c>
      <c r="CC124">
        <v>416.93942857142861</v>
      </c>
      <c r="CD124">
        <v>17.733564285714291</v>
      </c>
      <c r="CE124">
        <v>1.6109989285714279</v>
      </c>
      <c r="CF124">
        <v>1.3117399999999999</v>
      </c>
      <c r="CG124">
        <v>14.06441071428571</v>
      </c>
      <c r="CH124">
        <v>10.934060714285719</v>
      </c>
      <c r="CI124">
        <v>2000.0217857142859</v>
      </c>
      <c r="CJ124">
        <v>0.98000503571428565</v>
      </c>
      <c r="CK124">
        <v>1.9994771428571419E-2</v>
      </c>
      <c r="CL124">
        <v>0</v>
      </c>
      <c r="CM124">
        <v>2.2857214285714291</v>
      </c>
      <c r="CN124">
        <v>0</v>
      </c>
      <c r="CO124">
        <v>5071.9228571428584</v>
      </c>
      <c r="CP124">
        <v>16749.66785714286</v>
      </c>
      <c r="CQ124">
        <v>40.062285714285707</v>
      </c>
      <c r="CR124">
        <v>39.627000000000002</v>
      </c>
      <c r="CS124">
        <v>40.178428571428583</v>
      </c>
      <c r="CT124">
        <v>38.863499999999988</v>
      </c>
      <c r="CU124">
        <v>38.977357142857137</v>
      </c>
      <c r="CV124">
        <v>1960.029642857143</v>
      </c>
      <c r="CW124">
        <v>39.992142857142859</v>
      </c>
      <c r="CX124">
        <v>0</v>
      </c>
      <c r="CY124">
        <v>1657292904.5</v>
      </c>
      <c r="CZ124">
        <v>0</v>
      </c>
      <c r="DA124">
        <v>1657289625.5</v>
      </c>
      <c r="DB124" t="s">
        <v>356</v>
      </c>
      <c r="DC124">
        <v>1657289625.5</v>
      </c>
      <c r="DD124">
        <v>1657289625.5</v>
      </c>
      <c r="DE124">
        <v>1</v>
      </c>
      <c r="DF124">
        <v>-2.37</v>
      </c>
      <c r="DG124">
        <v>0.13600000000000001</v>
      </c>
      <c r="DH124">
        <v>-4.4889999999999999</v>
      </c>
      <c r="DI124">
        <v>-1.7000000000000001E-2</v>
      </c>
      <c r="DJ124">
        <v>428</v>
      </c>
      <c r="DK124">
        <v>18</v>
      </c>
      <c r="DL124">
        <v>0.2</v>
      </c>
      <c r="DM124">
        <v>1.59</v>
      </c>
      <c r="DN124">
        <v>-16.42285025</v>
      </c>
      <c r="DO124">
        <v>22.81954030018769</v>
      </c>
      <c r="DP124">
        <v>2.7702598886345369</v>
      </c>
      <c r="DQ124">
        <v>0</v>
      </c>
      <c r="DR124">
        <v>4.0477609999999986</v>
      </c>
      <c r="DS124">
        <v>5.5462964352712869E-2</v>
      </c>
      <c r="DT124">
        <v>1.3779656526924009E-2</v>
      </c>
      <c r="DU124">
        <v>1</v>
      </c>
      <c r="DV124">
        <v>1</v>
      </c>
      <c r="DW124">
        <v>2</v>
      </c>
      <c r="DX124" t="s">
        <v>367</v>
      </c>
      <c r="DY124">
        <v>2.9858199999999999</v>
      </c>
      <c r="DZ124">
        <v>2.7246000000000001</v>
      </c>
      <c r="EA124">
        <v>7.5733099999999998E-2</v>
      </c>
      <c r="EB124">
        <v>7.5599600000000003E-2</v>
      </c>
      <c r="EC124">
        <v>8.3429299999999998E-2</v>
      </c>
      <c r="ED124">
        <v>7.0829500000000004E-2</v>
      </c>
      <c r="EE124">
        <v>29451.3</v>
      </c>
      <c r="EF124">
        <v>29577.599999999999</v>
      </c>
      <c r="EG124">
        <v>29594.9</v>
      </c>
      <c r="EH124">
        <v>29577.3</v>
      </c>
      <c r="EI124">
        <v>35948.9</v>
      </c>
      <c r="EJ124">
        <v>36524.199999999997</v>
      </c>
      <c r="EK124">
        <v>41698.1</v>
      </c>
      <c r="EL124">
        <v>42120.2</v>
      </c>
      <c r="EM124">
        <v>2.0105</v>
      </c>
      <c r="EN124">
        <v>2.2569699999999999</v>
      </c>
      <c r="EO124">
        <v>7.2218500000000005E-2</v>
      </c>
      <c r="EP124">
        <v>0</v>
      </c>
      <c r="EQ124">
        <v>23.821400000000001</v>
      </c>
      <c r="ER124">
        <v>999.9</v>
      </c>
      <c r="ES124">
        <v>44.1</v>
      </c>
      <c r="ET124">
        <v>28.5</v>
      </c>
      <c r="EU124">
        <v>23.2911</v>
      </c>
      <c r="EV124">
        <v>61.708500000000001</v>
      </c>
      <c r="EW124">
        <v>27.868600000000001</v>
      </c>
      <c r="EX124">
        <v>2</v>
      </c>
      <c r="EY124">
        <v>-0.32260699999999998</v>
      </c>
      <c r="EZ124">
        <v>0.33713199999999999</v>
      </c>
      <c r="FA124">
        <v>20.386299999999999</v>
      </c>
      <c r="FB124">
        <v>5.2163899999999996</v>
      </c>
      <c r="FC124">
        <v>12.0099</v>
      </c>
      <c r="FD124">
        <v>4.98895</v>
      </c>
      <c r="FE124">
        <v>3.2885</v>
      </c>
      <c r="FF124">
        <v>6132.7</v>
      </c>
      <c r="FG124">
        <v>9999</v>
      </c>
      <c r="FH124">
        <v>9999</v>
      </c>
      <c r="FI124">
        <v>99.6</v>
      </c>
      <c r="FJ124">
        <v>1.86707</v>
      </c>
      <c r="FK124">
        <v>1.8661399999999999</v>
      </c>
      <c r="FL124">
        <v>1.8656900000000001</v>
      </c>
      <c r="FM124">
        <v>1.86554</v>
      </c>
      <c r="FN124">
        <v>1.86737</v>
      </c>
      <c r="FO124">
        <v>1.8699600000000001</v>
      </c>
      <c r="FP124">
        <v>1.86859</v>
      </c>
      <c r="FQ124">
        <v>1.8699600000000001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-4.093</v>
      </c>
      <c r="GF124">
        <v>-3.1899999999999998E-2</v>
      </c>
      <c r="GG124">
        <v>-2.2904728556522018</v>
      </c>
      <c r="GH124">
        <v>-4.4057517128900364E-3</v>
      </c>
      <c r="GI124">
        <v>-2.5381134865710798E-7</v>
      </c>
      <c r="GJ124">
        <v>1.003023733513742E-10</v>
      </c>
      <c r="GK124">
        <v>-0.21653574801026471</v>
      </c>
      <c r="GL124">
        <v>-4.8444871181525379E-3</v>
      </c>
      <c r="GM124">
        <v>9.7516502630078669E-4</v>
      </c>
      <c r="GN124">
        <v>-1.6744518281107461E-5</v>
      </c>
      <c r="GO124">
        <v>4</v>
      </c>
      <c r="GP124">
        <v>2405</v>
      </c>
      <c r="GQ124">
        <v>1</v>
      </c>
      <c r="GR124">
        <v>23</v>
      </c>
      <c r="GS124">
        <v>27621548.300000001</v>
      </c>
      <c r="GT124">
        <v>27621548.300000001</v>
      </c>
      <c r="GU124">
        <v>1.24878</v>
      </c>
      <c r="GV124">
        <v>2.2009300000000001</v>
      </c>
      <c r="GW124">
        <v>1.94702</v>
      </c>
      <c r="GX124">
        <v>2.7844199999999999</v>
      </c>
      <c r="GY124">
        <v>2.19482</v>
      </c>
      <c r="GZ124">
        <v>2.31934</v>
      </c>
      <c r="HA124">
        <v>33.244</v>
      </c>
      <c r="HB124">
        <v>15.7957</v>
      </c>
      <c r="HC124">
        <v>18</v>
      </c>
      <c r="HD124">
        <v>483.71</v>
      </c>
      <c r="HE124">
        <v>672.03</v>
      </c>
      <c r="HF124">
        <v>22.777799999999999</v>
      </c>
      <c r="HG124">
        <v>23.3384</v>
      </c>
      <c r="HH124">
        <v>30.000399999999999</v>
      </c>
      <c r="HI124">
        <v>23.012699999999999</v>
      </c>
      <c r="HJ124">
        <v>22.865400000000001</v>
      </c>
      <c r="HK124">
        <v>24.866499999999998</v>
      </c>
      <c r="HL124">
        <v>23.1099</v>
      </c>
      <c r="HM124">
        <v>5.8821199999999996</v>
      </c>
      <c r="HN124">
        <v>22.777200000000001</v>
      </c>
      <c r="HO124">
        <v>379.85399999999998</v>
      </c>
      <c r="HP124">
        <v>17.808800000000002</v>
      </c>
      <c r="HQ124">
        <v>101.221</v>
      </c>
      <c r="HR124">
        <v>101.18600000000001</v>
      </c>
    </row>
    <row r="125" spans="1:226" x14ac:dyDescent="0.2">
      <c r="A125">
        <v>109</v>
      </c>
      <c r="B125">
        <v>1657292903.5</v>
      </c>
      <c r="C125">
        <v>1127</v>
      </c>
      <c r="D125" t="s">
        <v>578</v>
      </c>
      <c r="E125" t="s">
        <v>579</v>
      </c>
      <c r="F125">
        <v>5</v>
      </c>
      <c r="G125" t="s">
        <v>573</v>
      </c>
      <c r="H125" t="s">
        <v>354</v>
      </c>
      <c r="I125">
        <v>1657292896</v>
      </c>
      <c r="J125">
        <f t="shared" si="34"/>
        <v>2.8327171362526972E-2</v>
      </c>
      <c r="K125">
        <f t="shared" si="35"/>
        <v>28.327171362526972</v>
      </c>
      <c r="L125">
        <f t="shared" si="36"/>
        <v>113.5833383883751</v>
      </c>
      <c r="M125">
        <f t="shared" si="37"/>
        <v>398.07874074074073</v>
      </c>
      <c r="N125">
        <f t="shared" si="38"/>
        <v>250.53744732645279</v>
      </c>
      <c r="O125">
        <f t="shared" si="39"/>
        <v>18.557140991433126</v>
      </c>
      <c r="P125">
        <f t="shared" si="40"/>
        <v>29.485425817372846</v>
      </c>
      <c r="Q125">
        <f t="shared" si="41"/>
        <v>1.5933476081211351</v>
      </c>
      <c r="R125">
        <f t="shared" si="42"/>
        <v>3.7988717950780524</v>
      </c>
      <c r="S125">
        <f t="shared" si="43"/>
        <v>1.2960857358183542</v>
      </c>
      <c r="T125">
        <f t="shared" si="44"/>
        <v>0.8321065005007624</v>
      </c>
      <c r="U125">
        <f t="shared" si="45"/>
        <v>321.52200377777774</v>
      </c>
      <c r="V125">
        <f t="shared" si="46"/>
        <v>20.955661718304846</v>
      </c>
      <c r="W125">
        <f t="shared" si="47"/>
        <v>25.00155925925926</v>
      </c>
      <c r="X125">
        <f t="shared" si="48"/>
        <v>3.1799731899639485</v>
      </c>
      <c r="Y125">
        <f t="shared" si="49"/>
        <v>50.006368458405028</v>
      </c>
      <c r="Z125">
        <f t="shared" si="50"/>
        <v>1.613501331746354</v>
      </c>
      <c r="AA125">
        <f t="shared" si="51"/>
        <v>3.2265916951926914</v>
      </c>
      <c r="AB125">
        <f t="shared" si="52"/>
        <v>1.5664718582175945</v>
      </c>
      <c r="AC125">
        <f t="shared" si="53"/>
        <v>-1249.2282570874395</v>
      </c>
      <c r="AD125">
        <f t="shared" si="54"/>
        <v>50.041392191712411</v>
      </c>
      <c r="AE125">
        <f t="shared" si="55"/>
        <v>2.7898166147692751</v>
      </c>
      <c r="AF125">
        <f t="shared" si="56"/>
        <v>-874.87504450318011</v>
      </c>
      <c r="AG125">
        <f t="shared" si="57"/>
        <v>67.476572215717724</v>
      </c>
      <c r="AH125">
        <f t="shared" si="58"/>
        <v>28.268983851295392</v>
      </c>
      <c r="AI125">
        <f t="shared" si="59"/>
        <v>113.5833383883751</v>
      </c>
      <c r="AJ125">
        <v>406.57040607189907</v>
      </c>
      <c r="AK125">
        <v>397.38612121212111</v>
      </c>
      <c r="AL125">
        <v>-2.0180095250248171</v>
      </c>
      <c r="AM125">
        <v>64.548780975646224</v>
      </c>
      <c r="AN125">
        <f t="shared" si="60"/>
        <v>28.327171362526972</v>
      </c>
      <c r="AO125">
        <v>17.718249445545151</v>
      </c>
      <c r="AP125">
        <v>21.781858181818169</v>
      </c>
      <c r="AQ125">
        <v>-2.7160354213443021E-4</v>
      </c>
      <c r="AR125">
        <v>78.277880927216557</v>
      </c>
      <c r="AS125">
        <v>0</v>
      </c>
      <c r="AT125">
        <v>0</v>
      </c>
      <c r="AU125">
        <f t="shared" si="61"/>
        <v>1</v>
      </c>
      <c r="AV125">
        <f t="shared" si="62"/>
        <v>0</v>
      </c>
      <c r="AW125">
        <f t="shared" si="63"/>
        <v>39344.320616422956</v>
      </c>
      <c r="AX125">
        <f t="shared" si="64"/>
        <v>2000.0411111111109</v>
      </c>
      <c r="AY125">
        <f t="shared" si="65"/>
        <v>1681.2342444444441</v>
      </c>
      <c r="AZ125">
        <f t="shared" si="66"/>
        <v>0.84059984322544479</v>
      </c>
      <c r="BA125">
        <f t="shared" si="67"/>
        <v>0.16075769742510848</v>
      </c>
      <c r="BB125">
        <v>0.73299999999999998</v>
      </c>
      <c r="BC125">
        <v>0.5</v>
      </c>
      <c r="BD125" t="s">
        <v>355</v>
      </c>
      <c r="BE125">
        <v>2</v>
      </c>
      <c r="BF125" t="b">
        <v>1</v>
      </c>
      <c r="BG125">
        <v>1657292896</v>
      </c>
      <c r="BH125">
        <v>398.07874074074073</v>
      </c>
      <c r="BI125">
        <v>409.6206296296296</v>
      </c>
      <c r="BJ125">
        <v>21.783662962962961</v>
      </c>
      <c r="BK125">
        <v>17.729674074074079</v>
      </c>
      <c r="BL125">
        <v>402.1756666666667</v>
      </c>
      <c r="BM125">
        <v>21.815637037037039</v>
      </c>
      <c r="BN125">
        <v>499.99599999999998</v>
      </c>
      <c r="BO125">
        <v>73.969325925925943</v>
      </c>
      <c r="BP125">
        <v>0.10000458518518519</v>
      </c>
      <c r="BQ125">
        <v>25.245896296296301</v>
      </c>
      <c r="BR125">
        <v>25.00155925925926</v>
      </c>
      <c r="BS125">
        <v>999.90000000000009</v>
      </c>
      <c r="BT125">
        <v>0</v>
      </c>
      <c r="BU125">
        <v>0</v>
      </c>
      <c r="BV125">
        <v>10000.369629629629</v>
      </c>
      <c r="BW125">
        <v>0</v>
      </c>
      <c r="BX125">
        <v>194.31174074074079</v>
      </c>
      <c r="BY125">
        <v>-11.541841111111109</v>
      </c>
      <c r="BZ125">
        <v>406.94340740740739</v>
      </c>
      <c r="CA125">
        <v>417.01411111111122</v>
      </c>
      <c r="CB125">
        <v>4.0539911111111104</v>
      </c>
      <c r="CC125">
        <v>409.6206296296296</v>
      </c>
      <c r="CD125">
        <v>17.729674074074079</v>
      </c>
      <c r="CE125">
        <v>1.6113229629629631</v>
      </c>
      <c r="CF125">
        <v>1.3114514814814811</v>
      </c>
      <c r="CG125">
        <v>14.06751481481481</v>
      </c>
      <c r="CH125">
        <v>10.93075185185185</v>
      </c>
      <c r="CI125">
        <v>2000.0411111111109</v>
      </c>
      <c r="CJ125">
        <v>0.98000566666666677</v>
      </c>
      <c r="CK125">
        <v>1.999413333333333E-2</v>
      </c>
      <c r="CL125">
        <v>0</v>
      </c>
      <c r="CM125">
        <v>2.2812000000000001</v>
      </c>
      <c r="CN125">
        <v>0</v>
      </c>
      <c r="CO125">
        <v>5075.7007407407409</v>
      </c>
      <c r="CP125">
        <v>16749.833333333328</v>
      </c>
      <c r="CQ125">
        <v>40.004296296296289</v>
      </c>
      <c r="CR125">
        <v>39.590000000000003</v>
      </c>
      <c r="CS125">
        <v>40.1201111111111</v>
      </c>
      <c r="CT125">
        <v>38.803037037037029</v>
      </c>
      <c r="CU125">
        <v>38.927962962962958</v>
      </c>
      <c r="CV125">
        <v>1960.050740740741</v>
      </c>
      <c r="CW125">
        <v>39.990370370370371</v>
      </c>
      <c r="CX125">
        <v>0</v>
      </c>
      <c r="CY125">
        <v>1657292909.3</v>
      </c>
      <c r="CZ125">
        <v>0</v>
      </c>
      <c r="DA125">
        <v>1657289625.5</v>
      </c>
      <c r="DB125" t="s">
        <v>356</v>
      </c>
      <c r="DC125">
        <v>1657289625.5</v>
      </c>
      <c r="DD125">
        <v>1657289625.5</v>
      </c>
      <c r="DE125">
        <v>1</v>
      </c>
      <c r="DF125">
        <v>-2.37</v>
      </c>
      <c r="DG125">
        <v>0.13600000000000001</v>
      </c>
      <c r="DH125">
        <v>-4.4889999999999999</v>
      </c>
      <c r="DI125">
        <v>-1.7000000000000001E-2</v>
      </c>
      <c r="DJ125">
        <v>428</v>
      </c>
      <c r="DK125">
        <v>18</v>
      </c>
      <c r="DL125">
        <v>0.2</v>
      </c>
      <c r="DM125">
        <v>1.59</v>
      </c>
      <c r="DN125">
        <v>-14.0654035</v>
      </c>
      <c r="DO125">
        <v>45.337866191369642</v>
      </c>
      <c r="DP125">
        <v>4.7311726199783442</v>
      </c>
      <c r="DQ125">
        <v>0</v>
      </c>
      <c r="DR125">
        <v>4.04771825</v>
      </c>
      <c r="DS125">
        <v>0.1041981613508408</v>
      </c>
      <c r="DT125">
        <v>1.414447345918186E-2</v>
      </c>
      <c r="DU125">
        <v>0</v>
      </c>
      <c r="DV125">
        <v>0</v>
      </c>
      <c r="DW125">
        <v>2</v>
      </c>
      <c r="DX125" t="s">
        <v>357</v>
      </c>
      <c r="DY125">
        <v>2.9861399999999998</v>
      </c>
      <c r="DZ125">
        <v>2.72464</v>
      </c>
      <c r="EA125">
        <v>7.4343500000000007E-2</v>
      </c>
      <c r="EB125">
        <v>7.3501200000000003E-2</v>
      </c>
      <c r="EC125">
        <v>8.3432300000000001E-2</v>
      </c>
      <c r="ED125">
        <v>7.0908600000000002E-2</v>
      </c>
      <c r="EE125">
        <v>29495.5</v>
      </c>
      <c r="EF125">
        <v>29644.1</v>
      </c>
      <c r="EG125">
        <v>29594.9</v>
      </c>
      <c r="EH125">
        <v>29576.7</v>
      </c>
      <c r="EI125">
        <v>35948.699999999997</v>
      </c>
      <c r="EJ125">
        <v>36520.1</v>
      </c>
      <c r="EK125">
        <v>41698.1</v>
      </c>
      <c r="EL125">
        <v>42119.199999999997</v>
      </c>
      <c r="EM125">
        <v>2.0106299999999999</v>
      </c>
      <c r="EN125">
        <v>2.2565</v>
      </c>
      <c r="EO125">
        <v>7.2114200000000003E-2</v>
      </c>
      <c r="EP125">
        <v>0</v>
      </c>
      <c r="EQ125">
        <v>23.825199999999999</v>
      </c>
      <c r="ER125">
        <v>999.9</v>
      </c>
      <c r="ES125">
        <v>44.1</v>
      </c>
      <c r="ET125">
        <v>28.5</v>
      </c>
      <c r="EU125">
        <v>23.291599999999999</v>
      </c>
      <c r="EV125">
        <v>61.598500000000001</v>
      </c>
      <c r="EW125">
        <v>27.808499999999999</v>
      </c>
      <c r="EX125">
        <v>2</v>
      </c>
      <c r="EY125">
        <v>-0.32219799999999998</v>
      </c>
      <c r="EZ125">
        <v>0.36394599999999999</v>
      </c>
      <c r="FA125">
        <v>20.386500000000002</v>
      </c>
      <c r="FB125">
        <v>5.2175900000000004</v>
      </c>
      <c r="FC125">
        <v>12.0099</v>
      </c>
      <c r="FD125">
        <v>4.9909999999999997</v>
      </c>
      <c r="FE125">
        <v>3.2886500000000001</v>
      </c>
      <c r="FF125">
        <v>6132.7</v>
      </c>
      <c r="FG125">
        <v>9999</v>
      </c>
      <c r="FH125">
        <v>9999</v>
      </c>
      <c r="FI125">
        <v>99.6</v>
      </c>
      <c r="FJ125">
        <v>1.86707</v>
      </c>
      <c r="FK125">
        <v>1.8661399999999999</v>
      </c>
      <c r="FL125">
        <v>1.8656900000000001</v>
      </c>
      <c r="FM125">
        <v>1.86554</v>
      </c>
      <c r="FN125">
        <v>1.86737</v>
      </c>
      <c r="FO125">
        <v>1.8699600000000001</v>
      </c>
      <c r="FP125">
        <v>1.8685700000000001</v>
      </c>
      <c r="FQ125">
        <v>1.8699600000000001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-4.0490000000000004</v>
      </c>
      <c r="GF125">
        <v>-3.2000000000000001E-2</v>
      </c>
      <c r="GG125">
        <v>-2.2904728556522018</v>
      </c>
      <c r="GH125">
        <v>-4.4057517128900364E-3</v>
      </c>
      <c r="GI125">
        <v>-2.5381134865710798E-7</v>
      </c>
      <c r="GJ125">
        <v>1.003023733513742E-10</v>
      </c>
      <c r="GK125">
        <v>-0.21653574801026471</v>
      </c>
      <c r="GL125">
        <v>-4.8444871181525379E-3</v>
      </c>
      <c r="GM125">
        <v>9.7516502630078669E-4</v>
      </c>
      <c r="GN125">
        <v>-1.6744518281107461E-5</v>
      </c>
      <c r="GO125">
        <v>4</v>
      </c>
      <c r="GP125">
        <v>2405</v>
      </c>
      <c r="GQ125">
        <v>1</v>
      </c>
      <c r="GR125">
        <v>23</v>
      </c>
      <c r="GS125">
        <v>27621548.399999999</v>
      </c>
      <c r="GT125">
        <v>27621548.399999999</v>
      </c>
      <c r="GU125">
        <v>1.2072799999999999</v>
      </c>
      <c r="GV125">
        <v>2.19604</v>
      </c>
      <c r="GW125">
        <v>1.94702</v>
      </c>
      <c r="GX125">
        <v>2.7856399999999999</v>
      </c>
      <c r="GY125">
        <v>2.19482</v>
      </c>
      <c r="GZ125">
        <v>2.3303199999999999</v>
      </c>
      <c r="HA125">
        <v>33.244</v>
      </c>
      <c r="HB125">
        <v>15.7957</v>
      </c>
      <c r="HC125">
        <v>18</v>
      </c>
      <c r="HD125">
        <v>483.83800000000002</v>
      </c>
      <c r="HE125">
        <v>671.72</v>
      </c>
      <c r="HF125">
        <v>22.777799999999999</v>
      </c>
      <c r="HG125">
        <v>23.342400000000001</v>
      </c>
      <c r="HH125">
        <v>30.000499999999999</v>
      </c>
      <c r="HI125">
        <v>23.018699999999999</v>
      </c>
      <c r="HJ125">
        <v>22.872199999999999</v>
      </c>
      <c r="HK125">
        <v>24.110600000000002</v>
      </c>
      <c r="HL125">
        <v>23.1099</v>
      </c>
      <c r="HM125">
        <v>5.8821199999999996</v>
      </c>
      <c r="HN125">
        <v>22.773399999999999</v>
      </c>
      <c r="HO125">
        <v>366.39800000000002</v>
      </c>
      <c r="HP125">
        <v>17.811699999999998</v>
      </c>
      <c r="HQ125">
        <v>101.221</v>
      </c>
      <c r="HR125">
        <v>101.184</v>
      </c>
    </row>
    <row r="126" spans="1:226" x14ac:dyDescent="0.2">
      <c r="A126">
        <v>110</v>
      </c>
      <c r="B126">
        <v>1657292908.5</v>
      </c>
      <c r="C126">
        <v>1132</v>
      </c>
      <c r="D126" t="s">
        <v>580</v>
      </c>
      <c r="E126" t="s">
        <v>581</v>
      </c>
      <c r="F126">
        <v>5</v>
      </c>
      <c r="G126" t="s">
        <v>573</v>
      </c>
      <c r="H126" t="s">
        <v>354</v>
      </c>
      <c r="I126">
        <v>1657292900.7142861</v>
      </c>
      <c r="J126">
        <f t="shared" si="34"/>
        <v>2.8228903309485482E-2</v>
      </c>
      <c r="K126">
        <f t="shared" si="35"/>
        <v>28.228903309485482</v>
      </c>
      <c r="L126">
        <f t="shared" si="36"/>
        <v>109.69459887290675</v>
      </c>
      <c r="M126">
        <f t="shared" si="37"/>
        <v>391.73842857142859</v>
      </c>
      <c r="N126">
        <f t="shared" si="38"/>
        <v>248.39494292388832</v>
      </c>
      <c r="O126">
        <f t="shared" si="39"/>
        <v>18.398432581982714</v>
      </c>
      <c r="P126">
        <f t="shared" si="40"/>
        <v>29.015780204719061</v>
      </c>
      <c r="Q126">
        <f t="shared" si="41"/>
        <v>1.5846926756737687</v>
      </c>
      <c r="R126">
        <f t="shared" si="42"/>
        <v>3.7980439374559589</v>
      </c>
      <c r="S126">
        <f t="shared" si="43"/>
        <v>1.2902840802745563</v>
      </c>
      <c r="T126">
        <f t="shared" si="44"/>
        <v>0.82828828851980885</v>
      </c>
      <c r="U126">
        <f t="shared" si="45"/>
        <v>321.52315735714279</v>
      </c>
      <c r="V126">
        <f t="shared" si="46"/>
        <v>20.978395533668365</v>
      </c>
      <c r="W126">
        <f t="shared" si="47"/>
        <v>25.010178571428579</v>
      </c>
      <c r="X126">
        <f t="shared" si="48"/>
        <v>3.1816076482440665</v>
      </c>
      <c r="Y126">
        <f t="shared" si="49"/>
        <v>49.997925312952837</v>
      </c>
      <c r="Z126">
        <f t="shared" si="50"/>
        <v>1.6135707846987495</v>
      </c>
      <c r="AA126">
        <f t="shared" si="51"/>
        <v>3.2272754811302655</v>
      </c>
      <c r="AB126">
        <f t="shared" si="52"/>
        <v>1.568036863545317</v>
      </c>
      <c r="AC126">
        <f t="shared" si="53"/>
        <v>-1244.8946359483098</v>
      </c>
      <c r="AD126">
        <f t="shared" si="54"/>
        <v>48.994714922753111</v>
      </c>
      <c r="AE126">
        <f t="shared" si="55"/>
        <v>2.7322269609271057</v>
      </c>
      <c r="AF126">
        <f t="shared" si="56"/>
        <v>-871.64453670748674</v>
      </c>
      <c r="AG126">
        <f t="shared" si="57"/>
        <v>33.666081460204296</v>
      </c>
      <c r="AH126">
        <f t="shared" si="58"/>
        <v>28.267618871416801</v>
      </c>
      <c r="AI126">
        <f t="shared" si="59"/>
        <v>109.69459887290675</v>
      </c>
      <c r="AJ126">
        <v>391.12109498626592</v>
      </c>
      <c r="AK126">
        <v>384.81381212121192</v>
      </c>
      <c r="AL126">
        <v>-2.6146650699422289</v>
      </c>
      <c r="AM126">
        <v>64.548780975646224</v>
      </c>
      <c r="AN126">
        <f t="shared" si="60"/>
        <v>28.228903309485482</v>
      </c>
      <c r="AO126">
        <v>17.74500600638595</v>
      </c>
      <c r="AP126">
        <v>21.7916903030303</v>
      </c>
      <c r="AQ126">
        <v>3.0960422227330881E-4</v>
      </c>
      <c r="AR126">
        <v>78.277880927216557</v>
      </c>
      <c r="AS126">
        <v>0</v>
      </c>
      <c r="AT126">
        <v>0</v>
      </c>
      <c r="AU126">
        <f t="shared" si="61"/>
        <v>1</v>
      </c>
      <c r="AV126">
        <f t="shared" si="62"/>
        <v>0</v>
      </c>
      <c r="AW126">
        <f t="shared" si="63"/>
        <v>39333.054871535802</v>
      </c>
      <c r="AX126">
        <f t="shared" si="64"/>
        <v>2000.048214285714</v>
      </c>
      <c r="AY126">
        <f t="shared" si="65"/>
        <v>1681.240221428571</v>
      </c>
      <c r="AZ126">
        <f t="shared" si="66"/>
        <v>0.84059984625370632</v>
      </c>
      <c r="BA126">
        <f t="shared" si="67"/>
        <v>0.1607577032696533</v>
      </c>
      <c r="BB126">
        <v>0.73299999999999998</v>
      </c>
      <c r="BC126">
        <v>0.5</v>
      </c>
      <c r="BD126" t="s">
        <v>355</v>
      </c>
      <c r="BE126">
        <v>2</v>
      </c>
      <c r="BF126" t="b">
        <v>1</v>
      </c>
      <c r="BG126">
        <v>1657292900.7142861</v>
      </c>
      <c r="BH126">
        <v>391.73842857142859</v>
      </c>
      <c r="BI126">
        <v>398.29717857142862</v>
      </c>
      <c r="BJ126">
        <v>21.784617857142859</v>
      </c>
      <c r="BK126">
        <v>17.730907142857141</v>
      </c>
      <c r="BL126">
        <v>395.80635714285722</v>
      </c>
      <c r="BM126">
        <v>21.816571428571429</v>
      </c>
      <c r="BN126">
        <v>500.00567857142852</v>
      </c>
      <c r="BO126">
        <v>73.969260714285724</v>
      </c>
      <c r="BP126">
        <v>0.10001125</v>
      </c>
      <c r="BQ126">
        <v>25.24945714285715</v>
      </c>
      <c r="BR126">
        <v>25.010178571428579</v>
      </c>
      <c r="BS126">
        <v>999.9000000000002</v>
      </c>
      <c r="BT126">
        <v>0</v>
      </c>
      <c r="BU126">
        <v>0</v>
      </c>
      <c r="BV126">
        <v>9997.5178571428551</v>
      </c>
      <c r="BW126">
        <v>0</v>
      </c>
      <c r="BX126">
        <v>194.10017857142859</v>
      </c>
      <c r="BY126">
        <v>-6.5587150357142852</v>
      </c>
      <c r="BZ126">
        <v>400.46232142857139</v>
      </c>
      <c r="CA126">
        <v>405.48674999999997</v>
      </c>
      <c r="CB126">
        <v>4.0537060714285724</v>
      </c>
      <c r="CC126">
        <v>398.29717857142862</v>
      </c>
      <c r="CD126">
        <v>17.730907142857141</v>
      </c>
      <c r="CE126">
        <v>1.6113917857142861</v>
      </c>
      <c r="CF126">
        <v>1.311542142857143</v>
      </c>
      <c r="CG126">
        <v>14.068175</v>
      </c>
      <c r="CH126">
        <v>10.931785714285709</v>
      </c>
      <c r="CI126">
        <v>2000.048214285714</v>
      </c>
      <c r="CJ126">
        <v>0.98000514285714291</v>
      </c>
      <c r="CK126">
        <v>1.9994657142857138E-2</v>
      </c>
      <c r="CL126">
        <v>0</v>
      </c>
      <c r="CM126">
        <v>2.2407428571428571</v>
      </c>
      <c r="CN126">
        <v>0</v>
      </c>
      <c r="CO126">
        <v>5071.2853571428577</v>
      </c>
      <c r="CP126">
        <v>16749.889285714289</v>
      </c>
      <c r="CQ126">
        <v>39.952892857142857</v>
      </c>
      <c r="CR126">
        <v>39.555500000000002</v>
      </c>
      <c r="CS126">
        <v>40.075678571428568</v>
      </c>
      <c r="CT126">
        <v>38.751928571428557</v>
      </c>
      <c r="CU126">
        <v>38.885857142857141</v>
      </c>
      <c r="CV126">
        <v>1960.0574999999999</v>
      </c>
      <c r="CW126">
        <v>39.990714285714283</v>
      </c>
      <c r="CX126">
        <v>0</v>
      </c>
      <c r="CY126">
        <v>1657292914.7</v>
      </c>
      <c r="CZ126">
        <v>0</v>
      </c>
      <c r="DA126">
        <v>1657289625.5</v>
      </c>
      <c r="DB126" t="s">
        <v>356</v>
      </c>
      <c r="DC126">
        <v>1657289625.5</v>
      </c>
      <c r="DD126">
        <v>1657289625.5</v>
      </c>
      <c r="DE126">
        <v>1</v>
      </c>
      <c r="DF126">
        <v>-2.37</v>
      </c>
      <c r="DG126">
        <v>0.13600000000000001</v>
      </c>
      <c r="DH126">
        <v>-4.4889999999999999</v>
      </c>
      <c r="DI126">
        <v>-1.7000000000000001E-2</v>
      </c>
      <c r="DJ126">
        <v>428</v>
      </c>
      <c r="DK126">
        <v>18</v>
      </c>
      <c r="DL126">
        <v>0.2</v>
      </c>
      <c r="DM126">
        <v>1.59</v>
      </c>
      <c r="DN126">
        <v>-9.8914236829268294</v>
      </c>
      <c r="DO126">
        <v>62.741368891986063</v>
      </c>
      <c r="DP126">
        <v>6.2438243644211946</v>
      </c>
      <c r="DQ126">
        <v>0</v>
      </c>
      <c r="DR126">
        <v>4.0508241463414629</v>
      </c>
      <c r="DS126">
        <v>5.979930313594289E-3</v>
      </c>
      <c r="DT126">
        <v>1.020780738397532E-2</v>
      </c>
      <c r="DU126">
        <v>1</v>
      </c>
      <c r="DV126">
        <v>1</v>
      </c>
      <c r="DW126">
        <v>2</v>
      </c>
      <c r="DX126" t="s">
        <v>367</v>
      </c>
      <c r="DY126">
        <v>2.9860199999999999</v>
      </c>
      <c r="DZ126">
        <v>2.7248199999999998</v>
      </c>
      <c r="EA126">
        <v>7.2475700000000004E-2</v>
      </c>
      <c r="EB126">
        <v>7.1185700000000005E-2</v>
      </c>
      <c r="EC126">
        <v>8.3456299999999997E-2</v>
      </c>
      <c r="ED126">
        <v>7.0876700000000001E-2</v>
      </c>
      <c r="EE126">
        <v>29555.200000000001</v>
      </c>
      <c r="EF126">
        <v>29717.7</v>
      </c>
      <c r="EG126">
        <v>29595.1</v>
      </c>
      <c r="EH126">
        <v>29576.3</v>
      </c>
      <c r="EI126">
        <v>35948.1</v>
      </c>
      <c r="EJ126">
        <v>36520.9</v>
      </c>
      <c r="EK126">
        <v>41698.5</v>
      </c>
      <c r="EL126">
        <v>42118.7</v>
      </c>
      <c r="EM126">
        <v>2.01057</v>
      </c>
      <c r="EN126">
        <v>2.2564500000000001</v>
      </c>
      <c r="EO126">
        <v>7.2363800000000006E-2</v>
      </c>
      <c r="EP126">
        <v>0</v>
      </c>
      <c r="EQ126">
        <v>23.8367</v>
      </c>
      <c r="ER126">
        <v>999.9</v>
      </c>
      <c r="ES126">
        <v>44</v>
      </c>
      <c r="ET126">
        <v>28.5</v>
      </c>
      <c r="EU126">
        <v>23.239899999999999</v>
      </c>
      <c r="EV126">
        <v>61.848500000000001</v>
      </c>
      <c r="EW126">
        <v>27.8125</v>
      </c>
      <c r="EX126">
        <v>2</v>
      </c>
      <c r="EY126">
        <v>-0.32194099999999998</v>
      </c>
      <c r="EZ126">
        <v>0.39825700000000003</v>
      </c>
      <c r="FA126">
        <v>20.386299999999999</v>
      </c>
      <c r="FB126">
        <v>5.2175900000000004</v>
      </c>
      <c r="FC126">
        <v>12.0098</v>
      </c>
      <c r="FD126">
        <v>4.9907000000000004</v>
      </c>
      <c r="FE126">
        <v>3.2886500000000001</v>
      </c>
      <c r="FF126">
        <v>6133</v>
      </c>
      <c r="FG126">
        <v>9999</v>
      </c>
      <c r="FH126">
        <v>9999</v>
      </c>
      <c r="FI126">
        <v>99.6</v>
      </c>
      <c r="FJ126">
        <v>1.86707</v>
      </c>
      <c r="FK126">
        <v>1.86615</v>
      </c>
      <c r="FL126">
        <v>1.8656600000000001</v>
      </c>
      <c r="FM126">
        <v>1.86555</v>
      </c>
      <c r="FN126">
        <v>1.86737</v>
      </c>
      <c r="FO126">
        <v>1.8699600000000001</v>
      </c>
      <c r="FP126">
        <v>1.8685700000000001</v>
      </c>
      <c r="FQ126">
        <v>1.8699600000000001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-3.9910000000000001</v>
      </c>
      <c r="GF126">
        <v>-3.1899999999999998E-2</v>
      </c>
      <c r="GG126">
        <v>-2.2904728556522018</v>
      </c>
      <c r="GH126">
        <v>-4.4057517128900364E-3</v>
      </c>
      <c r="GI126">
        <v>-2.5381134865710798E-7</v>
      </c>
      <c r="GJ126">
        <v>1.003023733513742E-10</v>
      </c>
      <c r="GK126">
        <v>-0.21653574801026471</v>
      </c>
      <c r="GL126">
        <v>-4.8444871181525379E-3</v>
      </c>
      <c r="GM126">
        <v>9.7516502630078669E-4</v>
      </c>
      <c r="GN126">
        <v>-1.6744518281107461E-5</v>
      </c>
      <c r="GO126">
        <v>4</v>
      </c>
      <c r="GP126">
        <v>2405</v>
      </c>
      <c r="GQ126">
        <v>1</v>
      </c>
      <c r="GR126">
        <v>23</v>
      </c>
      <c r="GS126">
        <v>27621548.5</v>
      </c>
      <c r="GT126">
        <v>27621548.5</v>
      </c>
      <c r="GU126">
        <v>1.16821</v>
      </c>
      <c r="GV126">
        <v>2.2033700000000001</v>
      </c>
      <c r="GW126">
        <v>1.94702</v>
      </c>
      <c r="GX126">
        <v>2.7844199999999999</v>
      </c>
      <c r="GY126">
        <v>2.19482</v>
      </c>
      <c r="GZ126">
        <v>2.32056</v>
      </c>
      <c r="HA126">
        <v>33.244</v>
      </c>
      <c r="HB126">
        <v>15.786899999999999</v>
      </c>
      <c r="HC126">
        <v>18</v>
      </c>
      <c r="HD126">
        <v>483.86200000000002</v>
      </c>
      <c r="HE126">
        <v>671.76300000000003</v>
      </c>
      <c r="HF126">
        <v>22.771799999999999</v>
      </c>
      <c r="HG126">
        <v>23.346399999999999</v>
      </c>
      <c r="HH126">
        <v>30.000399999999999</v>
      </c>
      <c r="HI126">
        <v>23.024799999999999</v>
      </c>
      <c r="HJ126">
        <v>22.878699999999998</v>
      </c>
      <c r="HK126">
        <v>23.266400000000001</v>
      </c>
      <c r="HL126">
        <v>23.1099</v>
      </c>
      <c r="HM126">
        <v>5.8821199999999996</v>
      </c>
      <c r="HN126">
        <v>22.7639</v>
      </c>
      <c r="HO126">
        <v>346.363</v>
      </c>
      <c r="HP126">
        <v>17.808299999999999</v>
      </c>
      <c r="HQ126">
        <v>101.22199999999999</v>
      </c>
      <c r="HR126">
        <v>101.18300000000001</v>
      </c>
    </row>
    <row r="127" spans="1:226" x14ac:dyDescent="0.2">
      <c r="A127">
        <v>111</v>
      </c>
      <c r="B127">
        <v>1657292913.5</v>
      </c>
      <c r="C127">
        <v>1137</v>
      </c>
      <c r="D127" t="s">
        <v>582</v>
      </c>
      <c r="E127" t="s">
        <v>583</v>
      </c>
      <c r="F127">
        <v>5</v>
      </c>
      <c r="G127" t="s">
        <v>573</v>
      </c>
      <c r="H127" t="s">
        <v>354</v>
      </c>
      <c r="I127">
        <v>1657292906</v>
      </c>
      <c r="J127">
        <f t="shared" si="34"/>
        <v>2.8317578530501146E-2</v>
      </c>
      <c r="K127">
        <f t="shared" si="35"/>
        <v>28.317578530501144</v>
      </c>
      <c r="L127">
        <f t="shared" si="36"/>
        <v>106.64097775081517</v>
      </c>
      <c r="M127">
        <f t="shared" si="37"/>
        <v>380.78025925925931</v>
      </c>
      <c r="N127">
        <f t="shared" si="38"/>
        <v>241.72798719430099</v>
      </c>
      <c r="O127">
        <f t="shared" si="39"/>
        <v>17.904711227779131</v>
      </c>
      <c r="P127">
        <f t="shared" si="40"/>
        <v>28.204266549391285</v>
      </c>
      <c r="Q127">
        <f t="shared" si="41"/>
        <v>1.5894284884147931</v>
      </c>
      <c r="R127">
        <f t="shared" si="42"/>
        <v>3.7962563256032653</v>
      </c>
      <c r="S127">
        <f t="shared" si="43"/>
        <v>1.2933196989903377</v>
      </c>
      <c r="T127">
        <f t="shared" si="44"/>
        <v>0.83029884455463632</v>
      </c>
      <c r="U127">
        <f t="shared" si="45"/>
        <v>321.51871499999999</v>
      </c>
      <c r="V127">
        <f t="shared" si="46"/>
        <v>20.967207066328132</v>
      </c>
      <c r="W127">
        <f t="shared" si="47"/>
        <v>25.017548148148151</v>
      </c>
      <c r="X127">
        <f t="shared" si="48"/>
        <v>3.1830057044930102</v>
      </c>
      <c r="Y127">
        <f t="shared" si="49"/>
        <v>49.977067837290477</v>
      </c>
      <c r="Z127">
        <f t="shared" si="50"/>
        <v>1.6137437383337789</v>
      </c>
      <c r="AA127">
        <f t="shared" si="51"/>
        <v>3.2289684212519592</v>
      </c>
      <c r="AB127">
        <f t="shared" si="52"/>
        <v>1.5692619661592313</v>
      </c>
      <c r="AC127">
        <f t="shared" si="53"/>
        <v>-1248.8052131951006</v>
      </c>
      <c r="AD127">
        <f t="shared" si="54"/>
        <v>49.267117769741503</v>
      </c>
      <c r="AE127">
        <f t="shared" si="55"/>
        <v>2.748935251780305</v>
      </c>
      <c r="AF127">
        <f t="shared" si="56"/>
        <v>-875.27044517357876</v>
      </c>
      <c r="AG127">
        <f t="shared" si="57"/>
        <v>2.8840703454596888</v>
      </c>
      <c r="AH127">
        <f t="shared" si="58"/>
        <v>28.27353809936416</v>
      </c>
      <c r="AI127">
        <f t="shared" si="59"/>
        <v>106.64097775081517</v>
      </c>
      <c r="AJ127">
        <v>374.87921896975342</v>
      </c>
      <c r="AK127">
        <v>370.30625454545452</v>
      </c>
      <c r="AL127">
        <v>-2.9468982594761211</v>
      </c>
      <c r="AM127">
        <v>64.548780975646224</v>
      </c>
      <c r="AN127">
        <f t="shared" si="60"/>
        <v>28.317578530501144</v>
      </c>
      <c r="AO127">
        <v>17.730978241754059</v>
      </c>
      <c r="AP127">
        <v>21.79178969696969</v>
      </c>
      <c r="AQ127">
        <v>-1.068786314887545E-5</v>
      </c>
      <c r="AR127">
        <v>78.277880927216557</v>
      </c>
      <c r="AS127">
        <v>0</v>
      </c>
      <c r="AT127">
        <v>0</v>
      </c>
      <c r="AU127">
        <f t="shared" si="61"/>
        <v>1</v>
      </c>
      <c r="AV127">
        <f t="shared" si="62"/>
        <v>0</v>
      </c>
      <c r="AW127">
        <f t="shared" si="63"/>
        <v>39308.591502485324</v>
      </c>
      <c r="AX127">
        <f t="shared" si="64"/>
        <v>2000.0203703703701</v>
      </c>
      <c r="AY127">
        <f t="shared" si="65"/>
        <v>1681.2168333333332</v>
      </c>
      <c r="AZ127">
        <f t="shared" si="66"/>
        <v>0.84059985500147683</v>
      </c>
      <c r="BA127">
        <f t="shared" si="67"/>
        <v>0.16075772015285031</v>
      </c>
      <c r="BB127">
        <v>0.73299999999999998</v>
      </c>
      <c r="BC127">
        <v>0.5</v>
      </c>
      <c r="BD127" t="s">
        <v>355</v>
      </c>
      <c r="BE127">
        <v>2</v>
      </c>
      <c r="BF127" t="b">
        <v>1</v>
      </c>
      <c r="BG127">
        <v>1657292906</v>
      </c>
      <c r="BH127">
        <v>380.78025925925931</v>
      </c>
      <c r="BI127">
        <v>382.78129629629632</v>
      </c>
      <c r="BJ127">
        <v>21.786837037037031</v>
      </c>
      <c r="BK127">
        <v>17.732370370370369</v>
      </c>
      <c r="BL127">
        <v>384.79788888888902</v>
      </c>
      <c r="BM127">
        <v>21.81876296296296</v>
      </c>
      <c r="BN127">
        <v>500.01600000000002</v>
      </c>
      <c r="BO127">
        <v>73.969625925925925</v>
      </c>
      <c r="BP127">
        <v>0.1000398814814815</v>
      </c>
      <c r="BQ127">
        <v>25.258270370370379</v>
      </c>
      <c r="BR127">
        <v>25.017548148148151</v>
      </c>
      <c r="BS127">
        <v>999.90000000000009</v>
      </c>
      <c r="BT127">
        <v>0</v>
      </c>
      <c r="BU127">
        <v>0</v>
      </c>
      <c r="BV127">
        <v>9991.2922222222223</v>
      </c>
      <c r="BW127">
        <v>0</v>
      </c>
      <c r="BX127">
        <v>193.4044074074074</v>
      </c>
      <c r="BY127">
        <v>-2.0011128888888892</v>
      </c>
      <c r="BZ127">
        <v>389.26085185185178</v>
      </c>
      <c r="CA127">
        <v>389.69155555555562</v>
      </c>
      <c r="CB127">
        <v>4.0544599999999997</v>
      </c>
      <c r="CC127">
        <v>382.78129629629632</v>
      </c>
      <c r="CD127">
        <v>17.732370370370369</v>
      </c>
      <c r="CE127">
        <v>1.611564074074074</v>
      </c>
      <c r="CF127">
        <v>1.311657407407407</v>
      </c>
      <c r="CG127">
        <v>14.069829629629631</v>
      </c>
      <c r="CH127">
        <v>10.93311111111111</v>
      </c>
      <c r="CI127">
        <v>2000.0203703703701</v>
      </c>
      <c r="CJ127">
        <v>0.98000433333333337</v>
      </c>
      <c r="CK127">
        <v>1.999546666666667E-2</v>
      </c>
      <c r="CL127">
        <v>0</v>
      </c>
      <c r="CM127">
        <v>2.2936925925925928</v>
      </c>
      <c r="CN127">
        <v>0</v>
      </c>
      <c r="CO127">
        <v>5046.4662962962948</v>
      </c>
      <c r="CP127">
        <v>16749.662962962961</v>
      </c>
      <c r="CQ127">
        <v>39.895555555555553</v>
      </c>
      <c r="CR127">
        <v>39.525259259259251</v>
      </c>
      <c r="CS127">
        <v>40.027518518518512</v>
      </c>
      <c r="CT127">
        <v>38.689666666666668</v>
      </c>
      <c r="CU127">
        <v>38.837703703703703</v>
      </c>
      <c r="CV127">
        <v>1960.0296296296301</v>
      </c>
      <c r="CW127">
        <v>39.99074074074074</v>
      </c>
      <c r="CX127">
        <v>0</v>
      </c>
      <c r="CY127">
        <v>1657292919.5</v>
      </c>
      <c r="CZ127">
        <v>0</v>
      </c>
      <c r="DA127">
        <v>1657289625.5</v>
      </c>
      <c r="DB127" t="s">
        <v>356</v>
      </c>
      <c r="DC127">
        <v>1657289625.5</v>
      </c>
      <c r="DD127">
        <v>1657289625.5</v>
      </c>
      <c r="DE127">
        <v>1</v>
      </c>
      <c r="DF127">
        <v>-2.37</v>
      </c>
      <c r="DG127">
        <v>0.13600000000000001</v>
      </c>
      <c r="DH127">
        <v>-4.4889999999999999</v>
      </c>
      <c r="DI127">
        <v>-1.7000000000000001E-2</v>
      </c>
      <c r="DJ127">
        <v>428</v>
      </c>
      <c r="DK127">
        <v>18</v>
      </c>
      <c r="DL127">
        <v>0.2</v>
      </c>
      <c r="DM127">
        <v>1.59</v>
      </c>
      <c r="DN127">
        <v>-5.3624259365853657</v>
      </c>
      <c r="DO127">
        <v>54.481441237630627</v>
      </c>
      <c r="DP127">
        <v>5.4915807664350096</v>
      </c>
      <c r="DQ127">
        <v>0</v>
      </c>
      <c r="DR127">
        <v>4.0560495121951217</v>
      </c>
      <c r="DS127">
        <v>-2.8724738676592172E-4</v>
      </c>
      <c r="DT127">
        <v>9.4197216444865135E-3</v>
      </c>
      <c r="DU127">
        <v>1</v>
      </c>
      <c r="DV127">
        <v>1</v>
      </c>
      <c r="DW127">
        <v>2</v>
      </c>
      <c r="DX127" t="s">
        <v>367</v>
      </c>
      <c r="DY127">
        <v>2.98597</v>
      </c>
      <c r="DZ127">
        <v>2.7246299999999999</v>
      </c>
      <c r="EA127">
        <v>7.0310899999999996E-2</v>
      </c>
      <c r="EB127">
        <v>6.8763900000000003E-2</v>
      </c>
      <c r="EC127">
        <v>8.3451700000000004E-2</v>
      </c>
      <c r="ED127">
        <v>7.0853700000000006E-2</v>
      </c>
      <c r="EE127">
        <v>29624.1</v>
      </c>
      <c r="EF127">
        <v>29794.9</v>
      </c>
      <c r="EG127">
        <v>29595.1</v>
      </c>
      <c r="EH127">
        <v>29576</v>
      </c>
      <c r="EI127">
        <v>35948.1</v>
      </c>
      <c r="EJ127">
        <v>36521.199999999997</v>
      </c>
      <c r="EK127">
        <v>41698.400000000001</v>
      </c>
      <c r="EL127">
        <v>42118.1</v>
      </c>
      <c r="EM127">
        <v>2.01065</v>
      </c>
      <c r="EN127">
        <v>2.2564700000000002</v>
      </c>
      <c r="EO127">
        <v>7.1875800000000004E-2</v>
      </c>
      <c r="EP127">
        <v>0</v>
      </c>
      <c r="EQ127">
        <v>23.852699999999999</v>
      </c>
      <c r="ER127">
        <v>999.9</v>
      </c>
      <c r="ES127">
        <v>43.9</v>
      </c>
      <c r="ET127">
        <v>28.5</v>
      </c>
      <c r="EU127">
        <v>23.1873</v>
      </c>
      <c r="EV127">
        <v>61.858499999999999</v>
      </c>
      <c r="EW127">
        <v>27.896599999999999</v>
      </c>
      <c r="EX127">
        <v>2</v>
      </c>
      <c r="EY127">
        <v>-0.321552</v>
      </c>
      <c r="EZ127">
        <v>0.46645199999999998</v>
      </c>
      <c r="FA127">
        <v>20.386199999999999</v>
      </c>
      <c r="FB127">
        <v>5.2178899999999997</v>
      </c>
      <c r="FC127">
        <v>12.0099</v>
      </c>
      <c r="FD127">
        <v>4.9904000000000002</v>
      </c>
      <c r="FE127">
        <v>3.2886500000000001</v>
      </c>
      <c r="FF127">
        <v>6133</v>
      </c>
      <c r="FG127">
        <v>9999</v>
      </c>
      <c r="FH127">
        <v>9999</v>
      </c>
      <c r="FI127">
        <v>99.6</v>
      </c>
      <c r="FJ127">
        <v>1.86707</v>
      </c>
      <c r="FK127">
        <v>1.8661399999999999</v>
      </c>
      <c r="FL127">
        <v>1.8656699999999999</v>
      </c>
      <c r="FM127">
        <v>1.86554</v>
      </c>
      <c r="FN127">
        <v>1.86737</v>
      </c>
      <c r="FO127">
        <v>1.8699600000000001</v>
      </c>
      <c r="FP127">
        <v>1.8685799999999999</v>
      </c>
      <c r="FQ127">
        <v>1.8699600000000001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-3.9260000000000002</v>
      </c>
      <c r="GF127">
        <v>-3.1899999999999998E-2</v>
      </c>
      <c r="GG127">
        <v>-2.2904728556522018</v>
      </c>
      <c r="GH127">
        <v>-4.4057517128900364E-3</v>
      </c>
      <c r="GI127">
        <v>-2.5381134865710798E-7</v>
      </c>
      <c r="GJ127">
        <v>1.003023733513742E-10</v>
      </c>
      <c r="GK127">
        <v>-0.21653574801026471</v>
      </c>
      <c r="GL127">
        <v>-4.8444871181525379E-3</v>
      </c>
      <c r="GM127">
        <v>9.7516502630078669E-4</v>
      </c>
      <c r="GN127">
        <v>-1.6744518281107461E-5</v>
      </c>
      <c r="GO127">
        <v>4</v>
      </c>
      <c r="GP127">
        <v>2405</v>
      </c>
      <c r="GQ127">
        <v>1</v>
      </c>
      <c r="GR127">
        <v>23</v>
      </c>
      <c r="GS127">
        <v>27621548.600000001</v>
      </c>
      <c r="GT127">
        <v>27621548.600000001</v>
      </c>
      <c r="GU127">
        <v>1.1242700000000001</v>
      </c>
      <c r="GV127">
        <v>2.1936</v>
      </c>
      <c r="GW127">
        <v>1.94702</v>
      </c>
      <c r="GX127">
        <v>2.7831999999999999</v>
      </c>
      <c r="GY127">
        <v>2.19482</v>
      </c>
      <c r="GZ127">
        <v>2.3144499999999999</v>
      </c>
      <c r="HA127">
        <v>33.244</v>
      </c>
      <c r="HB127">
        <v>15.7957</v>
      </c>
      <c r="HC127">
        <v>18</v>
      </c>
      <c r="HD127">
        <v>483.96499999999997</v>
      </c>
      <c r="HE127">
        <v>671.87400000000002</v>
      </c>
      <c r="HF127">
        <v>22.756599999999999</v>
      </c>
      <c r="HG127">
        <v>23.351400000000002</v>
      </c>
      <c r="HH127">
        <v>30.000399999999999</v>
      </c>
      <c r="HI127">
        <v>23.031199999999998</v>
      </c>
      <c r="HJ127">
        <v>22.8856</v>
      </c>
      <c r="HK127">
        <v>22.4587</v>
      </c>
      <c r="HL127">
        <v>22.820699999999999</v>
      </c>
      <c r="HM127">
        <v>5.8821199999999996</v>
      </c>
      <c r="HN127">
        <v>22.741299999999999</v>
      </c>
      <c r="HO127">
        <v>332.99200000000002</v>
      </c>
      <c r="HP127">
        <v>17.813700000000001</v>
      </c>
      <c r="HQ127">
        <v>101.22199999999999</v>
      </c>
      <c r="HR127">
        <v>101.181</v>
      </c>
    </row>
    <row r="128" spans="1:226" x14ac:dyDescent="0.2">
      <c r="A128">
        <v>112</v>
      </c>
      <c r="B128">
        <v>1657292918.5</v>
      </c>
      <c r="C128">
        <v>1142</v>
      </c>
      <c r="D128" t="s">
        <v>584</v>
      </c>
      <c r="E128" t="s">
        <v>585</v>
      </c>
      <c r="F128">
        <v>5</v>
      </c>
      <c r="G128" t="s">
        <v>573</v>
      </c>
      <c r="H128" t="s">
        <v>354</v>
      </c>
      <c r="I128">
        <v>1657292910.7142861</v>
      </c>
      <c r="J128">
        <f t="shared" si="34"/>
        <v>2.8328124977731198E-2</v>
      </c>
      <c r="K128">
        <f t="shared" si="35"/>
        <v>28.328124977731196</v>
      </c>
      <c r="L128">
        <f t="shared" si="36"/>
        <v>102.30619882136369</v>
      </c>
      <c r="M128">
        <f t="shared" si="37"/>
        <v>368.36992857142849</v>
      </c>
      <c r="N128">
        <f t="shared" si="38"/>
        <v>234.76162120670281</v>
      </c>
      <c r="O128">
        <f t="shared" si="39"/>
        <v>17.3887748145868</v>
      </c>
      <c r="P128">
        <f t="shared" si="40"/>
        <v>27.285131630412796</v>
      </c>
      <c r="Q128">
        <f t="shared" si="41"/>
        <v>1.5879783626619817</v>
      </c>
      <c r="R128">
        <f t="shared" si="42"/>
        <v>3.7960399605948751</v>
      </c>
      <c r="S128">
        <f t="shared" si="43"/>
        <v>1.2923429150311854</v>
      </c>
      <c r="T128">
        <f t="shared" si="44"/>
        <v>0.82965643355416885</v>
      </c>
      <c r="U128">
        <f t="shared" si="45"/>
        <v>321.51635367857142</v>
      </c>
      <c r="V128">
        <f t="shared" si="46"/>
        <v>20.974324148125607</v>
      </c>
      <c r="W128">
        <f t="shared" si="47"/>
        <v>25.02823571428571</v>
      </c>
      <c r="X128">
        <f t="shared" si="48"/>
        <v>3.1850341585381399</v>
      </c>
      <c r="Y128">
        <f t="shared" si="49"/>
        <v>49.957432636699053</v>
      </c>
      <c r="Z128">
        <f t="shared" si="50"/>
        <v>1.614020885323493</v>
      </c>
      <c r="AA128">
        <f t="shared" si="51"/>
        <v>3.2307922968359724</v>
      </c>
      <c r="AB128">
        <f t="shared" si="52"/>
        <v>1.5710132732146469</v>
      </c>
      <c r="AC128">
        <f t="shared" si="53"/>
        <v>-1249.2703115179459</v>
      </c>
      <c r="AD128">
        <f t="shared" si="54"/>
        <v>49.019295774823</v>
      </c>
      <c r="AE128">
        <f t="shared" si="55"/>
        <v>2.7355412216673067</v>
      </c>
      <c r="AF128">
        <f t="shared" si="56"/>
        <v>-875.99912084288405</v>
      </c>
      <c r="AG128">
        <f t="shared" si="57"/>
        <v>-14.079111335780652</v>
      </c>
      <c r="AH128">
        <f t="shared" si="58"/>
        <v>28.23763867516746</v>
      </c>
      <c r="AI128">
        <f t="shared" si="59"/>
        <v>102.30619882136369</v>
      </c>
      <c r="AJ128">
        <v>358.20575857413172</v>
      </c>
      <c r="AK128">
        <v>354.89276969696971</v>
      </c>
      <c r="AL128">
        <v>-3.1063141031395132</v>
      </c>
      <c r="AM128">
        <v>64.548780975646224</v>
      </c>
      <c r="AN128">
        <f t="shared" si="60"/>
        <v>28.328124977731196</v>
      </c>
      <c r="AO128">
        <v>17.734976389800881</v>
      </c>
      <c r="AP128">
        <v>21.79764909090909</v>
      </c>
      <c r="AQ128">
        <v>-7.6038760473152975E-5</v>
      </c>
      <c r="AR128">
        <v>78.277880927216557</v>
      </c>
      <c r="AS128">
        <v>0</v>
      </c>
      <c r="AT128">
        <v>0</v>
      </c>
      <c r="AU128">
        <f t="shared" si="61"/>
        <v>1</v>
      </c>
      <c r="AV128">
        <f t="shared" si="62"/>
        <v>0</v>
      </c>
      <c r="AW128">
        <f t="shared" si="63"/>
        <v>39304.525181209749</v>
      </c>
      <c r="AX128">
        <f t="shared" si="64"/>
        <v>2000.005714285714</v>
      </c>
      <c r="AY128">
        <f t="shared" si="65"/>
        <v>1681.2045107142853</v>
      </c>
      <c r="AZ128">
        <f t="shared" si="66"/>
        <v>0.84059985364327527</v>
      </c>
      <c r="BA128">
        <f t="shared" si="67"/>
        <v>0.16075771753152135</v>
      </c>
      <c r="BB128">
        <v>0.73299999999999998</v>
      </c>
      <c r="BC128">
        <v>0.5</v>
      </c>
      <c r="BD128" t="s">
        <v>355</v>
      </c>
      <c r="BE128">
        <v>2</v>
      </c>
      <c r="BF128" t="b">
        <v>1</v>
      </c>
      <c r="BG128">
        <v>1657292910.7142861</v>
      </c>
      <c r="BH128">
        <v>368.36992857142849</v>
      </c>
      <c r="BI128">
        <v>367.83085714285721</v>
      </c>
      <c r="BJ128">
        <v>21.79050357142858</v>
      </c>
      <c r="BK128">
        <v>17.74113214285714</v>
      </c>
      <c r="BL128">
        <v>372.33071428571441</v>
      </c>
      <c r="BM128">
        <v>21.822382142857141</v>
      </c>
      <c r="BN128">
        <v>500.00760714285713</v>
      </c>
      <c r="BO128">
        <v>73.969885714285724</v>
      </c>
      <c r="BP128">
        <v>0.10003561785714291</v>
      </c>
      <c r="BQ128">
        <v>25.267760714285711</v>
      </c>
      <c r="BR128">
        <v>25.02823571428571</v>
      </c>
      <c r="BS128">
        <v>999.9000000000002</v>
      </c>
      <c r="BT128">
        <v>0</v>
      </c>
      <c r="BU128">
        <v>0</v>
      </c>
      <c r="BV128">
        <v>9990.5096428571433</v>
      </c>
      <c r="BW128">
        <v>0</v>
      </c>
      <c r="BX128">
        <v>191.27175</v>
      </c>
      <c r="BY128">
        <v>0.53896721428571426</v>
      </c>
      <c r="BZ128">
        <v>376.57557142857138</v>
      </c>
      <c r="CA128">
        <v>374.47442857142858</v>
      </c>
      <c r="CB128">
        <v>4.0493639285714282</v>
      </c>
      <c r="CC128">
        <v>367.83085714285721</v>
      </c>
      <c r="CD128">
        <v>17.74113214285714</v>
      </c>
      <c r="CE128">
        <v>1.611840357142857</v>
      </c>
      <c r="CF128">
        <v>1.312309642857143</v>
      </c>
      <c r="CG128">
        <v>14.072478571428571</v>
      </c>
      <c r="CH128">
        <v>10.94059285714286</v>
      </c>
      <c r="CI128">
        <v>2000.005714285714</v>
      </c>
      <c r="CJ128">
        <v>0.98000385714285698</v>
      </c>
      <c r="CK128">
        <v>1.9995942857142859E-2</v>
      </c>
      <c r="CL128">
        <v>0</v>
      </c>
      <c r="CM128">
        <v>2.2790249999999999</v>
      </c>
      <c r="CN128">
        <v>0</v>
      </c>
      <c r="CO128">
        <v>5014.420714285714</v>
      </c>
      <c r="CP128">
        <v>16749.539285714291</v>
      </c>
      <c r="CQ128">
        <v>39.850178571428557</v>
      </c>
      <c r="CR128">
        <v>39.506642857142857</v>
      </c>
      <c r="CS128">
        <v>39.986321428571422</v>
      </c>
      <c r="CT128">
        <v>38.651642857142861</v>
      </c>
      <c r="CU128">
        <v>38.796642857142857</v>
      </c>
      <c r="CV128">
        <v>1960.015357142858</v>
      </c>
      <c r="CW128">
        <v>39.990357142857142</v>
      </c>
      <c r="CX128">
        <v>0</v>
      </c>
      <c r="CY128">
        <v>1657292924.3</v>
      </c>
      <c r="CZ128">
        <v>0</v>
      </c>
      <c r="DA128">
        <v>1657289625.5</v>
      </c>
      <c r="DB128" t="s">
        <v>356</v>
      </c>
      <c r="DC128">
        <v>1657289625.5</v>
      </c>
      <c r="DD128">
        <v>1657289625.5</v>
      </c>
      <c r="DE128">
        <v>1</v>
      </c>
      <c r="DF128">
        <v>-2.37</v>
      </c>
      <c r="DG128">
        <v>0.13600000000000001</v>
      </c>
      <c r="DH128">
        <v>-4.4889999999999999</v>
      </c>
      <c r="DI128">
        <v>-1.7000000000000001E-2</v>
      </c>
      <c r="DJ128">
        <v>428</v>
      </c>
      <c r="DK128">
        <v>18</v>
      </c>
      <c r="DL128">
        <v>0.2</v>
      </c>
      <c r="DM128">
        <v>1.59</v>
      </c>
      <c r="DN128">
        <v>-1.015946585</v>
      </c>
      <c r="DO128">
        <v>32.922444614634138</v>
      </c>
      <c r="DP128">
        <v>3.2636075549850152</v>
      </c>
      <c r="DQ128">
        <v>0</v>
      </c>
      <c r="DR128">
        <v>4.0505734999999996</v>
      </c>
      <c r="DS128">
        <v>-3.0869493433410979E-2</v>
      </c>
      <c r="DT128">
        <v>1.33219534134451E-2</v>
      </c>
      <c r="DU128">
        <v>1</v>
      </c>
      <c r="DV128">
        <v>1</v>
      </c>
      <c r="DW128">
        <v>2</v>
      </c>
      <c r="DX128" t="s">
        <v>367</v>
      </c>
      <c r="DY128">
        <v>2.9861300000000002</v>
      </c>
      <c r="DZ128">
        <v>2.72465</v>
      </c>
      <c r="EA128">
        <v>6.7988599999999996E-2</v>
      </c>
      <c r="EB128">
        <v>6.6264799999999999E-2</v>
      </c>
      <c r="EC128">
        <v>8.3474599999999996E-2</v>
      </c>
      <c r="ED128">
        <v>7.0987999999999996E-2</v>
      </c>
      <c r="EE128">
        <v>29697.9</v>
      </c>
      <c r="EF128">
        <v>29875.1</v>
      </c>
      <c r="EG128">
        <v>29594.9</v>
      </c>
      <c r="EH128">
        <v>29576.3</v>
      </c>
      <c r="EI128">
        <v>35946.6</v>
      </c>
      <c r="EJ128">
        <v>36516.300000000003</v>
      </c>
      <c r="EK128">
        <v>41697.699999999997</v>
      </c>
      <c r="EL128">
        <v>42118.7</v>
      </c>
      <c r="EM128">
        <v>2.01078</v>
      </c>
      <c r="EN128">
        <v>2.2560199999999999</v>
      </c>
      <c r="EO128">
        <v>7.1313199999999993E-2</v>
      </c>
      <c r="EP128">
        <v>0</v>
      </c>
      <c r="EQ128">
        <v>23.8689</v>
      </c>
      <c r="ER128">
        <v>999.9</v>
      </c>
      <c r="ES128">
        <v>43.9</v>
      </c>
      <c r="ET128">
        <v>28.5</v>
      </c>
      <c r="EU128">
        <v>23.1858</v>
      </c>
      <c r="EV128">
        <v>61.838500000000003</v>
      </c>
      <c r="EW128">
        <v>27.744399999999999</v>
      </c>
      <c r="EX128">
        <v>2</v>
      </c>
      <c r="EY128">
        <v>-0.32144800000000001</v>
      </c>
      <c r="EZ128">
        <v>0.53970899999999999</v>
      </c>
      <c r="FA128">
        <v>20.385899999999999</v>
      </c>
      <c r="FB128">
        <v>5.2172900000000002</v>
      </c>
      <c r="FC128">
        <v>12.0097</v>
      </c>
      <c r="FD128">
        <v>4.9902499999999996</v>
      </c>
      <c r="FE128">
        <v>3.2885800000000001</v>
      </c>
      <c r="FF128">
        <v>6133.3</v>
      </c>
      <c r="FG128">
        <v>9999</v>
      </c>
      <c r="FH128">
        <v>9999</v>
      </c>
      <c r="FI128">
        <v>99.6</v>
      </c>
      <c r="FJ128">
        <v>1.86707</v>
      </c>
      <c r="FK128">
        <v>1.86612</v>
      </c>
      <c r="FL128">
        <v>1.86568</v>
      </c>
      <c r="FM128">
        <v>1.86554</v>
      </c>
      <c r="FN128">
        <v>1.86737</v>
      </c>
      <c r="FO128">
        <v>1.8699600000000001</v>
      </c>
      <c r="FP128">
        <v>1.8685499999999999</v>
      </c>
      <c r="FQ128">
        <v>1.8699600000000001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-3.8570000000000002</v>
      </c>
      <c r="GF128">
        <v>-3.1800000000000002E-2</v>
      </c>
      <c r="GG128">
        <v>-2.2904728556522018</v>
      </c>
      <c r="GH128">
        <v>-4.4057517128900364E-3</v>
      </c>
      <c r="GI128">
        <v>-2.5381134865710798E-7</v>
      </c>
      <c r="GJ128">
        <v>1.003023733513742E-10</v>
      </c>
      <c r="GK128">
        <v>-0.21653574801026471</v>
      </c>
      <c r="GL128">
        <v>-4.8444871181525379E-3</v>
      </c>
      <c r="GM128">
        <v>9.7516502630078669E-4</v>
      </c>
      <c r="GN128">
        <v>-1.6744518281107461E-5</v>
      </c>
      <c r="GO128">
        <v>4</v>
      </c>
      <c r="GP128">
        <v>2405</v>
      </c>
      <c r="GQ128">
        <v>1</v>
      </c>
      <c r="GR128">
        <v>23</v>
      </c>
      <c r="GS128">
        <v>27621548.600000001</v>
      </c>
      <c r="GT128">
        <v>27621548.600000001</v>
      </c>
      <c r="GU128">
        <v>1.0839799999999999</v>
      </c>
      <c r="GV128">
        <v>2.20703</v>
      </c>
      <c r="GW128">
        <v>1.94702</v>
      </c>
      <c r="GX128">
        <v>2.7844199999999999</v>
      </c>
      <c r="GY128">
        <v>2.19482</v>
      </c>
      <c r="GZ128">
        <v>2.3168899999999999</v>
      </c>
      <c r="HA128">
        <v>33.244</v>
      </c>
      <c r="HB128">
        <v>15.786899999999999</v>
      </c>
      <c r="HC128">
        <v>18</v>
      </c>
      <c r="HD128">
        <v>484.09899999999999</v>
      </c>
      <c r="HE128">
        <v>671.59400000000005</v>
      </c>
      <c r="HF128">
        <v>22.730499999999999</v>
      </c>
      <c r="HG128">
        <v>23.3552</v>
      </c>
      <c r="HH128">
        <v>30.000299999999999</v>
      </c>
      <c r="HI128">
        <v>23.037800000000001</v>
      </c>
      <c r="HJ128">
        <v>22.893000000000001</v>
      </c>
      <c r="HK128">
        <v>21.5806</v>
      </c>
      <c r="HL128">
        <v>22.820699999999999</v>
      </c>
      <c r="HM128">
        <v>5.8821199999999996</v>
      </c>
      <c r="HN128">
        <v>22.709599999999998</v>
      </c>
      <c r="HO128">
        <v>312.95800000000003</v>
      </c>
      <c r="HP128">
        <v>17.807400000000001</v>
      </c>
      <c r="HQ128">
        <v>101.22</v>
      </c>
      <c r="HR128">
        <v>101.18300000000001</v>
      </c>
    </row>
    <row r="129" spans="1:226" x14ac:dyDescent="0.2">
      <c r="A129">
        <v>113</v>
      </c>
      <c r="B129">
        <v>1657292923.5</v>
      </c>
      <c r="C129">
        <v>1147</v>
      </c>
      <c r="D129" t="s">
        <v>586</v>
      </c>
      <c r="E129" t="s">
        <v>587</v>
      </c>
      <c r="F129">
        <v>5</v>
      </c>
      <c r="G129" t="s">
        <v>573</v>
      </c>
      <c r="H129" t="s">
        <v>354</v>
      </c>
      <c r="I129">
        <v>1657292916</v>
      </c>
      <c r="J129">
        <f t="shared" si="34"/>
        <v>2.8284268776667638E-2</v>
      </c>
      <c r="K129">
        <f t="shared" si="35"/>
        <v>28.284268776667638</v>
      </c>
      <c r="L129">
        <f t="shared" si="36"/>
        <v>98.223991143077626</v>
      </c>
      <c r="M129">
        <f t="shared" si="37"/>
        <v>353.05640740740739</v>
      </c>
      <c r="N129">
        <f t="shared" si="38"/>
        <v>224.51764046170689</v>
      </c>
      <c r="O129">
        <f t="shared" si="39"/>
        <v>16.629990756991518</v>
      </c>
      <c r="P129">
        <f t="shared" si="40"/>
        <v>26.150839550103033</v>
      </c>
      <c r="Q129">
        <f t="shared" si="41"/>
        <v>1.583381132143395</v>
      </c>
      <c r="R129">
        <f t="shared" si="42"/>
        <v>3.7977874517354597</v>
      </c>
      <c r="S129">
        <f t="shared" si="43"/>
        <v>1.2893958522012361</v>
      </c>
      <c r="T129">
        <f t="shared" si="44"/>
        <v>0.82770453984672598</v>
      </c>
      <c r="U129">
        <f t="shared" si="45"/>
        <v>321.51482988888881</v>
      </c>
      <c r="V129">
        <f t="shared" si="46"/>
        <v>20.993793618944871</v>
      </c>
      <c r="W129">
        <f t="shared" si="47"/>
        <v>25.03686296296296</v>
      </c>
      <c r="X129">
        <f t="shared" si="48"/>
        <v>3.1866723970733632</v>
      </c>
      <c r="Y129">
        <f t="shared" si="49"/>
        <v>49.947540498518961</v>
      </c>
      <c r="Z129">
        <f t="shared" si="50"/>
        <v>1.614530969442417</v>
      </c>
      <c r="AA129">
        <f t="shared" si="51"/>
        <v>3.2324533967599285</v>
      </c>
      <c r="AB129">
        <f t="shared" si="52"/>
        <v>1.5721414276309462</v>
      </c>
      <c r="AC129">
        <f t="shared" si="53"/>
        <v>-1247.3362530510428</v>
      </c>
      <c r="AD129">
        <f t="shared" si="54"/>
        <v>49.044326141891815</v>
      </c>
      <c r="AE129">
        <f t="shared" si="55"/>
        <v>2.735916345376078</v>
      </c>
      <c r="AF129">
        <f t="shared" si="56"/>
        <v>-874.04118067488616</v>
      </c>
      <c r="AG129">
        <f t="shared" si="57"/>
        <v>-26.283260843160733</v>
      </c>
      <c r="AH129">
        <f t="shared" si="58"/>
        <v>28.226055684450728</v>
      </c>
      <c r="AI129">
        <f t="shared" si="59"/>
        <v>98.223991143077626</v>
      </c>
      <c r="AJ129">
        <v>341.46368177155432</v>
      </c>
      <c r="AK129">
        <v>339.05999999999977</v>
      </c>
      <c r="AL129">
        <v>-3.1844059902496968</v>
      </c>
      <c r="AM129">
        <v>64.548780975646224</v>
      </c>
      <c r="AN129">
        <f t="shared" si="60"/>
        <v>28.284268776667638</v>
      </c>
      <c r="AO129">
        <v>17.772209813278259</v>
      </c>
      <c r="AP129">
        <v>21.810612121212131</v>
      </c>
      <c r="AQ129">
        <v>3.772865136424013E-3</v>
      </c>
      <c r="AR129">
        <v>78.277880927216557</v>
      </c>
      <c r="AS129">
        <v>0</v>
      </c>
      <c r="AT129">
        <v>0</v>
      </c>
      <c r="AU129">
        <f t="shared" si="61"/>
        <v>1</v>
      </c>
      <c r="AV129">
        <f t="shared" si="62"/>
        <v>0</v>
      </c>
      <c r="AW129">
        <f t="shared" si="63"/>
        <v>39326.170852238363</v>
      </c>
      <c r="AX129">
        <f t="shared" si="64"/>
        <v>1999.9962962962959</v>
      </c>
      <c r="AY129">
        <f t="shared" si="65"/>
        <v>1681.1965888888888</v>
      </c>
      <c r="AZ129">
        <f t="shared" si="66"/>
        <v>0.84059985111083546</v>
      </c>
      <c r="BA129">
        <f t="shared" si="67"/>
        <v>0.16075771264391231</v>
      </c>
      <c r="BB129">
        <v>0.73299999999999998</v>
      </c>
      <c r="BC129">
        <v>0.5</v>
      </c>
      <c r="BD129" t="s">
        <v>355</v>
      </c>
      <c r="BE129">
        <v>2</v>
      </c>
      <c r="BF129" t="b">
        <v>1</v>
      </c>
      <c r="BG129">
        <v>1657292916</v>
      </c>
      <c r="BH129">
        <v>353.05640740740739</v>
      </c>
      <c r="BI129">
        <v>350.66422222222218</v>
      </c>
      <c r="BJ129">
        <v>21.797407407407409</v>
      </c>
      <c r="BK129">
        <v>17.74968888888889</v>
      </c>
      <c r="BL129">
        <v>356.94714814814819</v>
      </c>
      <c r="BM129">
        <v>21.829185185185182</v>
      </c>
      <c r="BN129">
        <v>500.00307407407422</v>
      </c>
      <c r="BO129">
        <v>73.969859259259252</v>
      </c>
      <c r="BP129">
        <v>0.10000323703703699</v>
      </c>
      <c r="BQ129">
        <v>25.276399999999999</v>
      </c>
      <c r="BR129">
        <v>25.03686296296296</v>
      </c>
      <c r="BS129">
        <v>999.90000000000009</v>
      </c>
      <c r="BT129">
        <v>0</v>
      </c>
      <c r="BU129">
        <v>0</v>
      </c>
      <c r="BV129">
        <v>9996.5507407407422</v>
      </c>
      <c r="BW129">
        <v>0</v>
      </c>
      <c r="BX129">
        <v>188.99970370370369</v>
      </c>
      <c r="BY129">
        <v>2.392123444444445</v>
      </c>
      <c r="BZ129">
        <v>360.92337037037038</v>
      </c>
      <c r="CA129">
        <v>357.00066666666658</v>
      </c>
      <c r="CB129">
        <v>4.047711481481481</v>
      </c>
      <c r="CC129">
        <v>350.66422222222218</v>
      </c>
      <c r="CD129">
        <v>17.74968888888889</v>
      </c>
      <c r="CE129">
        <v>1.6123503703703701</v>
      </c>
      <c r="CF129">
        <v>1.3129418518518521</v>
      </c>
      <c r="CG129">
        <v>14.07736296296296</v>
      </c>
      <c r="CH129">
        <v>10.94783703703704</v>
      </c>
      <c r="CI129">
        <v>1999.9962962962959</v>
      </c>
      <c r="CJ129">
        <v>0.98000333333333323</v>
      </c>
      <c r="CK129">
        <v>1.999646666666666E-2</v>
      </c>
      <c r="CL129">
        <v>0</v>
      </c>
      <c r="CM129">
        <v>2.2258703703703699</v>
      </c>
      <c r="CN129">
        <v>0</v>
      </c>
      <c r="CO129">
        <v>4974.612222222222</v>
      </c>
      <c r="CP129">
        <v>16749.444444444442</v>
      </c>
      <c r="CQ129">
        <v>39.800703703703697</v>
      </c>
      <c r="CR129">
        <v>39.478999999999999</v>
      </c>
      <c r="CS129">
        <v>39.93955555555555</v>
      </c>
      <c r="CT129">
        <v>38.603999999999999</v>
      </c>
      <c r="CU129">
        <v>38.745074074074083</v>
      </c>
      <c r="CV129">
        <v>1960.0062962962959</v>
      </c>
      <c r="CW129">
        <v>39.99</v>
      </c>
      <c r="CX129">
        <v>0</v>
      </c>
      <c r="CY129">
        <v>1657292929.0999999</v>
      </c>
      <c r="CZ129">
        <v>0</v>
      </c>
      <c r="DA129">
        <v>1657289625.5</v>
      </c>
      <c r="DB129" t="s">
        <v>356</v>
      </c>
      <c r="DC129">
        <v>1657289625.5</v>
      </c>
      <c r="DD129">
        <v>1657289625.5</v>
      </c>
      <c r="DE129">
        <v>1</v>
      </c>
      <c r="DF129">
        <v>-2.37</v>
      </c>
      <c r="DG129">
        <v>0.13600000000000001</v>
      </c>
      <c r="DH129">
        <v>-4.4889999999999999</v>
      </c>
      <c r="DI129">
        <v>-1.7000000000000001E-2</v>
      </c>
      <c r="DJ129">
        <v>428</v>
      </c>
      <c r="DK129">
        <v>18</v>
      </c>
      <c r="DL129">
        <v>0.2</v>
      </c>
      <c r="DM129">
        <v>1.59</v>
      </c>
      <c r="DN129">
        <v>1.336031915</v>
      </c>
      <c r="DO129">
        <v>20.80491112120075</v>
      </c>
      <c r="DP129">
        <v>2.0480539029710281</v>
      </c>
      <c r="DQ129">
        <v>0</v>
      </c>
      <c r="DR129">
        <v>4.0475325</v>
      </c>
      <c r="DS129">
        <v>-4.9404202626665797E-2</v>
      </c>
      <c r="DT129">
        <v>1.384395242515666E-2</v>
      </c>
      <c r="DU129">
        <v>1</v>
      </c>
      <c r="DV129">
        <v>1</v>
      </c>
      <c r="DW129">
        <v>2</v>
      </c>
      <c r="DX129" t="s">
        <v>367</v>
      </c>
      <c r="DY129">
        <v>2.9860799999999998</v>
      </c>
      <c r="DZ129">
        <v>2.7247400000000002</v>
      </c>
      <c r="EA129">
        <v>6.5553399999999998E-2</v>
      </c>
      <c r="EB129">
        <v>6.3697599999999993E-2</v>
      </c>
      <c r="EC129">
        <v>8.3500500000000005E-2</v>
      </c>
      <c r="ED129">
        <v>7.0943099999999995E-2</v>
      </c>
      <c r="EE129">
        <v>29775</v>
      </c>
      <c r="EF129">
        <v>29956.7</v>
      </c>
      <c r="EG129">
        <v>29594.5</v>
      </c>
      <c r="EH129">
        <v>29575.8</v>
      </c>
      <c r="EI129">
        <v>35945</v>
      </c>
      <c r="EJ129">
        <v>36517.5</v>
      </c>
      <c r="EK129">
        <v>41697.1</v>
      </c>
      <c r="EL129">
        <v>42118.1</v>
      </c>
      <c r="EM129">
        <v>2.0106299999999999</v>
      </c>
      <c r="EN129">
        <v>2.2559499999999999</v>
      </c>
      <c r="EO129">
        <v>7.12946E-2</v>
      </c>
      <c r="EP129">
        <v>0</v>
      </c>
      <c r="EQ129">
        <v>23.886399999999998</v>
      </c>
      <c r="ER129">
        <v>999.9</v>
      </c>
      <c r="ES129">
        <v>43.8</v>
      </c>
      <c r="ET129">
        <v>28.5</v>
      </c>
      <c r="EU129">
        <v>23.132000000000001</v>
      </c>
      <c r="EV129">
        <v>61.908499999999997</v>
      </c>
      <c r="EW129">
        <v>27.840499999999999</v>
      </c>
      <c r="EX129">
        <v>2</v>
      </c>
      <c r="EY129">
        <v>-0.32103700000000002</v>
      </c>
      <c r="EZ129">
        <v>0.61869799999999997</v>
      </c>
      <c r="FA129">
        <v>20.3856</v>
      </c>
      <c r="FB129">
        <v>5.2180400000000002</v>
      </c>
      <c r="FC129">
        <v>12.0097</v>
      </c>
      <c r="FD129">
        <v>4.99</v>
      </c>
      <c r="FE129">
        <v>3.2885</v>
      </c>
      <c r="FF129">
        <v>6133.3</v>
      </c>
      <c r="FG129">
        <v>9999</v>
      </c>
      <c r="FH129">
        <v>9999</v>
      </c>
      <c r="FI129">
        <v>99.6</v>
      </c>
      <c r="FJ129">
        <v>1.86707</v>
      </c>
      <c r="FK129">
        <v>1.86612</v>
      </c>
      <c r="FL129">
        <v>1.8656600000000001</v>
      </c>
      <c r="FM129">
        <v>1.86554</v>
      </c>
      <c r="FN129">
        <v>1.86737</v>
      </c>
      <c r="FO129">
        <v>1.8699600000000001</v>
      </c>
      <c r="FP129">
        <v>1.8685700000000001</v>
      </c>
      <c r="FQ129">
        <v>1.8699600000000001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-3.786</v>
      </c>
      <c r="GF129">
        <v>-3.1600000000000003E-2</v>
      </c>
      <c r="GG129">
        <v>-2.2904728556522018</v>
      </c>
      <c r="GH129">
        <v>-4.4057517128900364E-3</v>
      </c>
      <c r="GI129">
        <v>-2.5381134865710798E-7</v>
      </c>
      <c r="GJ129">
        <v>1.003023733513742E-10</v>
      </c>
      <c r="GK129">
        <v>-0.21653574801026471</v>
      </c>
      <c r="GL129">
        <v>-4.8444871181525379E-3</v>
      </c>
      <c r="GM129">
        <v>9.7516502630078669E-4</v>
      </c>
      <c r="GN129">
        <v>-1.6744518281107461E-5</v>
      </c>
      <c r="GO129">
        <v>4</v>
      </c>
      <c r="GP129">
        <v>2405</v>
      </c>
      <c r="GQ129">
        <v>1</v>
      </c>
      <c r="GR129">
        <v>23</v>
      </c>
      <c r="GS129">
        <v>27621548.699999999</v>
      </c>
      <c r="GT129">
        <v>27621548.699999999</v>
      </c>
      <c r="GU129">
        <v>1.0400400000000001</v>
      </c>
      <c r="GV129">
        <v>2.2021500000000001</v>
      </c>
      <c r="GW129">
        <v>1.94702</v>
      </c>
      <c r="GX129">
        <v>2.7831999999999999</v>
      </c>
      <c r="GY129">
        <v>2.19482</v>
      </c>
      <c r="GZ129">
        <v>2.34131</v>
      </c>
      <c r="HA129">
        <v>33.244</v>
      </c>
      <c r="HB129">
        <v>15.786899999999999</v>
      </c>
      <c r="HC129">
        <v>18</v>
      </c>
      <c r="HD129">
        <v>484.06599999999997</v>
      </c>
      <c r="HE129">
        <v>671.62599999999998</v>
      </c>
      <c r="HF129">
        <v>22.6922</v>
      </c>
      <c r="HG129">
        <v>23.360199999999999</v>
      </c>
      <c r="HH129">
        <v>30.000299999999999</v>
      </c>
      <c r="HI129">
        <v>23.0442</v>
      </c>
      <c r="HJ129">
        <v>22.900300000000001</v>
      </c>
      <c r="HK129">
        <v>20.750399999999999</v>
      </c>
      <c r="HL129">
        <v>22.820699999999999</v>
      </c>
      <c r="HM129">
        <v>5.8821199999999996</v>
      </c>
      <c r="HN129">
        <v>22.668600000000001</v>
      </c>
      <c r="HO129">
        <v>299.584</v>
      </c>
      <c r="HP129">
        <v>17.807400000000001</v>
      </c>
      <c r="HQ129">
        <v>101.21899999999999</v>
      </c>
      <c r="HR129">
        <v>101.181</v>
      </c>
    </row>
    <row r="130" spans="1:226" x14ac:dyDescent="0.2">
      <c r="A130">
        <v>114</v>
      </c>
      <c r="B130">
        <v>1657292928.5</v>
      </c>
      <c r="C130">
        <v>1152</v>
      </c>
      <c r="D130" t="s">
        <v>588</v>
      </c>
      <c r="E130" t="s">
        <v>589</v>
      </c>
      <c r="F130">
        <v>5</v>
      </c>
      <c r="G130" t="s">
        <v>573</v>
      </c>
      <c r="H130" t="s">
        <v>354</v>
      </c>
      <c r="I130">
        <v>1657292920.7142861</v>
      </c>
      <c r="J130">
        <f t="shared" si="34"/>
        <v>2.824645130176541E-2</v>
      </c>
      <c r="K130">
        <f t="shared" si="35"/>
        <v>28.246451301765411</v>
      </c>
      <c r="L130">
        <f t="shared" si="36"/>
        <v>92.76892368744214</v>
      </c>
      <c r="M130">
        <f t="shared" si="37"/>
        <v>338.69032142857128</v>
      </c>
      <c r="N130">
        <f t="shared" si="38"/>
        <v>216.81987877765562</v>
      </c>
      <c r="O130">
        <f t="shared" si="39"/>
        <v>16.059824518992386</v>
      </c>
      <c r="P130">
        <f t="shared" si="40"/>
        <v>25.086754771235164</v>
      </c>
      <c r="Q130">
        <f t="shared" si="41"/>
        <v>1.5784899110963295</v>
      </c>
      <c r="R130">
        <f t="shared" si="42"/>
        <v>3.7985285901666863</v>
      </c>
      <c r="S130">
        <f t="shared" si="43"/>
        <v>1.2861864466867097</v>
      </c>
      <c r="T130">
        <f t="shared" si="44"/>
        <v>0.82558590424194056</v>
      </c>
      <c r="U130">
        <f t="shared" si="45"/>
        <v>321.51881054124294</v>
      </c>
      <c r="V130">
        <f t="shared" si="46"/>
        <v>21.007786124740896</v>
      </c>
      <c r="W130">
        <f t="shared" si="47"/>
        <v>25.048292857142862</v>
      </c>
      <c r="X130">
        <f t="shared" si="48"/>
        <v>3.1888439672843978</v>
      </c>
      <c r="Y130">
        <f t="shared" si="49"/>
        <v>49.943182548017091</v>
      </c>
      <c r="Z130">
        <f t="shared" si="50"/>
        <v>1.6149143267497055</v>
      </c>
      <c r="AA130">
        <f t="shared" si="51"/>
        <v>3.2335030415754371</v>
      </c>
      <c r="AB130">
        <f t="shared" si="52"/>
        <v>1.5739296405346923</v>
      </c>
      <c r="AC130">
        <f t="shared" si="53"/>
        <v>-1245.6685024078545</v>
      </c>
      <c r="AD130">
        <f t="shared" si="54"/>
        <v>47.830759659799725</v>
      </c>
      <c r="AE130">
        <f t="shared" si="55"/>
        <v>2.6679240924335383</v>
      </c>
      <c r="AF130">
        <f t="shared" si="56"/>
        <v>-873.65100811437833</v>
      </c>
      <c r="AG130">
        <f t="shared" si="57"/>
        <v>-33.577726179459241</v>
      </c>
      <c r="AH130">
        <f t="shared" si="58"/>
        <v>28.215903219909361</v>
      </c>
      <c r="AI130">
        <f t="shared" si="59"/>
        <v>92.76892368744214</v>
      </c>
      <c r="AJ130">
        <v>324.68145408320891</v>
      </c>
      <c r="AK130">
        <v>323.10966060606057</v>
      </c>
      <c r="AL130">
        <v>-3.1891052017822372</v>
      </c>
      <c r="AM130">
        <v>64.548780975646224</v>
      </c>
      <c r="AN130">
        <f t="shared" si="60"/>
        <v>28.246451301765411</v>
      </c>
      <c r="AO130">
        <v>17.755875385500079</v>
      </c>
      <c r="AP130">
        <v>21.805886060606049</v>
      </c>
      <c r="AQ130">
        <v>1.5517893283041381E-4</v>
      </c>
      <c r="AR130">
        <v>78.277880927216557</v>
      </c>
      <c r="AS130">
        <v>0</v>
      </c>
      <c r="AT130">
        <v>0</v>
      </c>
      <c r="AU130">
        <f t="shared" si="61"/>
        <v>1</v>
      </c>
      <c r="AV130">
        <f t="shared" si="62"/>
        <v>0</v>
      </c>
      <c r="AW130">
        <f t="shared" si="63"/>
        <v>39335.115368249753</v>
      </c>
      <c r="AX130">
        <f t="shared" si="64"/>
        <v>2000.0207142857139</v>
      </c>
      <c r="AY130">
        <f t="shared" si="65"/>
        <v>1681.2171432856176</v>
      </c>
      <c r="AZ130">
        <f t="shared" si="66"/>
        <v>0.84059986542991705</v>
      </c>
      <c r="BA130">
        <f t="shared" si="67"/>
        <v>0.16075774027974005</v>
      </c>
      <c r="BB130">
        <v>0.73299999999999998</v>
      </c>
      <c r="BC130">
        <v>0.5</v>
      </c>
      <c r="BD130" t="s">
        <v>355</v>
      </c>
      <c r="BE130">
        <v>2</v>
      </c>
      <c r="BF130" t="b">
        <v>1</v>
      </c>
      <c r="BG130">
        <v>1657292920.7142861</v>
      </c>
      <c r="BH130">
        <v>338.69032142857128</v>
      </c>
      <c r="BI130">
        <v>335.16871428571432</v>
      </c>
      <c r="BJ130">
        <v>21.802575000000001</v>
      </c>
      <c r="BK130">
        <v>17.756207142857139</v>
      </c>
      <c r="BL130">
        <v>342.51557142857138</v>
      </c>
      <c r="BM130">
        <v>21.834292857142859</v>
      </c>
      <c r="BN130">
        <v>499.98742857142861</v>
      </c>
      <c r="BO130">
        <v>73.969910714285717</v>
      </c>
      <c r="BP130">
        <v>9.997904642857143E-2</v>
      </c>
      <c r="BQ130">
        <v>25.281857142857149</v>
      </c>
      <c r="BR130">
        <v>25.048292857142862</v>
      </c>
      <c r="BS130">
        <v>999.9000000000002</v>
      </c>
      <c r="BT130">
        <v>0</v>
      </c>
      <c r="BU130">
        <v>0</v>
      </c>
      <c r="BV130">
        <v>9999.1046428571444</v>
      </c>
      <c r="BW130">
        <v>0</v>
      </c>
      <c r="BX130">
        <v>187.40007142857141</v>
      </c>
      <c r="BY130">
        <v>3.521638571428571</v>
      </c>
      <c r="BZ130">
        <v>346.23907142857138</v>
      </c>
      <c r="CA130">
        <v>341.22757142857142</v>
      </c>
      <c r="CB130">
        <v>4.0463699999999996</v>
      </c>
      <c r="CC130">
        <v>335.16871428571432</v>
      </c>
      <c r="CD130">
        <v>17.756207142857139</v>
      </c>
      <c r="CE130">
        <v>1.6127342857142859</v>
      </c>
      <c r="CF130">
        <v>1.3134242857142859</v>
      </c>
      <c r="CG130">
        <v>14.08102857142857</v>
      </c>
      <c r="CH130">
        <v>10.95336785714286</v>
      </c>
      <c r="CI130">
        <v>2000.0207142857139</v>
      </c>
      <c r="CJ130">
        <v>0.9800031071428571</v>
      </c>
      <c r="CK130">
        <v>1.999669285714286E-2</v>
      </c>
      <c r="CL130">
        <v>0</v>
      </c>
      <c r="CM130">
        <v>2.2364071428571428</v>
      </c>
      <c r="CN130">
        <v>0</v>
      </c>
      <c r="CO130">
        <v>4945.261428571428</v>
      </c>
      <c r="CP130">
        <v>16749.657142857141</v>
      </c>
      <c r="CQ130">
        <v>39.749678571428561</v>
      </c>
      <c r="CR130">
        <v>39.459499999999991</v>
      </c>
      <c r="CS130">
        <v>39.89928571428571</v>
      </c>
      <c r="CT130">
        <v>38.571214285714277</v>
      </c>
      <c r="CU130">
        <v>38.691785714285707</v>
      </c>
      <c r="CV130">
        <v>1960.028571428571</v>
      </c>
      <c r="CW130">
        <v>39.991428571428571</v>
      </c>
      <c r="CX130">
        <v>0</v>
      </c>
      <c r="CY130">
        <v>1657292934.5</v>
      </c>
      <c r="CZ130">
        <v>0</v>
      </c>
      <c r="DA130">
        <v>1657289625.5</v>
      </c>
      <c r="DB130" t="s">
        <v>356</v>
      </c>
      <c r="DC130">
        <v>1657289625.5</v>
      </c>
      <c r="DD130">
        <v>1657289625.5</v>
      </c>
      <c r="DE130">
        <v>1</v>
      </c>
      <c r="DF130">
        <v>-2.37</v>
      </c>
      <c r="DG130">
        <v>0.13600000000000001</v>
      </c>
      <c r="DH130">
        <v>-4.4889999999999999</v>
      </c>
      <c r="DI130">
        <v>-1.7000000000000001E-2</v>
      </c>
      <c r="DJ130">
        <v>428</v>
      </c>
      <c r="DK130">
        <v>18</v>
      </c>
      <c r="DL130">
        <v>0.2</v>
      </c>
      <c r="DM130">
        <v>1.59</v>
      </c>
      <c r="DN130">
        <v>2.6594472829268292</v>
      </c>
      <c r="DO130">
        <v>15.15802221324042</v>
      </c>
      <c r="DP130">
        <v>1.5138271457270991</v>
      </c>
      <c r="DQ130">
        <v>0</v>
      </c>
      <c r="DR130">
        <v>4.0504453658536583</v>
      </c>
      <c r="DS130">
        <v>-2.8647804878046829E-2</v>
      </c>
      <c r="DT130">
        <v>1.407638501569399E-2</v>
      </c>
      <c r="DU130">
        <v>1</v>
      </c>
      <c r="DV130">
        <v>1</v>
      </c>
      <c r="DW130">
        <v>2</v>
      </c>
      <c r="DX130" t="s">
        <v>367</v>
      </c>
      <c r="DY130">
        <v>2.9861800000000001</v>
      </c>
      <c r="DZ130">
        <v>2.7248600000000001</v>
      </c>
      <c r="EA130">
        <v>6.3054700000000005E-2</v>
      </c>
      <c r="EB130">
        <v>6.10664E-2</v>
      </c>
      <c r="EC130">
        <v>8.3483699999999994E-2</v>
      </c>
      <c r="ED130">
        <v>7.0892700000000003E-2</v>
      </c>
      <c r="EE130">
        <v>29855.3</v>
      </c>
      <c r="EF130">
        <v>30040.2</v>
      </c>
      <c r="EG130">
        <v>29595.200000000001</v>
      </c>
      <c r="EH130">
        <v>29575.200000000001</v>
      </c>
      <c r="EI130">
        <v>35946.800000000003</v>
      </c>
      <c r="EJ130">
        <v>36518.699999999997</v>
      </c>
      <c r="EK130">
        <v>41698.5</v>
      </c>
      <c r="EL130">
        <v>42117.1</v>
      </c>
      <c r="EM130">
        <v>2.0104000000000002</v>
      </c>
      <c r="EN130">
        <v>2.2556500000000002</v>
      </c>
      <c r="EO130">
        <v>7.0132299999999995E-2</v>
      </c>
      <c r="EP130">
        <v>0</v>
      </c>
      <c r="EQ130">
        <v>23.9039</v>
      </c>
      <c r="ER130">
        <v>999.9</v>
      </c>
      <c r="ES130">
        <v>43.8</v>
      </c>
      <c r="ET130">
        <v>28.5</v>
      </c>
      <c r="EU130">
        <v>23.134399999999999</v>
      </c>
      <c r="EV130">
        <v>61.828499999999998</v>
      </c>
      <c r="EW130">
        <v>27.776399999999999</v>
      </c>
      <c r="EX130">
        <v>2</v>
      </c>
      <c r="EY130">
        <v>-0.32046200000000002</v>
      </c>
      <c r="EZ130">
        <v>0.70431900000000003</v>
      </c>
      <c r="FA130">
        <v>20.385000000000002</v>
      </c>
      <c r="FB130">
        <v>5.2183400000000004</v>
      </c>
      <c r="FC130">
        <v>12.0099</v>
      </c>
      <c r="FD130">
        <v>4.9898499999999997</v>
      </c>
      <c r="FE130">
        <v>3.2885</v>
      </c>
      <c r="FF130">
        <v>6133.5</v>
      </c>
      <c r="FG130">
        <v>9999</v>
      </c>
      <c r="FH130">
        <v>9999</v>
      </c>
      <c r="FI130">
        <v>99.6</v>
      </c>
      <c r="FJ130">
        <v>1.86707</v>
      </c>
      <c r="FK130">
        <v>1.8661300000000001</v>
      </c>
      <c r="FL130">
        <v>1.8656900000000001</v>
      </c>
      <c r="FM130">
        <v>1.86554</v>
      </c>
      <c r="FN130">
        <v>1.86737</v>
      </c>
      <c r="FO130">
        <v>1.86995</v>
      </c>
      <c r="FP130">
        <v>1.8685499999999999</v>
      </c>
      <c r="FQ130">
        <v>1.8699600000000001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-3.7149999999999999</v>
      </c>
      <c r="GF130">
        <v>-3.1699999999999999E-2</v>
      </c>
      <c r="GG130">
        <v>-2.2904728556522018</v>
      </c>
      <c r="GH130">
        <v>-4.4057517128900364E-3</v>
      </c>
      <c r="GI130">
        <v>-2.5381134865710798E-7</v>
      </c>
      <c r="GJ130">
        <v>1.003023733513742E-10</v>
      </c>
      <c r="GK130">
        <v>-0.21653574801026471</v>
      </c>
      <c r="GL130">
        <v>-4.8444871181525379E-3</v>
      </c>
      <c r="GM130">
        <v>9.7516502630078669E-4</v>
      </c>
      <c r="GN130">
        <v>-1.6744518281107461E-5</v>
      </c>
      <c r="GO130">
        <v>4</v>
      </c>
      <c r="GP130">
        <v>2405</v>
      </c>
      <c r="GQ130">
        <v>1</v>
      </c>
      <c r="GR130">
        <v>23</v>
      </c>
      <c r="GS130">
        <v>27621548.800000001</v>
      </c>
      <c r="GT130">
        <v>27621548.800000001</v>
      </c>
      <c r="GU130">
        <v>0.99853499999999995</v>
      </c>
      <c r="GV130">
        <v>2.2021500000000001</v>
      </c>
      <c r="GW130">
        <v>1.94702</v>
      </c>
      <c r="GX130">
        <v>2.7844199999999999</v>
      </c>
      <c r="GY130">
        <v>2.19482</v>
      </c>
      <c r="GZ130">
        <v>2.3303199999999999</v>
      </c>
      <c r="HA130">
        <v>33.244</v>
      </c>
      <c r="HB130">
        <v>15.786899999999999</v>
      </c>
      <c r="HC130">
        <v>18</v>
      </c>
      <c r="HD130">
        <v>483.988</v>
      </c>
      <c r="HE130">
        <v>671.46799999999996</v>
      </c>
      <c r="HF130">
        <v>22.645199999999999</v>
      </c>
      <c r="HG130">
        <v>23.366099999999999</v>
      </c>
      <c r="HH130">
        <v>30.000699999999998</v>
      </c>
      <c r="HI130">
        <v>23.050799999999999</v>
      </c>
      <c r="HJ130">
        <v>22.907499999999999</v>
      </c>
      <c r="HK130">
        <v>19.854500000000002</v>
      </c>
      <c r="HL130">
        <v>22.820699999999999</v>
      </c>
      <c r="HM130">
        <v>5.5081600000000002</v>
      </c>
      <c r="HN130">
        <v>22.616900000000001</v>
      </c>
      <c r="HO130">
        <v>279.54899999999998</v>
      </c>
      <c r="HP130">
        <v>17.807400000000001</v>
      </c>
      <c r="HQ130">
        <v>101.22199999999999</v>
      </c>
      <c r="HR130">
        <v>101.179</v>
      </c>
    </row>
    <row r="131" spans="1:226" x14ac:dyDescent="0.2">
      <c r="A131">
        <v>115</v>
      </c>
      <c r="B131">
        <v>1657292933.5</v>
      </c>
      <c r="C131">
        <v>1157</v>
      </c>
      <c r="D131" t="s">
        <v>590</v>
      </c>
      <c r="E131" t="s">
        <v>591</v>
      </c>
      <c r="F131">
        <v>5</v>
      </c>
      <c r="G131" t="s">
        <v>573</v>
      </c>
      <c r="H131" t="s">
        <v>354</v>
      </c>
      <c r="I131">
        <v>1657292926</v>
      </c>
      <c r="J131">
        <f t="shared" si="34"/>
        <v>2.8236903458597175E-2</v>
      </c>
      <c r="K131">
        <f t="shared" si="35"/>
        <v>28.236903458597176</v>
      </c>
      <c r="L131">
        <f t="shared" si="36"/>
        <v>89.17450912182008</v>
      </c>
      <c r="M131">
        <f t="shared" si="37"/>
        <v>322.27537037037041</v>
      </c>
      <c r="N131">
        <f t="shared" si="38"/>
        <v>205.14156394533029</v>
      </c>
      <c r="O131">
        <f t="shared" si="39"/>
        <v>15.194839226089501</v>
      </c>
      <c r="P131">
        <f t="shared" si="40"/>
        <v>23.870942314797038</v>
      </c>
      <c r="Q131">
        <f t="shared" si="41"/>
        <v>1.5768180357241945</v>
      </c>
      <c r="R131">
        <f t="shared" si="42"/>
        <v>3.7991944107608329</v>
      </c>
      <c r="S131">
        <f t="shared" si="43"/>
        <v>1.2851139628241126</v>
      </c>
      <c r="T131">
        <f t="shared" si="44"/>
        <v>0.82487560678738403</v>
      </c>
      <c r="U131">
        <f t="shared" si="45"/>
        <v>321.51847885765937</v>
      </c>
      <c r="V131">
        <f t="shared" si="46"/>
        <v>21.009886351552531</v>
      </c>
      <c r="W131">
        <f t="shared" si="47"/>
        <v>25.053155555555559</v>
      </c>
      <c r="X131">
        <f t="shared" si="48"/>
        <v>3.1897682253507629</v>
      </c>
      <c r="Y131">
        <f t="shared" si="49"/>
        <v>49.949534971595206</v>
      </c>
      <c r="Z131">
        <f t="shared" si="50"/>
        <v>1.6150665543483997</v>
      </c>
      <c r="AA131">
        <f t="shared" si="51"/>
        <v>3.2333965776995508</v>
      </c>
      <c r="AB131">
        <f t="shared" si="52"/>
        <v>1.5747016710023631</v>
      </c>
      <c r="AC131">
        <f t="shared" si="53"/>
        <v>-1245.2474425241355</v>
      </c>
      <c r="AD131">
        <f t="shared" si="54"/>
        <v>46.729798573676042</v>
      </c>
      <c r="AE131">
        <f t="shared" si="55"/>
        <v>2.6061139038946433</v>
      </c>
      <c r="AF131">
        <f t="shared" si="56"/>
        <v>-874.39305118890547</v>
      </c>
      <c r="AG131">
        <f t="shared" si="57"/>
        <v>-39.801185494833291</v>
      </c>
      <c r="AH131">
        <f t="shared" si="58"/>
        <v>28.250590732606803</v>
      </c>
      <c r="AI131">
        <f t="shared" si="59"/>
        <v>89.17450912182008</v>
      </c>
      <c r="AJ131">
        <v>307.98700309629493</v>
      </c>
      <c r="AK131">
        <v>307.03327878787883</v>
      </c>
      <c r="AL131">
        <v>-3.210279568120304</v>
      </c>
      <c r="AM131">
        <v>64.548780975646224</v>
      </c>
      <c r="AN131">
        <f t="shared" si="60"/>
        <v>28.236903458597176</v>
      </c>
      <c r="AO131">
        <v>17.741417254853911</v>
      </c>
      <c r="AP131">
        <v>21.79293818181819</v>
      </c>
      <c r="AQ131">
        <v>-4.5594888475254349E-4</v>
      </c>
      <c r="AR131">
        <v>78.277880927216557</v>
      </c>
      <c r="AS131">
        <v>0</v>
      </c>
      <c r="AT131">
        <v>0</v>
      </c>
      <c r="AU131">
        <f t="shared" si="61"/>
        <v>1</v>
      </c>
      <c r="AV131">
        <f t="shared" si="62"/>
        <v>0</v>
      </c>
      <c r="AW131">
        <f t="shared" si="63"/>
        <v>39343.87219596959</v>
      </c>
      <c r="AX131">
        <f t="shared" si="64"/>
        <v>2000.0174074074071</v>
      </c>
      <c r="AY131">
        <f t="shared" si="65"/>
        <v>1681.2144671110495</v>
      </c>
      <c r="AZ131">
        <f t="shared" si="66"/>
        <v>0.84059991722291205</v>
      </c>
      <c r="BA131">
        <f t="shared" si="67"/>
        <v>0.16075784024022022</v>
      </c>
      <c r="BB131">
        <v>0.73299999999999998</v>
      </c>
      <c r="BC131">
        <v>0.5</v>
      </c>
      <c r="BD131" t="s">
        <v>355</v>
      </c>
      <c r="BE131">
        <v>2</v>
      </c>
      <c r="BF131" t="b">
        <v>1</v>
      </c>
      <c r="BG131">
        <v>1657292926</v>
      </c>
      <c r="BH131">
        <v>322.27537037037041</v>
      </c>
      <c r="BI131">
        <v>317.77514814814822</v>
      </c>
      <c r="BJ131">
        <v>21.804592592592591</v>
      </c>
      <c r="BK131">
        <v>17.753285185185181</v>
      </c>
      <c r="BL131">
        <v>326.02577777777782</v>
      </c>
      <c r="BM131">
        <v>21.83628518518519</v>
      </c>
      <c r="BN131">
        <v>499.99070370370362</v>
      </c>
      <c r="BO131">
        <v>73.970051851851863</v>
      </c>
      <c r="BP131">
        <v>9.9965622222222217E-2</v>
      </c>
      <c r="BQ131">
        <v>25.281303703703699</v>
      </c>
      <c r="BR131">
        <v>25.053155555555559</v>
      </c>
      <c r="BS131">
        <v>999.90000000000009</v>
      </c>
      <c r="BT131">
        <v>0</v>
      </c>
      <c r="BU131">
        <v>0</v>
      </c>
      <c r="BV131">
        <v>10001.386296296299</v>
      </c>
      <c r="BW131">
        <v>0</v>
      </c>
      <c r="BX131">
        <v>187.05955555555551</v>
      </c>
      <c r="BY131">
        <v>4.5003314814814814</v>
      </c>
      <c r="BZ131">
        <v>329.45914814814807</v>
      </c>
      <c r="CA131">
        <v>323.51877777777781</v>
      </c>
      <c r="CB131">
        <v>4.051318518518519</v>
      </c>
      <c r="CC131">
        <v>317.77514814814822</v>
      </c>
      <c r="CD131">
        <v>17.753285185185181</v>
      </c>
      <c r="CE131">
        <v>1.6128877777777779</v>
      </c>
      <c r="CF131">
        <v>1.313211481481481</v>
      </c>
      <c r="CG131">
        <v>14.08248148148148</v>
      </c>
      <c r="CH131">
        <v>10.95091851851852</v>
      </c>
      <c r="CI131">
        <v>2000.0174074074071</v>
      </c>
      <c r="CJ131">
        <v>0.9800025555555556</v>
      </c>
      <c r="CK131">
        <v>1.9997229629629631E-2</v>
      </c>
      <c r="CL131">
        <v>0</v>
      </c>
      <c r="CM131">
        <v>2.2650481481481481</v>
      </c>
      <c r="CN131">
        <v>0</v>
      </c>
      <c r="CO131">
        <v>4928.8448148148154</v>
      </c>
      <c r="CP131">
        <v>16749.611111111109</v>
      </c>
      <c r="CQ131">
        <v>39.694222222222223</v>
      </c>
      <c r="CR131">
        <v>39.416333333333327</v>
      </c>
      <c r="CS131">
        <v>39.856222222222222</v>
      </c>
      <c r="CT131">
        <v>38.527555555555551</v>
      </c>
      <c r="CU131">
        <v>38.640962962962959</v>
      </c>
      <c r="CV131">
        <v>1960.0218518518509</v>
      </c>
      <c r="CW131">
        <v>39.994814814814823</v>
      </c>
      <c r="CX131">
        <v>0</v>
      </c>
      <c r="CY131">
        <v>1657292939.3</v>
      </c>
      <c r="CZ131">
        <v>0</v>
      </c>
      <c r="DA131">
        <v>1657289625.5</v>
      </c>
      <c r="DB131" t="s">
        <v>356</v>
      </c>
      <c r="DC131">
        <v>1657289625.5</v>
      </c>
      <c r="DD131">
        <v>1657289625.5</v>
      </c>
      <c r="DE131">
        <v>1</v>
      </c>
      <c r="DF131">
        <v>-2.37</v>
      </c>
      <c r="DG131">
        <v>0.13600000000000001</v>
      </c>
      <c r="DH131">
        <v>-4.4889999999999999</v>
      </c>
      <c r="DI131">
        <v>-1.7000000000000001E-2</v>
      </c>
      <c r="DJ131">
        <v>428</v>
      </c>
      <c r="DK131">
        <v>18</v>
      </c>
      <c r="DL131">
        <v>0.2</v>
      </c>
      <c r="DM131">
        <v>1.59</v>
      </c>
      <c r="DN131">
        <v>3.8057870731707322</v>
      </c>
      <c r="DO131">
        <v>11.506973519163759</v>
      </c>
      <c r="DP131">
        <v>1.143053388944191</v>
      </c>
      <c r="DQ131">
        <v>0</v>
      </c>
      <c r="DR131">
        <v>4.0489629268292679</v>
      </c>
      <c r="DS131">
        <v>4.5844808362370343E-2</v>
      </c>
      <c r="DT131">
        <v>1.31033855695729E-2</v>
      </c>
      <c r="DU131">
        <v>1</v>
      </c>
      <c r="DV131">
        <v>1</v>
      </c>
      <c r="DW131">
        <v>2</v>
      </c>
      <c r="DX131" t="s">
        <v>367</v>
      </c>
      <c r="DY131">
        <v>2.9860899999999999</v>
      </c>
      <c r="DZ131">
        <v>2.72485</v>
      </c>
      <c r="EA131">
        <v>6.04962E-2</v>
      </c>
      <c r="EB131">
        <v>5.83879E-2</v>
      </c>
      <c r="EC131">
        <v>8.3452499999999999E-2</v>
      </c>
      <c r="ED131">
        <v>7.0895899999999998E-2</v>
      </c>
      <c r="EE131">
        <v>29936.2</v>
      </c>
      <c r="EF131">
        <v>30125.599999999999</v>
      </c>
      <c r="EG131">
        <v>29594.6</v>
      </c>
      <c r="EH131">
        <v>29574.9</v>
      </c>
      <c r="EI131">
        <v>35947.199999999997</v>
      </c>
      <c r="EJ131">
        <v>36518.1</v>
      </c>
      <c r="EK131">
        <v>41697.599999999999</v>
      </c>
      <c r="EL131">
        <v>42116.7</v>
      </c>
      <c r="EM131">
        <v>2.0104299999999999</v>
      </c>
      <c r="EN131">
        <v>2.2555499999999999</v>
      </c>
      <c r="EO131">
        <v>6.8992399999999995E-2</v>
      </c>
      <c r="EP131">
        <v>0</v>
      </c>
      <c r="EQ131">
        <v>23.916599999999999</v>
      </c>
      <c r="ER131">
        <v>999.9</v>
      </c>
      <c r="ES131">
        <v>43.7</v>
      </c>
      <c r="ET131">
        <v>28.6</v>
      </c>
      <c r="EU131">
        <v>23.2135</v>
      </c>
      <c r="EV131">
        <v>62.018500000000003</v>
      </c>
      <c r="EW131">
        <v>27.892600000000002</v>
      </c>
      <c r="EX131">
        <v>2</v>
      </c>
      <c r="EY131">
        <v>-0.31989299999999998</v>
      </c>
      <c r="EZ131">
        <v>0.79161999999999999</v>
      </c>
      <c r="FA131">
        <v>20.384499999999999</v>
      </c>
      <c r="FB131">
        <v>5.2181899999999999</v>
      </c>
      <c r="FC131">
        <v>12.0099</v>
      </c>
      <c r="FD131">
        <v>4.9896000000000003</v>
      </c>
      <c r="FE131">
        <v>3.2885</v>
      </c>
      <c r="FF131">
        <v>6133.5</v>
      </c>
      <c r="FG131">
        <v>9999</v>
      </c>
      <c r="FH131">
        <v>9999</v>
      </c>
      <c r="FI131">
        <v>99.6</v>
      </c>
      <c r="FJ131">
        <v>1.86707</v>
      </c>
      <c r="FK131">
        <v>1.8661300000000001</v>
      </c>
      <c r="FL131">
        <v>1.8656699999999999</v>
      </c>
      <c r="FM131">
        <v>1.86554</v>
      </c>
      <c r="FN131">
        <v>1.86737</v>
      </c>
      <c r="FO131">
        <v>1.8699600000000001</v>
      </c>
      <c r="FP131">
        <v>1.86856</v>
      </c>
      <c r="FQ131">
        <v>1.8699600000000001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-3.6429999999999998</v>
      </c>
      <c r="GF131">
        <v>-3.1899999999999998E-2</v>
      </c>
      <c r="GG131">
        <v>-2.2904728556522018</v>
      </c>
      <c r="GH131">
        <v>-4.4057517128900364E-3</v>
      </c>
      <c r="GI131">
        <v>-2.5381134865710798E-7</v>
      </c>
      <c r="GJ131">
        <v>1.003023733513742E-10</v>
      </c>
      <c r="GK131">
        <v>-0.21653574801026471</v>
      </c>
      <c r="GL131">
        <v>-4.8444871181525379E-3</v>
      </c>
      <c r="GM131">
        <v>9.7516502630078669E-4</v>
      </c>
      <c r="GN131">
        <v>-1.6744518281107461E-5</v>
      </c>
      <c r="GO131">
        <v>4</v>
      </c>
      <c r="GP131">
        <v>2405</v>
      </c>
      <c r="GQ131">
        <v>1</v>
      </c>
      <c r="GR131">
        <v>23</v>
      </c>
      <c r="GS131">
        <v>27621548.899999999</v>
      </c>
      <c r="GT131">
        <v>27621548.899999999</v>
      </c>
      <c r="GU131">
        <v>0.95336900000000002</v>
      </c>
      <c r="GV131">
        <v>2.2143600000000001</v>
      </c>
      <c r="GW131">
        <v>1.94702</v>
      </c>
      <c r="GX131">
        <v>2.7831999999999999</v>
      </c>
      <c r="GY131">
        <v>2.19482</v>
      </c>
      <c r="GZ131">
        <v>2.3083499999999999</v>
      </c>
      <c r="HA131">
        <v>33.244</v>
      </c>
      <c r="HB131">
        <v>15.7781</v>
      </c>
      <c r="HC131">
        <v>18</v>
      </c>
      <c r="HD131">
        <v>484.06</v>
      </c>
      <c r="HE131">
        <v>671.47199999999998</v>
      </c>
      <c r="HF131">
        <v>22.587</v>
      </c>
      <c r="HG131">
        <v>23.370999999999999</v>
      </c>
      <c r="HH131">
        <v>30.000699999999998</v>
      </c>
      <c r="HI131">
        <v>23.057200000000002</v>
      </c>
      <c r="HJ131">
        <v>22.914200000000001</v>
      </c>
      <c r="HK131">
        <v>19.0092</v>
      </c>
      <c r="HL131">
        <v>22.820699999999999</v>
      </c>
      <c r="HM131">
        <v>5.5081600000000002</v>
      </c>
      <c r="HN131">
        <v>22.556799999999999</v>
      </c>
      <c r="HO131">
        <v>266.178</v>
      </c>
      <c r="HP131">
        <v>17.8141</v>
      </c>
      <c r="HQ131">
        <v>101.22</v>
      </c>
      <c r="HR131">
        <v>101.178</v>
      </c>
    </row>
    <row r="132" spans="1:226" x14ac:dyDescent="0.2">
      <c r="A132">
        <v>116</v>
      </c>
      <c r="B132">
        <v>1657292938.5</v>
      </c>
      <c r="C132">
        <v>1162</v>
      </c>
      <c r="D132" t="s">
        <v>592</v>
      </c>
      <c r="E132" t="s">
        <v>593</v>
      </c>
      <c r="F132">
        <v>5</v>
      </c>
      <c r="G132" t="s">
        <v>573</v>
      </c>
      <c r="H132" t="s">
        <v>354</v>
      </c>
      <c r="I132">
        <v>1657292930.7142861</v>
      </c>
      <c r="J132">
        <f t="shared" si="34"/>
        <v>2.8180766498461435E-2</v>
      </c>
      <c r="K132">
        <f t="shared" si="35"/>
        <v>28.180766498461434</v>
      </c>
      <c r="L132">
        <f t="shared" si="36"/>
        <v>85.136620331610061</v>
      </c>
      <c r="M132">
        <f t="shared" si="37"/>
        <v>307.51089285714278</v>
      </c>
      <c r="N132">
        <f t="shared" si="38"/>
        <v>195.43365420987575</v>
      </c>
      <c r="O132">
        <f t="shared" si="39"/>
        <v>14.475810998739171</v>
      </c>
      <c r="P132">
        <f t="shared" si="40"/>
        <v>22.777395137242365</v>
      </c>
      <c r="Q132">
        <f t="shared" si="41"/>
        <v>1.5722599133549322</v>
      </c>
      <c r="R132">
        <f t="shared" si="42"/>
        <v>3.7986381086206884</v>
      </c>
      <c r="S132">
        <f t="shared" si="43"/>
        <v>1.2820413595688134</v>
      </c>
      <c r="T132">
        <f t="shared" si="44"/>
        <v>0.82285487103356614</v>
      </c>
      <c r="U132">
        <f t="shared" si="45"/>
        <v>321.51986675565996</v>
      </c>
      <c r="V132">
        <f t="shared" si="46"/>
        <v>21.016342990259048</v>
      </c>
      <c r="W132">
        <f t="shared" si="47"/>
        <v>25.054060714285711</v>
      </c>
      <c r="X132">
        <f t="shared" si="48"/>
        <v>3.189940295637983</v>
      </c>
      <c r="Y132">
        <f t="shared" si="49"/>
        <v>49.94802385655295</v>
      </c>
      <c r="Z132">
        <f t="shared" si="50"/>
        <v>1.6145953095600249</v>
      </c>
      <c r="AA132">
        <f t="shared" si="51"/>
        <v>3.2325509297365276</v>
      </c>
      <c r="AB132">
        <f t="shared" si="52"/>
        <v>1.575344986077958</v>
      </c>
      <c r="AC132">
        <f t="shared" si="53"/>
        <v>-1242.7718025821493</v>
      </c>
      <c r="AD132">
        <f t="shared" si="54"/>
        <v>45.637205402475487</v>
      </c>
      <c r="AE132">
        <f t="shared" si="55"/>
        <v>2.5455081537833539</v>
      </c>
      <c r="AF132">
        <f t="shared" si="56"/>
        <v>-873.06922227023051</v>
      </c>
      <c r="AG132">
        <f t="shared" si="57"/>
        <v>-44.527441490922818</v>
      </c>
      <c r="AH132">
        <f t="shared" si="58"/>
        <v>28.272320470880253</v>
      </c>
      <c r="AI132">
        <f t="shared" si="59"/>
        <v>85.136620331610061</v>
      </c>
      <c r="AJ132">
        <v>291.1949947379062</v>
      </c>
      <c r="AK132">
        <v>290.93338787878793</v>
      </c>
      <c r="AL132">
        <v>-3.2334337235279129</v>
      </c>
      <c r="AM132">
        <v>64.548780975646224</v>
      </c>
      <c r="AN132">
        <f t="shared" si="60"/>
        <v>28.180766498461434</v>
      </c>
      <c r="AO132">
        <v>17.740261093471378</v>
      </c>
      <c r="AP132">
        <v>21.783187878787871</v>
      </c>
      <c r="AQ132">
        <v>-3.3468731902102213E-4</v>
      </c>
      <c r="AR132">
        <v>78.277880927216557</v>
      </c>
      <c r="AS132">
        <v>0</v>
      </c>
      <c r="AT132">
        <v>0</v>
      </c>
      <c r="AU132">
        <f t="shared" si="61"/>
        <v>1</v>
      </c>
      <c r="AV132">
        <f t="shared" si="62"/>
        <v>0</v>
      </c>
      <c r="AW132">
        <f t="shared" si="63"/>
        <v>39337.202798114151</v>
      </c>
      <c r="AX132">
        <f t="shared" si="64"/>
        <v>2000.0250000000001</v>
      </c>
      <c r="AY132">
        <f t="shared" si="65"/>
        <v>1681.220936142829</v>
      </c>
      <c r="AZ132">
        <f t="shared" si="66"/>
        <v>0.84059996057190733</v>
      </c>
      <c r="BA132">
        <f t="shared" si="67"/>
        <v>0.16075792390378119</v>
      </c>
      <c r="BB132">
        <v>0.73299999999999998</v>
      </c>
      <c r="BC132">
        <v>0.5</v>
      </c>
      <c r="BD132" t="s">
        <v>355</v>
      </c>
      <c r="BE132">
        <v>2</v>
      </c>
      <c r="BF132" t="b">
        <v>1</v>
      </c>
      <c r="BG132">
        <v>1657292930.7142861</v>
      </c>
      <c r="BH132">
        <v>307.51089285714278</v>
      </c>
      <c r="BI132">
        <v>302.25764285714291</v>
      </c>
      <c r="BJ132">
        <v>21.798175000000001</v>
      </c>
      <c r="BK132">
        <v>17.743742857142859</v>
      </c>
      <c r="BL132">
        <v>311.19410714285721</v>
      </c>
      <c r="BM132">
        <v>21.82995714285714</v>
      </c>
      <c r="BN132">
        <v>499.99292857142848</v>
      </c>
      <c r="BO132">
        <v>73.970221428571421</v>
      </c>
      <c r="BP132">
        <v>9.9984428571428571E-2</v>
      </c>
      <c r="BQ132">
        <v>25.276907142857141</v>
      </c>
      <c r="BR132">
        <v>25.054060714285711</v>
      </c>
      <c r="BS132">
        <v>999.9000000000002</v>
      </c>
      <c r="BT132">
        <v>0</v>
      </c>
      <c r="BU132">
        <v>0</v>
      </c>
      <c r="BV132">
        <v>9999.4410714285714</v>
      </c>
      <c r="BW132">
        <v>0</v>
      </c>
      <c r="BX132">
        <v>187.36192857142859</v>
      </c>
      <c r="BY132">
        <v>5.2534375000000004</v>
      </c>
      <c r="BZ132">
        <v>314.36367857142858</v>
      </c>
      <c r="CA132">
        <v>307.7177857142857</v>
      </c>
      <c r="CB132">
        <v>4.0544450000000003</v>
      </c>
      <c r="CC132">
        <v>302.25764285714291</v>
      </c>
      <c r="CD132">
        <v>17.743742857142859</v>
      </c>
      <c r="CE132">
        <v>1.6124167857142859</v>
      </c>
      <c r="CF132">
        <v>1.3125092857142859</v>
      </c>
      <c r="CG132">
        <v>14.077971428571431</v>
      </c>
      <c r="CH132">
        <v>10.94286071428572</v>
      </c>
      <c r="CI132">
        <v>2000.0250000000001</v>
      </c>
      <c r="CJ132">
        <v>0.98000203571428568</v>
      </c>
      <c r="CK132">
        <v>1.999773214285714E-2</v>
      </c>
      <c r="CL132">
        <v>0</v>
      </c>
      <c r="CM132">
        <v>2.3465321428571428</v>
      </c>
      <c r="CN132">
        <v>0</v>
      </c>
      <c r="CO132">
        <v>4925.130357142858</v>
      </c>
      <c r="CP132">
        <v>16749.674999999999</v>
      </c>
      <c r="CQ132">
        <v>39.653821428571433</v>
      </c>
      <c r="CR132">
        <v>39.397142857142853</v>
      </c>
      <c r="CS132">
        <v>39.812285714285707</v>
      </c>
      <c r="CT132">
        <v>38.497607142857127</v>
      </c>
      <c r="CU132">
        <v>38.602428571428561</v>
      </c>
      <c r="CV132">
        <v>1960.0264285714291</v>
      </c>
      <c r="CW132">
        <v>39.997857142857143</v>
      </c>
      <c r="CX132">
        <v>0</v>
      </c>
      <c r="CY132">
        <v>1657292944.7</v>
      </c>
      <c r="CZ132">
        <v>0</v>
      </c>
      <c r="DA132">
        <v>1657289625.5</v>
      </c>
      <c r="DB132" t="s">
        <v>356</v>
      </c>
      <c r="DC132">
        <v>1657289625.5</v>
      </c>
      <c r="DD132">
        <v>1657289625.5</v>
      </c>
      <c r="DE132">
        <v>1</v>
      </c>
      <c r="DF132">
        <v>-2.37</v>
      </c>
      <c r="DG132">
        <v>0.13600000000000001</v>
      </c>
      <c r="DH132">
        <v>-4.4889999999999999</v>
      </c>
      <c r="DI132">
        <v>-1.7000000000000001E-2</v>
      </c>
      <c r="DJ132">
        <v>428</v>
      </c>
      <c r="DK132">
        <v>18</v>
      </c>
      <c r="DL132">
        <v>0.2</v>
      </c>
      <c r="DM132">
        <v>1.59</v>
      </c>
      <c r="DN132">
        <v>4.84821525</v>
      </c>
      <c r="DO132">
        <v>9.6322668292682909</v>
      </c>
      <c r="DP132">
        <v>0.92896885570504328</v>
      </c>
      <c r="DQ132">
        <v>0</v>
      </c>
      <c r="DR132">
        <v>4.0509077499999986</v>
      </c>
      <c r="DS132">
        <v>3.8253771106931247E-2</v>
      </c>
      <c r="DT132">
        <v>8.6572947528370421E-3</v>
      </c>
      <c r="DU132">
        <v>1</v>
      </c>
      <c r="DV132">
        <v>1</v>
      </c>
      <c r="DW132">
        <v>2</v>
      </c>
      <c r="DX132" t="s">
        <v>367</v>
      </c>
      <c r="DY132">
        <v>2.9860000000000002</v>
      </c>
      <c r="DZ132">
        <v>2.7248100000000002</v>
      </c>
      <c r="EA132">
        <v>5.7870100000000001E-2</v>
      </c>
      <c r="EB132">
        <v>5.5661299999999997E-2</v>
      </c>
      <c r="EC132">
        <v>8.34255E-2</v>
      </c>
      <c r="ED132">
        <v>7.0881399999999997E-2</v>
      </c>
      <c r="EE132">
        <v>30019.7</v>
      </c>
      <c r="EF132">
        <v>30213.1</v>
      </c>
      <c r="EG132">
        <v>29594.5</v>
      </c>
      <c r="EH132">
        <v>29575.200000000001</v>
      </c>
      <c r="EI132">
        <v>35948.1</v>
      </c>
      <c r="EJ132">
        <v>36518.800000000003</v>
      </c>
      <c r="EK132">
        <v>41697.300000000003</v>
      </c>
      <c r="EL132">
        <v>42116.9</v>
      </c>
      <c r="EM132">
        <v>2.0104299999999999</v>
      </c>
      <c r="EN132">
        <v>2.2555299999999998</v>
      </c>
      <c r="EO132">
        <v>6.83367E-2</v>
      </c>
      <c r="EP132">
        <v>0</v>
      </c>
      <c r="EQ132">
        <v>23.9252</v>
      </c>
      <c r="ER132">
        <v>999.9</v>
      </c>
      <c r="ES132">
        <v>43.7</v>
      </c>
      <c r="ET132">
        <v>28.6</v>
      </c>
      <c r="EU132">
        <v>23.216200000000001</v>
      </c>
      <c r="EV132">
        <v>61.938499999999998</v>
      </c>
      <c r="EW132">
        <v>27.7925</v>
      </c>
      <c r="EX132">
        <v>2</v>
      </c>
      <c r="EY132">
        <v>-0.31942100000000001</v>
      </c>
      <c r="EZ132">
        <v>0.80585200000000001</v>
      </c>
      <c r="FA132">
        <v>20.384399999999999</v>
      </c>
      <c r="FB132">
        <v>5.2189399999999999</v>
      </c>
      <c r="FC132">
        <v>12.0099</v>
      </c>
      <c r="FD132">
        <v>4.9897</v>
      </c>
      <c r="FE132">
        <v>3.2885499999999999</v>
      </c>
      <c r="FF132">
        <v>6133.8</v>
      </c>
      <c r="FG132">
        <v>9999</v>
      </c>
      <c r="FH132">
        <v>9999</v>
      </c>
      <c r="FI132">
        <v>99.6</v>
      </c>
      <c r="FJ132">
        <v>1.86707</v>
      </c>
      <c r="FK132">
        <v>1.8661399999999999</v>
      </c>
      <c r="FL132">
        <v>1.8656699999999999</v>
      </c>
      <c r="FM132">
        <v>1.86554</v>
      </c>
      <c r="FN132">
        <v>1.86737</v>
      </c>
      <c r="FO132">
        <v>1.8699600000000001</v>
      </c>
      <c r="FP132">
        <v>1.8685700000000001</v>
      </c>
      <c r="FQ132">
        <v>1.8699600000000001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-3.5720000000000001</v>
      </c>
      <c r="GF132">
        <v>-3.2000000000000001E-2</v>
      </c>
      <c r="GG132">
        <v>-2.2904728556522018</v>
      </c>
      <c r="GH132">
        <v>-4.4057517128900364E-3</v>
      </c>
      <c r="GI132">
        <v>-2.5381134865710798E-7</v>
      </c>
      <c r="GJ132">
        <v>1.003023733513742E-10</v>
      </c>
      <c r="GK132">
        <v>-0.21653574801026471</v>
      </c>
      <c r="GL132">
        <v>-4.8444871181525379E-3</v>
      </c>
      <c r="GM132">
        <v>9.7516502630078669E-4</v>
      </c>
      <c r="GN132">
        <v>-1.6744518281107461E-5</v>
      </c>
      <c r="GO132">
        <v>4</v>
      </c>
      <c r="GP132">
        <v>2405</v>
      </c>
      <c r="GQ132">
        <v>1</v>
      </c>
      <c r="GR132">
        <v>23</v>
      </c>
      <c r="GS132">
        <v>27621549</v>
      </c>
      <c r="GT132">
        <v>27621549</v>
      </c>
      <c r="GU132">
        <v>0.90942400000000001</v>
      </c>
      <c r="GV132">
        <v>2.2033700000000001</v>
      </c>
      <c r="GW132">
        <v>1.94702</v>
      </c>
      <c r="GX132">
        <v>2.7831999999999999</v>
      </c>
      <c r="GY132">
        <v>2.19482</v>
      </c>
      <c r="GZ132">
        <v>2.32056</v>
      </c>
      <c r="HA132">
        <v>33.244</v>
      </c>
      <c r="HB132">
        <v>15.786899999999999</v>
      </c>
      <c r="HC132">
        <v>18</v>
      </c>
      <c r="HD132">
        <v>484.11500000000001</v>
      </c>
      <c r="HE132">
        <v>671.54399999999998</v>
      </c>
      <c r="HF132">
        <v>22.526</v>
      </c>
      <c r="HG132">
        <v>23.376000000000001</v>
      </c>
      <c r="HH132">
        <v>30.000599999999999</v>
      </c>
      <c r="HI132">
        <v>23.063500000000001</v>
      </c>
      <c r="HJ132">
        <v>22.921399999999998</v>
      </c>
      <c r="HK132">
        <v>18.0916</v>
      </c>
      <c r="HL132">
        <v>22.546500000000002</v>
      </c>
      <c r="HM132">
        <v>5.5081600000000002</v>
      </c>
      <c r="HN132">
        <v>22.506499999999999</v>
      </c>
      <c r="HO132">
        <v>246.14400000000001</v>
      </c>
      <c r="HP132">
        <v>17.8233</v>
      </c>
      <c r="HQ132">
        <v>101.21899999999999</v>
      </c>
      <c r="HR132">
        <v>101.179</v>
      </c>
    </row>
    <row r="133" spans="1:226" x14ac:dyDescent="0.2">
      <c r="A133">
        <v>117</v>
      </c>
      <c r="B133">
        <v>1657292943.5</v>
      </c>
      <c r="C133">
        <v>1167</v>
      </c>
      <c r="D133" t="s">
        <v>594</v>
      </c>
      <c r="E133" t="s">
        <v>595</v>
      </c>
      <c r="F133">
        <v>5</v>
      </c>
      <c r="G133" t="s">
        <v>573</v>
      </c>
      <c r="H133" t="s">
        <v>354</v>
      </c>
      <c r="I133">
        <v>1657292936</v>
      </c>
      <c r="J133">
        <f t="shared" si="34"/>
        <v>2.8193234756167675E-2</v>
      </c>
      <c r="K133">
        <f t="shared" si="35"/>
        <v>28.193234756167676</v>
      </c>
      <c r="L133">
        <f t="shared" si="36"/>
        <v>79.816159922486818</v>
      </c>
      <c r="M133">
        <f t="shared" si="37"/>
        <v>290.91144444444438</v>
      </c>
      <c r="N133">
        <f t="shared" si="38"/>
        <v>185.82032964589359</v>
      </c>
      <c r="O133">
        <f t="shared" si="39"/>
        <v>13.763775868450745</v>
      </c>
      <c r="P133">
        <f t="shared" si="40"/>
        <v>21.547910966097447</v>
      </c>
      <c r="Q133">
        <f t="shared" si="41"/>
        <v>1.5734901703202013</v>
      </c>
      <c r="R133">
        <f t="shared" si="42"/>
        <v>3.7999886091545596</v>
      </c>
      <c r="S133">
        <f t="shared" si="43"/>
        <v>1.2829448018585794</v>
      </c>
      <c r="T133">
        <f t="shared" si="44"/>
        <v>0.82344226245668106</v>
      </c>
      <c r="U133">
        <f t="shared" si="45"/>
        <v>321.51576355555551</v>
      </c>
      <c r="V133">
        <f t="shared" si="46"/>
        <v>21.008668215254172</v>
      </c>
      <c r="W133">
        <f t="shared" si="47"/>
        <v>25.048570370370371</v>
      </c>
      <c r="X133">
        <f t="shared" si="48"/>
        <v>3.1888967082102031</v>
      </c>
      <c r="Y133">
        <f t="shared" si="49"/>
        <v>49.947251295931537</v>
      </c>
      <c r="Z133">
        <f t="shared" si="50"/>
        <v>1.6139428820332791</v>
      </c>
      <c r="AA133">
        <f t="shared" si="51"/>
        <v>3.2312946962203366</v>
      </c>
      <c r="AB133">
        <f t="shared" si="52"/>
        <v>1.574953826176924</v>
      </c>
      <c r="AC133">
        <f t="shared" si="53"/>
        <v>-1243.3216527469945</v>
      </c>
      <c r="AD133">
        <f t="shared" si="54"/>
        <v>45.439812631105376</v>
      </c>
      <c r="AE133">
        <f t="shared" si="55"/>
        <v>2.5334441694825394</v>
      </c>
      <c r="AF133">
        <f t="shared" si="56"/>
        <v>-873.83263239085102</v>
      </c>
      <c r="AG133">
        <f t="shared" si="57"/>
        <v>-49.404943810258466</v>
      </c>
      <c r="AH133">
        <f t="shared" si="58"/>
        <v>28.221730855757563</v>
      </c>
      <c r="AI133">
        <f t="shared" si="59"/>
        <v>79.816159922486818</v>
      </c>
      <c r="AJ133">
        <v>274.45645416717969</v>
      </c>
      <c r="AK133">
        <v>274.896096969697</v>
      </c>
      <c r="AL133">
        <v>-3.2092382438836489</v>
      </c>
      <c r="AM133">
        <v>64.548780975646224</v>
      </c>
      <c r="AN133">
        <f t="shared" si="60"/>
        <v>28.193234756167676</v>
      </c>
      <c r="AO133">
        <v>17.74149825243892</v>
      </c>
      <c r="AP133">
        <v>21.784540606060599</v>
      </c>
      <c r="AQ133">
        <v>-4.3109049524009497E-6</v>
      </c>
      <c r="AR133">
        <v>78.277880927216557</v>
      </c>
      <c r="AS133">
        <v>0</v>
      </c>
      <c r="AT133">
        <v>0</v>
      </c>
      <c r="AU133">
        <f t="shared" si="61"/>
        <v>1</v>
      </c>
      <c r="AV133">
        <f t="shared" si="62"/>
        <v>0</v>
      </c>
      <c r="AW133">
        <f t="shared" si="63"/>
        <v>39355.674842735549</v>
      </c>
      <c r="AX133">
        <f t="shared" si="64"/>
        <v>1999.998518518518</v>
      </c>
      <c r="AY133">
        <f t="shared" si="65"/>
        <v>1681.198755555555</v>
      </c>
      <c r="AZ133">
        <f t="shared" si="66"/>
        <v>0.84060000044444472</v>
      </c>
      <c r="BA133">
        <f t="shared" si="67"/>
        <v>0.16075800085777842</v>
      </c>
      <c r="BB133">
        <v>0.73299999999999998</v>
      </c>
      <c r="BC133">
        <v>0.5</v>
      </c>
      <c r="BD133" t="s">
        <v>355</v>
      </c>
      <c r="BE133">
        <v>2</v>
      </c>
      <c r="BF133" t="b">
        <v>1</v>
      </c>
      <c r="BG133">
        <v>1657292936</v>
      </c>
      <c r="BH133">
        <v>290.91144444444438</v>
      </c>
      <c r="BI133">
        <v>284.87237037037039</v>
      </c>
      <c r="BJ133">
        <v>21.78932592592593</v>
      </c>
      <c r="BK133">
        <v>17.742237037037039</v>
      </c>
      <c r="BL133">
        <v>294.51900000000001</v>
      </c>
      <c r="BM133">
        <v>21.82122592592593</v>
      </c>
      <c r="BN133">
        <v>500.0083703703703</v>
      </c>
      <c r="BO133">
        <v>73.970337037037041</v>
      </c>
      <c r="BP133">
        <v>0.10000765925925929</v>
      </c>
      <c r="BQ133">
        <v>25.270374074074081</v>
      </c>
      <c r="BR133">
        <v>25.048570370370371</v>
      </c>
      <c r="BS133">
        <v>999.90000000000009</v>
      </c>
      <c r="BT133">
        <v>0</v>
      </c>
      <c r="BU133">
        <v>0</v>
      </c>
      <c r="BV133">
        <v>10004.09222222222</v>
      </c>
      <c r="BW133">
        <v>0</v>
      </c>
      <c r="BX133">
        <v>188.0878888888889</v>
      </c>
      <c r="BY133">
        <v>6.039261851851851</v>
      </c>
      <c r="BZ133">
        <v>297.39155555555561</v>
      </c>
      <c r="CA133">
        <v>290.0178518518519</v>
      </c>
      <c r="CB133">
        <v>4.0470896296296299</v>
      </c>
      <c r="CC133">
        <v>284.87237037037039</v>
      </c>
      <c r="CD133">
        <v>17.742237037037039</v>
      </c>
      <c r="CE133">
        <v>1.6117644444444441</v>
      </c>
      <c r="CF133">
        <v>1.3124003703703699</v>
      </c>
      <c r="CG133">
        <v>14.07174074074074</v>
      </c>
      <c r="CH133">
        <v>10.941618518518521</v>
      </c>
      <c r="CI133">
        <v>1999.998518518518</v>
      </c>
      <c r="CJ133">
        <v>0.9800011111111111</v>
      </c>
      <c r="CK133">
        <v>1.9998625925925918E-2</v>
      </c>
      <c r="CL133">
        <v>0</v>
      </c>
      <c r="CM133">
        <v>2.2802740740740739</v>
      </c>
      <c r="CN133">
        <v>0</v>
      </c>
      <c r="CO133">
        <v>4928.5748148148159</v>
      </c>
      <c r="CP133">
        <v>16749.437037037042</v>
      </c>
      <c r="CQ133">
        <v>39.608592592592593</v>
      </c>
      <c r="CR133">
        <v>39.365666666666669</v>
      </c>
      <c r="CS133">
        <v>39.765962962962959</v>
      </c>
      <c r="CT133">
        <v>38.465037037037028</v>
      </c>
      <c r="CU133">
        <v>38.55533333333333</v>
      </c>
      <c r="CV133">
        <v>1959.998518518518</v>
      </c>
      <c r="CW133">
        <v>40</v>
      </c>
      <c r="CX133">
        <v>0</v>
      </c>
      <c r="CY133">
        <v>1657292949.5</v>
      </c>
      <c r="CZ133">
        <v>0</v>
      </c>
      <c r="DA133">
        <v>1657289625.5</v>
      </c>
      <c r="DB133" t="s">
        <v>356</v>
      </c>
      <c r="DC133">
        <v>1657289625.5</v>
      </c>
      <c r="DD133">
        <v>1657289625.5</v>
      </c>
      <c r="DE133">
        <v>1</v>
      </c>
      <c r="DF133">
        <v>-2.37</v>
      </c>
      <c r="DG133">
        <v>0.13600000000000001</v>
      </c>
      <c r="DH133">
        <v>-4.4889999999999999</v>
      </c>
      <c r="DI133">
        <v>-1.7000000000000001E-2</v>
      </c>
      <c r="DJ133">
        <v>428</v>
      </c>
      <c r="DK133">
        <v>18</v>
      </c>
      <c r="DL133">
        <v>0.2</v>
      </c>
      <c r="DM133">
        <v>1.59</v>
      </c>
      <c r="DN133">
        <v>5.4752182499999993</v>
      </c>
      <c r="DO133">
        <v>9.0883192120074927</v>
      </c>
      <c r="DP133">
        <v>0.87593809384250298</v>
      </c>
      <c r="DQ133">
        <v>0</v>
      </c>
      <c r="DR133">
        <v>4.0510514999999998</v>
      </c>
      <c r="DS133">
        <v>-6.2861088180120706E-2</v>
      </c>
      <c r="DT133">
        <v>8.0846912587927266E-3</v>
      </c>
      <c r="DU133">
        <v>1</v>
      </c>
      <c r="DV133">
        <v>1</v>
      </c>
      <c r="DW133">
        <v>2</v>
      </c>
      <c r="DX133" t="s">
        <v>367</v>
      </c>
      <c r="DY133">
        <v>2.98604</v>
      </c>
      <c r="DZ133">
        <v>2.72485</v>
      </c>
      <c r="EA133">
        <v>5.5198900000000002E-2</v>
      </c>
      <c r="EB133">
        <v>5.2853499999999998E-2</v>
      </c>
      <c r="EC133">
        <v>8.3428500000000003E-2</v>
      </c>
      <c r="ED133">
        <v>7.0907200000000004E-2</v>
      </c>
      <c r="EE133">
        <v>30104</v>
      </c>
      <c r="EF133">
        <v>30302.6</v>
      </c>
      <c r="EG133">
        <v>29593.7</v>
      </c>
      <c r="EH133">
        <v>29574.9</v>
      </c>
      <c r="EI133">
        <v>35946.9</v>
      </c>
      <c r="EJ133">
        <v>36517.4</v>
      </c>
      <c r="EK133">
        <v>41696.199999999997</v>
      </c>
      <c r="EL133">
        <v>42116.5</v>
      </c>
      <c r="EM133">
        <v>2.0102199999999999</v>
      </c>
      <c r="EN133">
        <v>2.2551999999999999</v>
      </c>
      <c r="EO133">
        <v>6.7457600000000006E-2</v>
      </c>
      <c r="EP133">
        <v>0</v>
      </c>
      <c r="EQ133">
        <v>23.935400000000001</v>
      </c>
      <c r="ER133">
        <v>999.9</v>
      </c>
      <c r="ES133">
        <v>43.6</v>
      </c>
      <c r="ET133">
        <v>28.6</v>
      </c>
      <c r="EU133">
        <v>23.1631</v>
      </c>
      <c r="EV133">
        <v>61.858499999999999</v>
      </c>
      <c r="EW133">
        <v>27.924700000000001</v>
      </c>
      <c r="EX133">
        <v>2</v>
      </c>
      <c r="EY133">
        <v>-0.31888</v>
      </c>
      <c r="EZ133">
        <v>0.80718400000000001</v>
      </c>
      <c r="FA133">
        <v>20.384399999999999</v>
      </c>
      <c r="FB133">
        <v>5.2183400000000004</v>
      </c>
      <c r="FC133">
        <v>12.0099</v>
      </c>
      <c r="FD133">
        <v>4.9896500000000001</v>
      </c>
      <c r="FE133">
        <v>3.2884199999999999</v>
      </c>
      <c r="FF133">
        <v>6133.8</v>
      </c>
      <c r="FG133">
        <v>9999</v>
      </c>
      <c r="FH133">
        <v>9999</v>
      </c>
      <c r="FI133">
        <v>99.6</v>
      </c>
      <c r="FJ133">
        <v>1.86707</v>
      </c>
      <c r="FK133">
        <v>1.86612</v>
      </c>
      <c r="FL133">
        <v>1.8656600000000001</v>
      </c>
      <c r="FM133">
        <v>1.86554</v>
      </c>
      <c r="FN133">
        <v>1.86737</v>
      </c>
      <c r="FO133">
        <v>1.8699600000000001</v>
      </c>
      <c r="FP133">
        <v>1.86856</v>
      </c>
      <c r="FQ133">
        <v>1.8699600000000001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-3.5009999999999999</v>
      </c>
      <c r="GF133">
        <v>-3.2000000000000001E-2</v>
      </c>
      <c r="GG133">
        <v>-2.2904728556522018</v>
      </c>
      <c r="GH133">
        <v>-4.4057517128900364E-3</v>
      </c>
      <c r="GI133">
        <v>-2.5381134865710798E-7</v>
      </c>
      <c r="GJ133">
        <v>1.003023733513742E-10</v>
      </c>
      <c r="GK133">
        <v>-0.21653574801026471</v>
      </c>
      <c r="GL133">
        <v>-4.8444871181525379E-3</v>
      </c>
      <c r="GM133">
        <v>9.7516502630078669E-4</v>
      </c>
      <c r="GN133">
        <v>-1.6744518281107461E-5</v>
      </c>
      <c r="GO133">
        <v>4</v>
      </c>
      <c r="GP133">
        <v>2405</v>
      </c>
      <c r="GQ133">
        <v>1</v>
      </c>
      <c r="GR133">
        <v>23</v>
      </c>
      <c r="GS133">
        <v>27621549.100000001</v>
      </c>
      <c r="GT133">
        <v>27621549.100000001</v>
      </c>
      <c r="GU133">
        <v>0.86425799999999997</v>
      </c>
      <c r="GV133">
        <v>2.2143600000000001</v>
      </c>
      <c r="GW133">
        <v>1.94702</v>
      </c>
      <c r="GX133">
        <v>2.7831999999999999</v>
      </c>
      <c r="GY133">
        <v>2.19482</v>
      </c>
      <c r="GZ133">
        <v>2.3046899999999999</v>
      </c>
      <c r="HA133">
        <v>33.244</v>
      </c>
      <c r="HB133">
        <v>15.769399999999999</v>
      </c>
      <c r="HC133">
        <v>18</v>
      </c>
      <c r="HD133">
        <v>484.053</v>
      </c>
      <c r="HE133">
        <v>671.35900000000004</v>
      </c>
      <c r="HF133">
        <v>22.4739</v>
      </c>
      <c r="HG133">
        <v>23.381799999999998</v>
      </c>
      <c r="HH133">
        <v>30.000599999999999</v>
      </c>
      <c r="HI133">
        <v>23.0701</v>
      </c>
      <c r="HJ133">
        <v>22.928000000000001</v>
      </c>
      <c r="HK133">
        <v>17.226800000000001</v>
      </c>
      <c r="HL133">
        <v>22.546500000000002</v>
      </c>
      <c r="HM133">
        <v>5.5081600000000002</v>
      </c>
      <c r="HN133">
        <v>22.4603</v>
      </c>
      <c r="HO133">
        <v>232.786</v>
      </c>
      <c r="HP133">
        <v>17.8249</v>
      </c>
      <c r="HQ133">
        <v>101.217</v>
      </c>
      <c r="HR133">
        <v>101.178</v>
      </c>
    </row>
    <row r="134" spans="1:226" x14ac:dyDescent="0.2">
      <c r="A134">
        <v>118</v>
      </c>
      <c r="B134">
        <v>1657292948.5</v>
      </c>
      <c r="C134">
        <v>1172</v>
      </c>
      <c r="D134" t="s">
        <v>596</v>
      </c>
      <c r="E134" t="s">
        <v>597</v>
      </c>
      <c r="F134">
        <v>5</v>
      </c>
      <c r="G134" t="s">
        <v>573</v>
      </c>
      <c r="H134" t="s">
        <v>354</v>
      </c>
      <c r="I134">
        <v>1657292940.7142861</v>
      </c>
      <c r="J134">
        <f t="shared" si="34"/>
        <v>2.8124355861005333E-2</v>
      </c>
      <c r="K134">
        <f t="shared" si="35"/>
        <v>28.124355861005334</v>
      </c>
      <c r="L134">
        <f t="shared" si="36"/>
        <v>74.929041919204707</v>
      </c>
      <c r="M134">
        <f t="shared" si="37"/>
        <v>276.10157142857139</v>
      </c>
      <c r="N134">
        <f t="shared" si="38"/>
        <v>177.12141795724546</v>
      </c>
      <c r="O134">
        <f t="shared" si="39"/>
        <v>13.119458619297976</v>
      </c>
      <c r="P134">
        <f t="shared" si="40"/>
        <v>20.450960605761743</v>
      </c>
      <c r="Q134">
        <f t="shared" si="41"/>
        <v>1.5687284225597591</v>
      </c>
      <c r="R134">
        <f t="shared" si="42"/>
        <v>3.8014482482195695</v>
      </c>
      <c r="S134">
        <f t="shared" si="43"/>
        <v>1.2798572449380463</v>
      </c>
      <c r="T134">
        <f t="shared" si="44"/>
        <v>0.82140046652579968</v>
      </c>
      <c r="U134">
        <f t="shared" si="45"/>
        <v>321.51788099999999</v>
      </c>
      <c r="V134">
        <f t="shared" si="46"/>
        <v>21.021843682686274</v>
      </c>
      <c r="W134">
        <f t="shared" si="47"/>
        <v>25.04669642857143</v>
      </c>
      <c r="X134">
        <f t="shared" si="48"/>
        <v>3.1885405835027814</v>
      </c>
      <c r="Y134">
        <f t="shared" si="49"/>
        <v>49.944914480284858</v>
      </c>
      <c r="Z134">
        <f t="shared" si="50"/>
        <v>1.6136353086851958</v>
      </c>
      <c r="AA134">
        <f t="shared" si="51"/>
        <v>3.2308300564257819</v>
      </c>
      <c r="AB134">
        <f t="shared" si="52"/>
        <v>1.5749052748175856</v>
      </c>
      <c r="AC134">
        <f t="shared" si="53"/>
        <v>-1240.2840934703352</v>
      </c>
      <c r="AD134">
        <f t="shared" si="54"/>
        <v>45.345984573330334</v>
      </c>
      <c r="AE134">
        <f t="shared" si="55"/>
        <v>2.5271875824156775</v>
      </c>
      <c r="AF134">
        <f t="shared" si="56"/>
        <v>-870.89304031458914</v>
      </c>
      <c r="AG134">
        <f t="shared" si="57"/>
        <v>-53.967301119886216</v>
      </c>
      <c r="AH134">
        <f t="shared" si="58"/>
        <v>28.19847435618577</v>
      </c>
      <c r="AI134">
        <f t="shared" si="59"/>
        <v>74.929041919204707</v>
      </c>
      <c r="AJ134">
        <v>257.62292838491572</v>
      </c>
      <c r="AK134">
        <v>258.83270303030298</v>
      </c>
      <c r="AL134">
        <v>-3.2197850760799351</v>
      </c>
      <c r="AM134">
        <v>64.548780975646224</v>
      </c>
      <c r="AN134">
        <f t="shared" si="60"/>
        <v>28.124355861005334</v>
      </c>
      <c r="AO134">
        <v>17.745548699057029</v>
      </c>
      <c r="AP134">
        <v>21.77873515151515</v>
      </c>
      <c r="AQ134">
        <v>1.7627862024238909E-5</v>
      </c>
      <c r="AR134">
        <v>78.277880927216557</v>
      </c>
      <c r="AS134">
        <v>0</v>
      </c>
      <c r="AT134">
        <v>0</v>
      </c>
      <c r="AU134">
        <f t="shared" si="61"/>
        <v>1</v>
      </c>
      <c r="AV134">
        <f t="shared" si="62"/>
        <v>0</v>
      </c>
      <c r="AW134">
        <f t="shared" si="63"/>
        <v>39375.026410159888</v>
      </c>
      <c r="AX134">
        <f t="shared" si="64"/>
        <v>2000.0117857142859</v>
      </c>
      <c r="AY134">
        <f t="shared" si="65"/>
        <v>1681.2099000000001</v>
      </c>
      <c r="AZ134">
        <f t="shared" si="66"/>
        <v>0.8405999964643065</v>
      </c>
      <c r="BA134">
        <f t="shared" si="67"/>
        <v>0.16075799317611161</v>
      </c>
      <c r="BB134">
        <v>0.73299999999999998</v>
      </c>
      <c r="BC134">
        <v>0.5</v>
      </c>
      <c r="BD134" t="s">
        <v>355</v>
      </c>
      <c r="BE134">
        <v>2</v>
      </c>
      <c r="BF134" t="b">
        <v>1</v>
      </c>
      <c r="BG134">
        <v>1657292940.7142861</v>
      </c>
      <c r="BH134">
        <v>276.10157142857139</v>
      </c>
      <c r="BI134">
        <v>269.33128571428568</v>
      </c>
      <c r="BJ134">
        <v>21.785150000000002</v>
      </c>
      <c r="BK134">
        <v>17.74127857142857</v>
      </c>
      <c r="BL134">
        <v>279.64185714285719</v>
      </c>
      <c r="BM134">
        <v>21.817110714285711</v>
      </c>
      <c r="BN134">
        <v>499.99596428571431</v>
      </c>
      <c r="BO134">
        <v>73.970439285714292</v>
      </c>
      <c r="BP134">
        <v>9.998523214285715E-2</v>
      </c>
      <c r="BQ134">
        <v>25.267957142857139</v>
      </c>
      <c r="BR134">
        <v>25.04669642857143</v>
      </c>
      <c r="BS134">
        <v>999.9000000000002</v>
      </c>
      <c r="BT134">
        <v>0</v>
      </c>
      <c r="BU134">
        <v>0</v>
      </c>
      <c r="BV134">
        <v>10009.12285714286</v>
      </c>
      <c r="BW134">
        <v>0</v>
      </c>
      <c r="BX134">
        <v>188.71221428571431</v>
      </c>
      <c r="BY134">
        <v>6.7704546428571444</v>
      </c>
      <c r="BZ134">
        <v>282.25060714285712</v>
      </c>
      <c r="CA134">
        <v>274.19585714285711</v>
      </c>
      <c r="CB134">
        <v>4.0438685714285709</v>
      </c>
      <c r="CC134">
        <v>269.33128571428568</v>
      </c>
      <c r="CD134">
        <v>17.74127857142857</v>
      </c>
      <c r="CE134">
        <v>1.6114575</v>
      </c>
      <c r="CF134">
        <v>1.3123307142857139</v>
      </c>
      <c r="CG134">
        <v>14.068810714285711</v>
      </c>
      <c r="CH134">
        <v>10.94082142857143</v>
      </c>
      <c r="CI134">
        <v>2000.0117857142859</v>
      </c>
      <c r="CJ134">
        <v>0.98000075000000009</v>
      </c>
      <c r="CK134">
        <v>1.9998974999999999E-2</v>
      </c>
      <c r="CL134">
        <v>0</v>
      </c>
      <c r="CM134">
        <v>2.2358642857142859</v>
      </c>
      <c r="CN134">
        <v>0</v>
      </c>
      <c r="CO134">
        <v>4932.5849999999991</v>
      </c>
      <c r="CP134">
        <v>16749.560714285719</v>
      </c>
      <c r="CQ134">
        <v>39.571214285714277</v>
      </c>
      <c r="CR134">
        <v>39.345750000000002</v>
      </c>
      <c r="CS134">
        <v>39.727428571428561</v>
      </c>
      <c r="CT134">
        <v>38.426107142857141</v>
      </c>
      <c r="CU134">
        <v>38.522142857142853</v>
      </c>
      <c r="CV134">
        <v>1960.0117857142859</v>
      </c>
      <c r="CW134">
        <v>40</v>
      </c>
      <c r="CX134">
        <v>0</v>
      </c>
      <c r="CY134">
        <v>1657292954.3</v>
      </c>
      <c r="CZ134">
        <v>0</v>
      </c>
      <c r="DA134">
        <v>1657289625.5</v>
      </c>
      <c r="DB134" t="s">
        <v>356</v>
      </c>
      <c r="DC134">
        <v>1657289625.5</v>
      </c>
      <c r="DD134">
        <v>1657289625.5</v>
      </c>
      <c r="DE134">
        <v>1</v>
      </c>
      <c r="DF134">
        <v>-2.37</v>
      </c>
      <c r="DG134">
        <v>0.13600000000000001</v>
      </c>
      <c r="DH134">
        <v>-4.4889999999999999</v>
      </c>
      <c r="DI134">
        <v>-1.7000000000000001E-2</v>
      </c>
      <c r="DJ134">
        <v>428</v>
      </c>
      <c r="DK134">
        <v>18</v>
      </c>
      <c r="DL134">
        <v>0.2</v>
      </c>
      <c r="DM134">
        <v>1.59</v>
      </c>
      <c r="DN134">
        <v>6.2845936585365854</v>
      </c>
      <c r="DO134">
        <v>9.0565128919860687</v>
      </c>
      <c r="DP134">
        <v>0.89410387888535336</v>
      </c>
      <c r="DQ134">
        <v>0</v>
      </c>
      <c r="DR134">
        <v>4.0473880487804879</v>
      </c>
      <c r="DS134">
        <v>-6.6904808362357418E-2</v>
      </c>
      <c r="DT134">
        <v>8.2899837357550653E-3</v>
      </c>
      <c r="DU134">
        <v>1</v>
      </c>
      <c r="DV134">
        <v>1</v>
      </c>
      <c r="DW134">
        <v>2</v>
      </c>
      <c r="DX134" t="s">
        <v>367</v>
      </c>
      <c r="DY134">
        <v>2.9859900000000001</v>
      </c>
      <c r="DZ134">
        <v>2.7246899999999998</v>
      </c>
      <c r="EA134">
        <v>5.24629E-2</v>
      </c>
      <c r="EB134">
        <v>4.9980400000000001E-2</v>
      </c>
      <c r="EC134">
        <v>8.34067E-2</v>
      </c>
      <c r="ED134">
        <v>7.0876499999999995E-2</v>
      </c>
      <c r="EE134">
        <v>30191.4</v>
      </c>
      <c r="EF134">
        <v>30393.8</v>
      </c>
      <c r="EG134">
        <v>29594</v>
      </c>
      <c r="EH134">
        <v>29574.2</v>
      </c>
      <c r="EI134">
        <v>35948.199999999997</v>
      </c>
      <c r="EJ134">
        <v>36517.9</v>
      </c>
      <c r="EK134">
        <v>41696.800000000003</v>
      </c>
      <c r="EL134">
        <v>42115.7</v>
      </c>
      <c r="EM134">
        <v>2.0102699999999998</v>
      </c>
      <c r="EN134">
        <v>2.25522</v>
      </c>
      <c r="EO134">
        <v>6.6995600000000002E-2</v>
      </c>
      <c r="EP134">
        <v>0</v>
      </c>
      <c r="EQ134">
        <v>23.947299999999998</v>
      </c>
      <c r="ER134">
        <v>999.9</v>
      </c>
      <c r="ES134">
        <v>43.6</v>
      </c>
      <c r="ET134">
        <v>28.6</v>
      </c>
      <c r="EU134">
        <v>23.1615</v>
      </c>
      <c r="EV134">
        <v>61.808500000000002</v>
      </c>
      <c r="EW134">
        <v>27.8446</v>
      </c>
      <c r="EX134">
        <v>2</v>
      </c>
      <c r="EY134">
        <v>-0.318496</v>
      </c>
      <c r="EZ134">
        <v>0.82236699999999996</v>
      </c>
      <c r="FA134">
        <v>20.3843</v>
      </c>
      <c r="FB134">
        <v>5.2189399999999999</v>
      </c>
      <c r="FC134">
        <v>12.0097</v>
      </c>
      <c r="FD134">
        <v>4.9897</v>
      </c>
      <c r="FE134">
        <v>3.2885300000000002</v>
      </c>
      <c r="FF134">
        <v>6134.1</v>
      </c>
      <c r="FG134">
        <v>9999</v>
      </c>
      <c r="FH134">
        <v>9999</v>
      </c>
      <c r="FI134">
        <v>99.6</v>
      </c>
      <c r="FJ134">
        <v>1.86707</v>
      </c>
      <c r="FK134">
        <v>1.8661099999999999</v>
      </c>
      <c r="FL134">
        <v>1.86565</v>
      </c>
      <c r="FM134">
        <v>1.86554</v>
      </c>
      <c r="FN134">
        <v>1.86737</v>
      </c>
      <c r="FO134">
        <v>1.8699600000000001</v>
      </c>
      <c r="FP134">
        <v>1.8685799999999999</v>
      </c>
      <c r="FQ134">
        <v>1.8699600000000001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-3.4289999999999998</v>
      </c>
      <c r="GF134">
        <v>-3.2000000000000001E-2</v>
      </c>
      <c r="GG134">
        <v>-2.2904728556522018</v>
      </c>
      <c r="GH134">
        <v>-4.4057517128900364E-3</v>
      </c>
      <c r="GI134">
        <v>-2.5381134865710798E-7</v>
      </c>
      <c r="GJ134">
        <v>1.003023733513742E-10</v>
      </c>
      <c r="GK134">
        <v>-0.21653574801026471</v>
      </c>
      <c r="GL134">
        <v>-4.8444871181525379E-3</v>
      </c>
      <c r="GM134">
        <v>9.7516502630078669E-4</v>
      </c>
      <c r="GN134">
        <v>-1.6744518281107461E-5</v>
      </c>
      <c r="GO134">
        <v>4</v>
      </c>
      <c r="GP134">
        <v>2405</v>
      </c>
      <c r="GQ134">
        <v>1</v>
      </c>
      <c r="GR134">
        <v>23</v>
      </c>
      <c r="GS134">
        <v>27621549.100000001</v>
      </c>
      <c r="GT134">
        <v>27621549.100000001</v>
      </c>
      <c r="GU134">
        <v>0.82031200000000004</v>
      </c>
      <c r="GV134">
        <v>2.2216800000000001</v>
      </c>
      <c r="GW134">
        <v>1.94702</v>
      </c>
      <c r="GX134">
        <v>2.7831999999999999</v>
      </c>
      <c r="GY134">
        <v>2.19482</v>
      </c>
      <c r="GZ134">
        <v>2.2912599999999999</v>
      </c>
      <c r="HA134">
        <v>33.244</v>
      </c>
      <c r="HB134">
        <v>15.7781</v>
      </c>
      <c r="HC134">
        <v>18</v>
      </c>
      <c r="HD134">
        <v>484.14</v>
      </c>
      <c r="HE134">
        <v>671.46699999999998</v>
      </c>
      <c r="HF134">
        <v>22.4284</v>
      </c>
      <c r="HG134">
        <v>23.386800000000001</v>
      </c>
      <c r="HH134">
        <v>30.000499999999999</v>
      </c>
      <c r="HI134">
        <v>23.076499999999999</v>
      </c>
      <c r="HJ134">
        <v>22.934699999999999</v>
      </c>
      <c r="HK134">
        <v>16.2927</v>
      </c>
      <c r="HL134">
        <v>22.2578</v>
      </c>
      <c r="HM134">
        <v>5.5081600000000002</v>
      </c>
      <c r="HN134">
        <v>22.414999999999999</v>
      </c>
      <c r="HO134">
        <v>212.75</v>
      </c>
      <c r="HP134">
        <v>17.842199999999998</v>
      </c>
      <c r="HQ134">
        <v>101.218</v>
      </c>
      <c r="HR134">
        <v>101.176</v>
      </c>
    </row>
    <row r="135" spans="1:226" x14ac:dyDescent="0.2">
      <c r="A135">
        <v>119</v>
      </c>
      <c r="B135">
        <v>1657292953.5</v>
      </c>
      <c r="C135">
        <v>1177</v>
      </c>
      <c r="D135" t="s">
        <v>598</v>
      </c>
      <c r="E135" t="s">
        <v>599</v>
      </c>
      <c r="F135">
        <v>5</v>
      </c>
      <c r="G135" t="s">
        <v>573</v>
      </c>
      <c r="H135" t="s">
        <v>354</v>
      </c>
      <c r="I135">
        <v>1657292946</v>
      </c>
      <c r="J135">
        <f t="shared" si="34"/>
        <v>2.8110750659357798E-2</v>
      </c>
      <c r="K135">
        <f t="shared" si="35"/>
        <v>28.110750659357798</v>
      </c>
      <c r="L135">
        <f t="shared" si="36"/>
        <v>69.150276616303387</v>
      </c>
      <c r="M135">
        <f t="shared" si="37"/>
        <v>259.49966666666671</v>
      </c>
      <c r="N135">
        <f t="shared" si="38"/>
        <v>167.94639924950121</v>
      </c>
      <c r="O135">
        <f t="shared" si="39"/>
        <v>12.439897274373932</v>
      </c>
      <c r="P135">
        <f t="shared" si="40"/>
        <v>19.221306384020007</v>
      </c>
      <c r="Q135">
        <f t="shared" si="41"/>
        <v>1.5676035328586897</v>
      </c>
      <c r="R135">
        <f t="shared" si="42"/>
        <v>3.8019475281515454</v>
      </c>
      <c r="S135">
        <f t="shared" si="43"/>
        <v>1.2791366526634729</v>
      </c>
      <c r="T135">
        <f t="shared" si="44"/>
        <v>0.82092309347616199</v>
      </c>
      <c r="U135">
        <f t="shared" si="45"/>
        <v>321.5161773333333</v>
      </c>
      <c r="V135">
        <f t="shared" si="46"/>
        <v>21.0220576005281</v>
      </c>
      <c r="W135">
        <f t="shared" si="47"/>
        <v>25.045503703703709</v>
      </c>
      <c r="X135">
        <f t="shared" si="48"/>
        <v>3.1883139356545525</v>
      </c>
      <c r="Y135">
        <f t="shared" si="49"/>
        <v>49.942813583706503</v>
      </c>
      <c r="Z135">
        <f t="shared" si="50"/>
        <v>1.6132725298368848</v>
      </c>
      <c r="AA135">
        <f t="shared" si="51"/>
        <v>3.2302395761763889</v>
      </c>
      <c r="AB135">
        <f t="shared" si="52"/>
        <v>1.5750414058176676</v>
      </c>
      <c r="AC135">
        <f t="shared" si="53"/>
        <v>-1239.684104077679</v>
      </c>
      <c r="AD135">
        <f t="shared" si="54"/>
        <v>44.966752821450761</v>
      </c>
      <c r="AE135">
        <f t="shared" si="55"/>
        <v>2.5056696632593107</v>
      </c>
      <c r="AF135">
        <f t="shared" si="56"/>
        <v>-870.69550425963564</v>
      </c>
      <c r="AG135">
        <f t="shared" si="57"/>
        <v>-58.992672934450994</v>
      </c>
      <c r="AH135">
        <f t="shared" si="58"/>
        <v>28.151013423498387</v>
      </c>
      <c r="AI135">
        <f t="shared" si="59"/>
        <v>69.150276616303387</v>
      </c>
      <c r="AJ135">
        <v>240.9040780998325</v>
      </c>
      <c r="AK135">
        <v>242.8643757575758</v>
      </c>
      <c r="AL135">
        <v>-3.1906755231872759</v>
      </c>
      <c r="AM135">
        <v>64.548780975646224</v>
      </c>
      <c r="AN135">
        <f t="shared" si="60"/>
        <v>28.110750659357798</v>
      </c>
      <c r="AO135">
        <v>17.73959427503209</v>
      </c>
      <c r="AP135">
        <v>21.771557575757569</v>
      </c>
      <c r="AQ135">
        <v>-1.5348729863330109E-4</v>
      </c>
      <c r="AR135">
        <v>78.277880927216557</v>
      </c>
      <c r="AS135">
        <v>0</v>
      </c>
      <c r="AT135">
        <v>0</v>
      </c>
      <c r="AU135">
        <f t="shared" si="61"/>
        <v>1</v>
      </c>
      <c r="AV135">
        <f t="shared" si="62"/>
        <v>0</v>
      </c>
      <c r="AW135">
        <f t="shared" si="63"/>
        <v>39381.945615939869</v>
      </c>
      <c r="AX135">
        <f t="shared" si="64"/>
        <v>2000.001111111111</v>
      </c>
      <c r="AY135">
        <f t="shared" si="65"/>
        <v>1681.2009333333331</v>
      </c>
      <c r="AZ135">
        <f t="shared" si="66"/>
        <v>0.84059999966666676</v>
      </c>
      <c r="BA135">
        <f t="shared" si="67"/>
        <v>0.16075799935666701</v>
      </c>
      <c r="BB135">
        <v>0.73299999999999998</v>
      </c>
      <c r="BC135">
        <v>0.5</v>
      </c>
      <c r="BD135" t="s">
        <v>355</v>
      </c>
      <c r="BE135">
        <v>2</v>
      </c>
      <c r="BF135" t="b">
        <v>1</v>
      </c>
      <c r="BG135">
        <v>1657292946</v>
      </c>
      <c r="BH135">
        <v>259.49966666666671</v>
      </c>
      <c r="BI135">
        <v>251.92240740740741</v>
      </c>
      <c r="BJ135">
        <v>21.78018888888889</v>
      </c>
      <c r="BK135">
        <v>17.743203703703699</v>
      </c>
      <c r="BL135">
        <v>262.96440740740741</v>
      </c>
      <c r="BM135">
        <v>21.812225925925919</v>
      </c>
      <c r="BN135">
        <v>500.00840740740739</v>
      </c>
      <c r="BO135">
        <v>73.970633333333325</v>
      </c>
      <c r="BP135">
        <v>0.1000066444444444</v>
      </c>
      <c r="BQ135">
        <v>25.264885185185189</v>
      </c>
      <c r="BR135">
        <v>25.045503703703709</v>
      </c>
      <c r="BS135">
        <v>999.90000000000009</v>
      </c>
      <c r="BT135">
        <v>0</v>
      </c>
      <c r="BU135">
        <v>0</v>
      </c>
      <c r="BV135">
        <v>10010.822222222219</v>
      </c>
      <c r="BW135">
        <v>0</v>
      </c>
      <c r="BX135">
        <v>189.2858518518519</v>
      </c>
      <c r="BY135">
        <v>7.5772755555555564</v>
      </c>
      <c r="BZ135">
        <v>265.27762962962959</v>
      </c>
      <c r="CA135">
        <v>256.47314814814808</v>
      </c>
      <c r="CB135">
        <v>4.0369822222222229</v>
      </c>
      <c r="CC135">
        <v>251.92240740740741</v>
      </c>
      <c r="CD135">
        <v>17.743203703703699</v>
      </c>
      <c r="CE135">
        <v>1.611094814814815</v>
      </c>
      <c r="CF135">
        <v>1.312476666666667</v>
      </c>
      <c r="CG135">
        <v>14.065344444444451</v>
      </c>
      <c r="CH135">
        <v>10.942496296296291</v>
      </c>
      <c r="CI135">
        <v>2000.001111111111</v>
      </c>
      <c r="CJ135">
        <v>0.98000022222222238</v>
      </c>
      <c r="CK135">
        <v>1.9999485185185181E-2</v>
      </c>
      <c r="CL135">
        <v>0</v>
      </c>
      <c r="CM135">
        <v>2.2483740740740741</v>
      </c>
      <c r="CN135">
        <v>0</v>
      </c>
      <c r="CO135">
        <v>4927.5355555555552</v>
      </c>
      <c r="CP135">
        <v>16749.46666666666</v>
      </c>
      <c r="CQ135">
        <v>39.527555555555551</v>
      </c>
      <c r="CR135">
        <v>39.323666666666668</v>
      </c>
      <c r="CS135">
        <v>39.691814814814819</v>
      </c>
      <c r="CT135">
        <v>38.393370370370377</v>
      </c>
      <c r="CU135">
        <v>38.478999999999999</v>
      </c>
      <c r="CV135">
        <v>1960.001111111111</v>
      </c>
      <c r="CW135">
        <v>40</v>
      </c>
      <c r="CX135">
        <v>0</v>
      </c>
      <c r="CY135">
        <v>1657292959.0999999</v>
      </c>
      <c r="CZ135">
        <v>0</v>
      </c>
      <c r="DA135">
        <v>1657289625.5</v>
      </c>
      <c r="DB135" t="s">
        <v>356</v>
      </c>
      <c r="DC135">
        <v>1657289625.5</v>
      </c>
      <c r="DD135">
        <v>1657289625.5</v>
      </c>
      <c r="DE135">
        <v>1</v>
      </c>
      <c r="DF135">
        <v>-2.37</v>
      </c>
      <c r="DG135">
        <v>0.13600000000000001</v>
      </c>
      <c r="DH135">
        <v>-4.4889999999999999</v>
      </c>
      <c r="DI135">
        <v>-1.7000000000000001E-2</v>
      </c>
      <c r="DJ135">
        <v>428</v>
      </c>
      <c r="DK135">
        <v>18</v>
      </c>
      <c r="DL135">
        <v>0.2</v>
      </c>
      <c r="DM135">
        <v>1.59</v>
      </c>
      <c r="DN135">
        <v>7.0452492682926833</v>
      </c>
      <c r="DO135">
        <v>9.1767625087108069</v>
      </c>
      <c r="DP135">
        <v>0.90569217248168066</v>
      </c>
      <c r="DQ135">
        <v>0</v>
      </c>
      <c r="DR135">
        <v>4.0414582926829272</v>
      </c>
      <c r="DS135">
        <v>-5.9217700348444868E-2</v>
      </c>
      <c r="DT135">
        <v>7.6658949813805327E-3</v>
      </c>
      <c r="DU135">
        <v>1</v>
      </c>
      <c r="DV135">
        <v>1</v>
      </c>
      <c r="DW135">
        <v>2</v>
      </c>
      <c r="DX135" t="s">
        <v>367</v>
      </c>
      <c r="DY135">
        <v>2.98611</v>
      </c>
      <c r="DZ135">
        <v>2.7248600000000001</v>
      </c>
      <c r="EA135">
        <v>4.96826E-2</v>
      </c>
      <c r="EB135">
        <v>4.7052999999999998E-2</v>
      </c>
      <c r="EC135">
        <v>8.3390500000000006E-2</v>
      </c>
      <c r="ED135">
        <v>7.0889999999999995E-2</v>
      </c>
      <c r="EE135">
        <v>30280.2</v>
      </c>
      <c r="EF135">
        <v>30486.7</v>
      </c>
      <c r="EG135">
        <v>29594.2</v>
      </c>
      <c r="EH135">
        <v>29573.5</v>
      </c>
      <c r="EI135">
        <v>35948.9</v>
      </c>
      <c r="EJ135">
        <v>36516.400000000001</v>
      </c>
      <c r="EK135">
        <v>41696.800000000003</v>
      </c>
      <c r="EL135">
        <v>42114.7</v>
      </c>
      <c r="EM135">
        <v>2.0102199999999999</v>
      </c>
      <c r="EN135">
        <v>2.2551000000000001</v>
      </c>
      <c r="EO135">
        <v>6.5579999999999999E-2</v>
      </c>
      <c r="EP135">
        <v>0</v>
      </c>
      <c r="EQ135">
        <v>23.959499999999998</v>
      </c>
      <c r="ER135">
        <v>999.9</v>
      </c>
      <c r="ES135">
        <v>43.5</v>
      </c>
      <c r="ET135">
        <v>28.6</v>
      </c>
      <c r="EU135">
        <v>23.107500000000002</v>
      </c>
      <c r="EV135">
        <v>61.8185</v>
      </c>
      <c r="EW135">
        <v>27.852599999999999</v>
      </c>
      <c r="EX135">
        <v>2</v>
      </c>
      <c r="EY135">
        <v>-0.31804399999999999</v>
      </c>
      <c r="EZ135">
        <v>0.85243999999999998</v>
      </c>
      <c r="FA135">
        <v>20.3842</v>
      </c>
      <c r="FB135">
        <v>5.2187900000000003</v>
      </c>
      <c r="FC135">
        <v>12.0098</v>
      </c>
      <c r="FD135">
        <v>4.9897499999999999</v>
      </c>
      <c r="FE135">
        <v>3.2886500000000001</v>
      </c>
      <c r="FF135">
        <v>6134.1</v>
      </c>
      <c r="FG135">
        <v>9999</v>
      </c>
      <c r="FH135">
        <v>9999</v>
      </c>
      <c r="FI135">
        <v>99.6</v>
      </c>
      <c r="FJ135">
        <v>1.86707</v>
      </c>
      <c r="FK135">
        <v>1.86609</v>
      </c>
      <c r="FL135">
        <v>1.86568</v>
      </c>
      <c r="FM135">
        <v>1.86554</v>
      </c>
      <c r="FN135">
        <v>1.86737</v>
      </c>
      <c r="FO135">
        <v>1.8699600000000001</v>
      </c>
      <c r="FP135">
        <v>1.86856</v>
      </c>
      <c r="FQ135">
        <v>1.8699600000000001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-3.3580000000000001</v>
      </c>
      <c r="GF135">
        <v>-3.2099999999999997E-2</v>
      </c>
      <c r="GG135">
        <v>-2.2904728556522018</v>
      </c>
      <c r="GH135">
        <v>-4.4057517128900364E-3</v>
      </c>
      <c r="GI135">
        <v>-2.5381134865710798E-7</v>
      </c>
      <c r="GJ135">
        <v>1.003023733513742E-10</v>
      </c>
      <c r="GK135">
        <v>-0.21653574801026471</v>
      </c>
      <c r="GL135">
        <v>-4.8444871181525379E-3</v>
      </c>
      <c r="GM135">
        <v>9.7516502630078669E-4</v>
      </c>
      <c r="GN135">
        <v>-1.6744518281107461E-5</v>
      </c>
      <c r="GO135">
        <v>4</v>
      </c>
      <c r="GP135">
        <v>2405</v>
      </c>
      <c r="GQ135">
        <v>1</v>
      </c>
      <c r="GR135">
        <v>23</v>
      </c>
      <c r="GS135">
        <v>27621549.199999999</v>
      </c>
      <c r="GT135">
        <v>27621549.199999999</v>
      </c>
      <c r="GU135">
        <v>0.77270499999999998</v>
      </c>
      <c r="GV135">
        <v>2.2155800000000001</v>
      </c>
      <c r="GW135">
        <v>1.94702</v>
      </c>
      <c r="GX135">
        <v>2.7831999999999999</v>
      </c>
      <c r="GY135">
        <v>2.19482</v>
      </c>
      <c r="GZ135">
        <v>2.32544</v>
      </c>
      <c r="HA135">
        <v>33.244</v>
      </c>
      <c r="HB135">
        <v>15.7781</v>
      </c>
      <c r="HC135">
        <v>18</v>
      </c>
      <c r="HD135">
        <v>484.166</v>
      </c>
      <c r="HE135">
        <v>671.44899999999996</v>
      </c>
      <c r="HF135">
        <v>22.383299999999998</v>
      </c>
      <c r="HG135">
        <v>23.392700000000001</v>
      </c>
      <c r="HH135">
        <v>30.000499999999999</v>
      </c>
      <c r="HI135">
        <v>23.082799999999999</v>
      </c>
      <c r="HJ135">
        <v>22.941299999999998</v>
      </c>
      <c r="HK135">
        <v>15.407999999999999</v>
      </c>
      <c r="HL135">
        <v>21.955200000000001</v>
      </c>
      <c r="HM135">
        <v>5.5081600000000002</v>
      </c>
      <c r="HN135">
        <v>22.367699999999999</v>
      </c>
      <c r="HO135">
        <v>199.387</v>
      </c>
      <c r="HP135">
        <v>17.851700000000001</v>
      </c>
      <c r="HQ135">
        <v>101.218</v>
      </c>
      <c r="HR135">
        <v>101.173</v>
      </c>
    </row>
    <row r="136" spans="1:226" x14ac:dyDescent="0.2">
      <c r="A136">
        <v>120</v>
      </c>
      <c r="B136">
        <v>1657292958.5</v>
      </c>
      <c r="C136">
        <v>1182</v>
      </c>
      <c r="D136" t="s">
        <v>600</v>
      </c>
      <c r="E136" t="s">
        <v>601</v>
      </c>
      <c r="F136">
        <v>5</v>
      </c>
      <c r="G136" t="s">
        <v>573</v>
      </c>
      <c r="H136" t="s">
        <v>354</v>
      </c>
      <c r="I136">
        <v>1657292950.7142861</v>
      </c>
      <c r="J136">
        <f t="shared" si="34"/>
        <v>2.8074670457617183E-2</v>
      </c>
      <c r="K136">
        <f t="shared" si="35"/>
        <v>28.074670457617184</v>
      </c>
      <c r="L136">
        <f t="shared" si="36"/>
        <v>65.418868764835423</v>
      </c>
      <c r="M136">
        <f t="shared" si="37"/>
        <v>244.71607142857141</v>
      </c>
      <c r="N136">
        <f t="shared" si="38"/>
        <v>158.04136450275962</v>
      </c>
      <c r="O136">
        <f t="shared" si="39"/>
        <v>11.706204355235313</v>
      </c>
      <c r="P136">
        <f t="shared" si="40"/>
        <v>18.126244038491564</v>
      </c>
      <c r="Q136">
        <f t="shared" si="41"/>
        <v>1.5655952431528175</v>
      </c>
      <c r="R136">
        <f t="shared" si="42"/>
        <v>3.8005476570499415</v>
      </c>
      <c r="S136">
        <f t="shared" si="43"/>
        <v>1.2777097980148071</v>
      </c>
      <c r="T136">
        <f t="shared" si="44"/>
        <v>0.81999134960713049</v>
      </c>
      <c r="U136">
        <f t="shared" si="45"/>
        <v>321.52124399999997</v>
      </c>
      <c r="V136">
        <f t="shared" si="46"/>
        <v>21.021527804501311</v>
      </c>
      <c r="W136">
        <f t="shared" si="47"/>
        <v>25.042678571428571</v>
      </c>
      <c r="X136">
        <f t="shared" si="48"/>
        <v>3.1877771453358048</v>
      </c>
      <c r="Y136">
        <f t="shared" si="49"/>
        <v>49.953269460838158</v>
      </c>
      <c r="Z136">
        <f t="shared" si="50"/>
        <v>1.6129945934643057</v>
      </c>
      <c r="AA136">
        <f t="shared" si="51"/>
        <v>3.2290070517383138</v>
      </c>
      <c r="AB136">
        <f t="shared" si="52"/>
        <v>1.5747825518714991</v>
      </c>
      <c r="AC136">
        <f t="shared" si="53"/>
        <v>-1238.0929671809179</v>
      </c>
      <c r="AD136">
        <f t="shared" si="54"/>
        <v>44.214904500301202</v>
      </c>
      <c r="AE136">
        <f t="shared" si="55"/>
        <v>2.4645675556342321</v>
      </c>
      <c r="AF136">
        <f t="shared" si="56"/>
        <v>-869.89225112498252</v>
      </c>
      <c r="AG136">
        <f t="shared" si="57"/>
        <v>-63.62075297654841</v>
      </c>
      <c r="AH136">
        <f t="shared" si="58"/>
        <v>28.086371577260035</v>
      </c>
      <c r="AI136">
        <f t="shared" si="59"/>
        <v>65.418868764835423</v>
      </c>
      <c r="AJ136">
        <v>224.16721462585431</v>
      </c>
      <c r="AK136">
        <v>226.7914000000001</v>
      </c>
      <c r="AL136">
        <v>-3.2184222172403891</v>
      </c>
      <c r="AM136">
        <v>64.548780975646224</v>
      </c>
      <c r="AN136">
        <f t="shared" si="60"/>
        <v>28.074670457617184</v>
      </c>
      <c r="AO136">
        <v>17.746534007596338</v>
      </c>
      <c r="AP136">
        <v>21.772927878787868</v>
      </c>
      <c r="AQ136">
        <v>-6.8126321394377804E-5</v>
      </c>
      <c r="AR136">
        <v>78.277880927216557</v>
      </c>
      <c r="AS136">
        <v>0</v>
      </c>
      <c r="AT136">
        <v>0</v>
      </c>
      <c r="AU136">
        <f t="shared" si="61"/>
        <v>1</v>
      </c>
      <c r="AV136">
        <f t="shared" si="62"/>
        <v>0</v>
      </c>
      <c r="AW136">
        <f t="shared" si="63"/>
        <v>39364.538245263459</v>
      </c>
      <c r="AX136">
        <f t="shared" si="64"/>
        <v>2000.032857142857</v>
      </c>
      <c r="AY136">
        <f t="shared" si="65"/>
        <v>1681.2275999999997</v>
      </c>
      <c r="AZ136">
        <f t="shared" si="66"/>
        <v>0.840599990143019</v>
      </c>
      <c r="BA136">
        <f t="shared" si="67"/>
        <v>0.16075798097602681</v>
      </c>
      <c r="BB136">
        <v>0.73299999999999998</v>
      </c>
      <c r="BC136">
        <v>0.5</v>
      </c>
      <c r="BD136" t="s">
        <v>355</v>
      </c>
      <c r="BE136">
        <v>2</v>
      </c>
      <c r="BF136" t="b">
        <v>1</v>
      </c>
      <c r="BG136">
        <v>1657292950.7142861</v>
      </c>
      <c r="BH136">
        <v>244.71607142857141</v>
      </c>
      <c r="BI136">
        <v>236.39699999999999</v>
      </c>
      <c r="BJ136">
        <v>21.776475000000001</v>
      </c>
      <c r="BK136">
        <v>17.748735714285711</v>
      </c>
      <c r="BL136">
        <v>248.11371428571431</v>
      </c>
      <c r="BM136">
        <v>21.808560714285711</v>
      </c>
      <c r="BN136">
        <v>500.00732142857152</v>
      </c>
      <c r="BO136">
        <v>73.970510714285723</v>
      </c>
      <c r="BP136">
        <v>9.9998560714285714E-2</v>
      </c>
      <c r="BQ136">
        <v>25.25847142857144</v>
      </c>
      <c r="BR136">
        <v>25.042678571428571</v>
      </c>
      <c r="BS136">
        <v>999.9000000000002</v>
      </c>
      <c r="BT136">
        <v>0</v>
      </c>
      <c r="BU136">
        <v>0</v>
      </c>
      <c r="BV136">
        <v>10006.000714285719</v>
      </c>
      <c r="BW136">
        <v>0</v>
      </c>
      <c r="BX136">
        <v>189.4292857142857</v>
      </c>
      <c r="BY136">
        <v>8.3190035714285724</v>
      </c>
      <c r="BZ136">
        <v>250.1638571428571</v>
      </c>
      <c r="CA136">
        <v>240.6685357142857</v>
      </c>
      <c r="CB136">
        <v>4.0277410714285713</v>
      </c>
      <c r="CC136">
        <v>236.39699999999999</v>
      </c>
      <c r="CD136">
        <v>17.748735714285711</v>
      </c>
      <c r="CE136">
        <v>1.6108171428571429</v>
      </c>
      <c r="CF136">
        <v>1.312882857142857</v>
      </c>
      <c r="CG136">
        <v>14.06267857142857</v>
      </c>
      <c r="CH136">
        <v>10.947150000000001</v>
      </c>
      <c r="CI136">
        <v>2000.032857142857</v>
      </c>
      <c r="CJ136">
        <v>0.98000010714285735</v>
      </c>
      <c r="CK136">
        <v>1.999959642857143E-2</v>
      </c>
      <c r="CL136">
        <v>0</v>
      </c>
      <c r="CM136">
        <v>2.2643714285714278</v>
      </c>
      <c r="CN136">
        <v>0</v>
      </c>
      <c r="CO136">
        <v>4917.9510714285716</v>
      </c>
      <c r="CP136">
        <v>16749.74285714285</v>
      </c>
      <c r="CQ136">
        <v>39.488607142857127</v>
      </c>
      <c r="CR136">
        <v>39.294285714285706</v>
      </c>
      <c r="CS136">
        <v>39.65821428571428</v>
      </c>
      <c r="CT136">
        <v>38.356964285714277</v>
      </c>
      <c r="CU136">
        <v>38.452857142857127</v>
      </c>
      <c r="CV136">
        <v>1960.032857142857</v>
      </c>
      <c r="CW136">
        <v>40</v>
      </c>
      <c r="CX136">
        <v>0</v>
      </c>
      <c r="CY136">
        <v>1657292964.5</v>
      </c>
      <c r="CZ136">
        <v>0</v>
      </c>
      <c r="DA136">
        <v>1657289625.5</v>
      </c>
      <c r="DB136" t="s">
        <v>356</v>
      </c>
      <c r="DC136">
        <v>1657289625.5</v>
      </c>
      <c r="DD136">
        <v>1657289625.5</v>
      </c>
      <c r="DE136">
        <v>1</v>
      </c>
      <c r="DF136">
        <v>-2.37</v>
      </c>
      <c r="DG136">
        <v>0.13600000000000001</v>
      </c>
      <c r="DH136">
        <v>-4.4889999999999999</v>
      </c>
      <c r="DI136">
        <v>-1.7000000000000001E-2</v>
      </c>
      <c r="DJ136">
        <v>428</v>
      </c>
      <c r="DK136">
        <v>18</v>
      </c>
      <c r="DL136">
        <v>0.2</v>
      </c>
      <c r="DM136">
        <v>1.59</v>
      </c>
      <c r="DN136">
        <v>7.8088575609756097</v>
      </c>
      <c r="DO136">
        <v>9.4427506620209094</v>
      </c>
      <c r="DP136">
        <v>0.93138422600588833</v>
      </c>
      <c r="DQ136">
        <v>0</v>
      </c>
      <c r="DR136">
        <v>4.0324263414634141</v>
      </c>
      <c r="DS136">
        <v>-0.1062637630662099</v>
      </c>
      <c r="DT136">
        <v>1.3495764422470359E-2</v>
      </c>
      <c r="DU136">
        <v>0</v>
      </c>
      <c r="DV136">
        <v>0</v>
      </c>
      <c r="DW136">
        <v>2</v>
      </c>
      <c r="DX136" t="s">
        <v>357</v>
      </c>
      <c r="DY136">
        <v>2.98603</v>
      </c>
      <c r="DZ136">
        <v>2.7246800000000002</v>
      </c>
      <c r="EA136">
        <v>4.6824299999999999E-2</v>
      </c>
      <c r="EB136">
        <v>4.4049199999999997E-2</v>
      </c>
      <c r="EC136">
        <v>8.3397499999999999E-2</v>
      </c>
      <c r="ED136">
        <v>7.1004899999999996E-2</v>
      </c>
      <c r="EE136">
        <v>30370.5</v>
      </c>
      <c r="EF136">
        <v>30583</v>
      </c>
      <c r="EG136">
        <v>29593.5</v>
      </c>
      <c r="EH136">
        <v>29573.8</v>
      </c>
      <c r="EI136">
        <v>35947.9</v>
      </c>
      <c r="EJ136">
        <v>36512.199999999997</v>
      </c>
      <c r="EK136">
        <v>41696.1</v>
      </c>
      <c r="EL136">
        <v>42115.1</v>
      </c>
      <c r="EM136">
        <v>2.0103499999999999</v>
      </c>
      <c r="EN136">
        <v>2.2547999999999999</v>
      </c>
      <c r="EO136">
        <v>6.53416E-2</v>
      </c>
      <c r="EP136">
        <v>0</v>
      </c>
      <c r="EQ136">
        <v>23.9695</v>
      </c>
      <c r="ER136">
        <v>999.9</v>
      </c>
      <c r="ES136">
        <v>43.5</v>
      </c>
      <c r="ET136">
        <v>28.6</v>
      </c>
      <c r="EU136">
        <v>23.109100000000002</v>
      </c>
      <c r="EV136">
        <v>61.6785</v>
      </c>
      <c r="EW136">
        <v>27.7684</v>
      </c>
      <c r="EX136">
        <v>2</v>
      </c>
      <c r="EY136">
        <v>-0.31759900000000002</v>
      </c>
      <c r="EZ136">
        <v>0.84792199999999995</v>
      </c>
      <c r="FA136">
        <v>20.3842</v>
      </c>
      <c r="FB136">
        <v>5.2190899999999996</v>
      </c>
      <c r="FC136">
        <v>12.0099</v>
      </c>
      <c r="FD136">
        <v>4.9898499999999997</v>
      </c>
      <c r="FE136">
        <v>3.2886500000000001</v>
      </c>
      <c r="FF136">
        <v>6134.4</v>
      </c>
      <c r="FG136">
        <v>9999</v>
      </c>
      <c r="FH136">
        <v>9999</v>
      </c>
      <c r="FI136">
        <v>99.6</v>
      </c>
      <c r="FJ136">
        <v>1.86707</v>
      </c>
      <c r="FK136">
        <v>1.86609</v>
      </c>
      <c r="FL136">
        <v>1.86568</v>
      </c>
      <c r="FM136">
        <v>1.86555</v>
      </c>
      <c r="FN136">
        <v>1.86737</v>
      </c>
      <c r="FO136">
        <v>1.8699600000000001</v>
      </c>
      <c r="FP136">
        <v>1.8685799999999999</v>
      </c>
      <c r="FQ136">
        <v>1.8699600000000001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-3.2869999999999999</v>
      </c>
      <c r="GF136">
        <v>-3.2099999999999997E-2</v>
      </c>
      <c r="GG136">
        <v>-2.2904728556522018</v>
      </c>
      <c r="GH136">
        <v>-4.4057517128900364E-3</v>
      </c>
      <c r="GI136">
        <v>-2.5381134865710798E-7</v>
      </c>
      <c r="GJ136">
        <v>1.003023733513742E-10</v>
      </c>
      <c r="GK136">
        <v>-0.21653574801026471</v>
      </c>
      <c r="GL136">
        <v>-4.8444871181525379E-3</v>
      </c>
      <c r="GM136">
        <v>9.7516502630078669E-4</v>
      </c>
      <c r="GN136">
        <v>-1.6744518281107461E-5</v>
      </c>
      <c r="GO136">
        <v>4</v>
      </c>
      <c r="GP136">
        <v>2405</v>
      </c>
      <c r="GQ136">
        <v>1</v>
      </c>
      <c r="GR136">
        <v>23</v>
      </c>
      <c r="GS136">
        <v>27621549.300000001</v>
      </c>
      <c r="GT136">
        <v>27621549.300000001</v>
      </c>
      <c r="GU136">
        <v>0.72875999999999996</v>
      </c>
      <c r="GV136">
        <v>2.2204600000000001</v>
      </c>
      <c r="GW136">
        <v>1.94702</v>
      </c>
      <c r="GX136">
        <v>2.7844199999999999</v>
      </c>
      <c r="GY136">
        <v>2.19482</v>
      </c>
      <c r="GZ136">
        <v>2.33643</v>
      </c>
      <c r="HA136">
        <v>33.221600000000002</v>
      </c>
      <c r="HB136">
        <v>15.7781</v>
      </c>
      <c r="HC136">
        <v>18</v>
      </c>
      <c r="HD136">
        <v>484.29300000000001</v>
      </c>
      <c r="HE136">
        <v>671.28499999999997</v>
      </c>
      <c r="HF136">
        <v>22.339200000000002</v>
      </c>
      <c r="HG136">
        <v>23.397600000000001</v>
      </c>
      <c r="HH136">
        <v>30.000499999999999</v>
      </c>
      <c r="HI136">
        <v>23.0886</v>
      </c>
      <c r="HJ136">
        <v>22.9481</v>
      </c>
      <c r="HK136">
        <v>14.4529</v>
      </c>
      <c r="HL136">
        <v>21.955200000000001</v>
      </c>
      <c r="HM136">
        <v>5.13551</v>
      </c>
      <c r="HN136">
        <v>22.3291</v>
      </c>
      <c r="HO136">
        <v>179.35400000000001</v>
      </c>
      <c r="HP136">
        <v>17.851700000000001</v>
      </c>
      <c r="HQ136">
        <v>101.21599999999999</v>
      </c>
      <c r="HR136">
        <v>101.17400000000001</v>
      </c>
    </row>
    <row r="137" spans="1:226" x14ac:dyDescent="0.2">
      <c r="A137">
        <v>121</v>
      </c>
      <c r="B137">
        <v>1657292963.5</v>
      </c>
      <c r="C137">
        <v>1187</v>
      </c>
      <c r="D137" t="s">
        <v>602</v>
      </c>
      <c r="E137" t="s">
        <v>603</v>
      </c>
      <c r="F137">
        <v>5</v>
      </c>
      <c r="G137" t="s">
        <v>573</v>
      </c>
      <c r="H137" t="s">
        <v>354</v>
      </c>
      <c r="I137">
        <v>1657292956</v>
      </c>
      <c r="J137">
        <f t="shared" si="34"/>
        <v>2.7912209811895433E-2</v>
      </c>
      <c r="K137">
        <f t="shared" si="35"/>
        <v>27.912209811895433</v>
      </c>
      <c r="L137">
        <f t="shared" si="36"/>
        <v>59.844509591654194</v>
      </c>
      <c r="M137">
        <f t="shared" si="37"/>
        <v>228.14296296296291</v>
      </c>
      <c r="N137">
        <f t="shared" si="38"/>
        <v>148.31742616306596</v>
      </c>
      <c r="O137">
        <f t="shared" si="39"/>
        <v>10.985954643915893</v>
      </c>
      <c r="P137">
        <f t="shared" si="40"/>
        <v>16.898676765628977</v>
      </c>
      <c r="Q137">
        <f t="shared" si="41"/>
        <v>1.5554682808180349</v>
      </c>
      <c r="R137">
        <f t="shared" si="42"/>
        <v>3.7998778813006364</v>
      </c>
      <c r="S137">
        <f t="shared" si="43"/>
        <v>1.2708962906206904</v>
      </c>
      <c r="T137">
        <f t="shared" si="44"/>
        <v>0.81550883194705892</v>
      </c>
      <c r="U137">
        <f t="shared" si="45"/>
        <v>321.51921344444446</v>
      </c>
      <c r="V137">
        <f t="shared" si="46"/>
        <v>21.044791611579161</v>
      </c>
      <c r="W137">
        <f t="shared" si="47"/>
        <v>25.038485185185191</v>
      </c>
      <c r="X137">
        <f t="shared" si="48"/>
        <v>3.186980525017391</v>
      </c>
      <c r="Y137">
        <f t="shared" si="49"/>
        <v>49.97765582752406</v>
      </c>
      <c r="Z137">
        <f t="shared" si="50"/>
        <v>1.6129061712287507</v>
      </c>
      <c r="AA137">
        <f t="shared" si="51"/>
        <v>3.2272545491028799</v>
      </c>
      <c r="AB137">
        <f t="shared" si="52"/>
        <v>1.5740743537886404</v>
      </c>
      <c r="AC137">
        <f t="shared" si="53"/>
        <v>-1230.9284527045886</v>
      </c>
      <c r="AD137">
        <f t="shared" si="54"/>
        <v>43.197179174427511</v>
      </c>
      <c r="AE137">
        <f t="shared" si="55"/>
        <v>2.4081019396294563</v>
      </c>
      <c r="AF137">
        <f t="shared" si="56"/>
        <v>-863.80395814608721</v>
      </c>
      <c r="AG137">
        <f t="shared" si="57"/>
        <v>-68.66005381823453</v>
      </c>
      <c r="AH137">
        <f t="shared" si="58"/>
        <v>28.033266690848258</v>
      </c>
      <c r="AI137">
        <f t="shared" si="59"/>
        <v>59.844509591654194</v>
      </c>
      <c r="AJ137">
        <v>207.40230525424241</v>
      </c>
      <c r="AK137">
        <v>210.7934727272727</v>
      </c>
      <c r="AL137">
        <v>-3.2014514365691569</v>
      </c>
      <c r="AM137">
        <v>64.548780975646224</v>
      </c>
      <c r="AN137">
        <f t="shared" si="60"/>
        <v>27.912209811895433</v>
      </c>
      <c r="AO137">
        <v>17.779732550487459</v>
      </c>
      <c r="AP137">
        <v>21.781475757575759</v>
      </c>
      <c r="AQ137">
        <v>2.1913718525696729E-4</v>
      </c>
      <c r="AR137">
        <v>78.277880927216557</v>
      </c>
      <c r="AS137">
        <v>0</v>
      </c>
      <c r="AT137">
        <v>0</v>
      </c>
      <c r="AU137">
        <f t="shared" si="61"/>
        <v>1</v>
      </c>
      <c r="AV137">
        <f t="shared" si="62"/>
        <v>0</v>
      </c>
      <c r="AW137">
        <f t="shared" si="63"/>
        <v>39357.010577167035</v>
      </c>
      <c r="AX137">
        <f t="shared" si="64"/>
        <v>2000.02</v>
      </c>
      <c r="AY137">
        <f t="shared" si="65"/>
        <v>1681.2168111111112</v>
      </c>
      <c r="AZ137">
        <f t="shared" si="66"/>
        <v>0.84059999955555997</v>
      </c>
      <c r="BA137">
        <f t="shared" si="67"/>
        <v>0.1607579991422308</v>
      </c>
      <c r="BB137">
        <v>0.73299999999999998</v>
      </c>
      <c r="BC137">
        <v>0.5</v>
      </c>
      <c r="BD137" t="s">
        <v>355</v>
      </c>
      <c r="BE137">
        <v>2</v>
      </c>
      <c r="BF137" t="b">
        <v>1</v>
      </c>
      <c r="BG137">
        <v>1657292956</v>
      </c>
      <c r="BH137">
        <v>228.14296296296291</v>
      </c>
      <c r="BI137">
        <v>219.01507407407411</v>
      </c>
      <c r="BJ137">
        <v>21.775266666666671</v>
      </c>
      <c r="BK137">
        <v>17.75511481481481</v>
      </c>
      <c r="BL137">
        <v>231.46544444444439</v>
      </c>
      <c r="BM137">
        <v>21.807359259259261</v>
      </c>
      <c r="BN137">
        <v>500.00444444444452</v>
      </c>
      <c r="BO137">
        <v>73.97056666666667</v>
      </c>
      <c r="BP137">
        <v>9.9992188888888889E-2</v>
      </c>
      <c r="BQ137">
        <v>25.24934814814814</v>
      </c>
      <c r="BR137">
        <v>25.038485185185191</v>
      </c>
      <c r="BS137">
        <v>999.90000000000009</v>
      </c>
      <c r="BT137">
        <v>0</v>
      </c>
      <c r="BU137">
        <v>0</v>
      </c>
      <c r="BV137">
        <v>10003.67851851852</v>
      </c>
      <c r="BW137">
        <v>0</v>
      </c>
      <c r="BX137">
        <v>189.37825925925921</v>
      </c>
      <c r="BY137">
        <v>9.127836296296298</v>
      </c>
      <c r="BZ137">
        <v>233.22125925925931</v>
      </c>
      <c r="CA137">
        <v>222.9739259259259</v>
      </c>
      <c r="CB137">
        <v>4.0201555555555553</v>
      </c>
      <c r="CC137">
        <v>219.01507407407411</v>
      </c>
      <c r="CD137">
        <v>17.75511481481481</v>
      </c>
      <c r="CE137">
        <v>1.610729259259259</v>
      </c>
      <c r="CF137">
        <v>1.3133555555555561</v>
      </c>
      <c r="CG137">
        <v>14.061833333333331</v>
      </c>
      <c r="CH137">
        <v>10.95255925925926</v>
      </c>
      <c r="CI137">
        <v>2000.02</v>
      </c>
      <c r="CJ137">
        <v>0.97999944444444442</v>
      </c>
      <c r="CK137">
        <v>2.0000255555555561E-2</v>
      </c>
      <c r="CL137">
        <v>0</v>
      </c>
      <c r="CM137">
        <v>2.2936888888888891</v>
      </c>
      <c r="CN137">
        <v>0</v>
      </c>
      <c r="CO137">
        <v>4909.4381481481478</v>
      </c>
      <c r="CP137">
        <v>16749.625925925931</v>
      </c>
      <c r="CQ137">
        <v>39.439629629629628</v>
      </c>
      <c r="CR137">
        <v>39.272962962962957</v>
      </c>
      <c r="CS137">
        <v>39.617814814814807</v>
      </c>
      <c r="CT137">
        <v>38.332999999999998</v>
      </c>
      <c r="CU137">
        <v>38.409444444444439</v>
      </c>
      <c r="CV137">
        <v>1960.0196296296299</v>
      </c>
      <c r="CW137">
        <v>40.000370370370369</v>
      </c>
      <c r="CX137">
        <v>0</v>
      </c>
      <c r="CY137">
        <v>1657292969.3</v>
      </c>
      <c r="CZ137">
        <v>0</v>
      </c>
      <c r="DA137">
        <v>1657289625.5</v>
      </c>
      <c r="DB137" t="s">
        <v>356</v>
      </c>
      <c r="DC137">
        <v>1657289625.5</v>
      </c>
      <c r="DD137">
        <v>1657289625.5</v>
      </c>
      <c r="DE137">
        <v>1</v>
      </c>
      <c r="DF137">
        <v>-2.37</v>
      </c>
      <c r="DG137">
        <v>0.13600000000000001</v>
      </c>
      <c r="DH137">
        <v>-4.4889999999999999</v>
      </c>
      <c r="DI137">
        <v>-1.7000000000000001E-2</v>
      </c>
      <c r="DJ137">
        <v>428</v>
      </c>
      <c r="DK137">
        <v>18</v>
      </c>
      <c r="DL137">
        <v>0.2</v>
      </c>
      <c r="DM137">
        <v>1.59</v>
      </c>
      <c r="DN137">
        <v>8.7073772500000004</v>
      </c>
      <c r="DO137">
        <v>9.1827639399624612</v>
      </c>
      <c r="DP137">
        <v>0.88359397274706297</v>
      </c>
      <c r="DQ137">
        <v>0</v>
      </c>
      <c r="DR137">
        <v>4.0258465000000001</v>
      </c>
      <c r="DS137">
        <v>-0.10379864915573089</v>
      </c>
      <c r="DT137">
        <v>1.7412599827423849E-2</v>
      </c>
      <c r="DU137">
        <v>0</v>
      </c>
      <c r="DV137">
        <v>0</v>
      </c>
      <c r="DW137">
        <v>2</v>
      </c>
      <c r="DX137" t="s">
        <v>357</v>
      </c>
      <c r="DY137">
        <v>2.9860600000000002</v>
      </c>
      <c r="DZ137">
        <v>2.7248399999999999</v>
      </c>
      <c r="EA137">
        <v>4.3913300000000002E-2</v>
      </c>
      <c r="EB137">
        <v>4.1001299999999997E-2</v>
      </c>
      <c r="EC137">
        <v>8.3409800000000006E-2</v>
      </c>
      <c r="ED137">
        <v>7.0859800000000001E-2</v>
      </c>
      <c r="EE137">
        <v>30462.2</v>
      </c>
      <c r="EF137">
        <v>30679.9</v>
      </c>
      <c r="EG137">
        <v>29592.6</v>
      </c>
      <c r="EH137">
        <v>29573.1</v>
      </c>
      <c r="EI137">
        <v>35946.300000000003</v>
      </c>
      <c r="EJ137">
        <v>36516.800000000003</v>
      </c>
      <c r="EK137">
        <v>41694.9</v>
      </c>
      <c r="EL137">
        <v>42113.9</v>
      </c>
      <c r="EM137">
        <v>2.0101200000000001</v>
      </c>
      <c r="EN137">
        <v>2.25475</v>
      </c>
      <c r="EO137">
        <v>6.3724799999999998E-2</v>
      </c>
      <c r="EP137">
        <v>0</v>
      </c>
      <c r="EQ137">
        <v>23.9819</v>
      </c>
      <c r="ER137">
        <v>999.9</v>
      </c>
      <c r="ES137">
        <v>43.4</v>
      </c>
      <c r="ET137">
        <v>28.6</v>
      </c>
      <c r="EU137">
        <v>23.0562</v>
      </c>
      <c r="EV137">
        <v>61.538499999999999</v>
      </c>
      <c r="EW137">
        <v>27.8446</v>
      </c>
      <c r="EX137">
        <v>2</v>
      </c>
      <c r="EY137">
        <v>-0.31711899999999998</v>
      </c>
      <c r="EZ137">
        <v>0.86543000000000003</v>
      </c>
      <c r="FA137">
        <v>20.384399999999999</v>
      </c>
      <c r="FB137">
        <v>5.2186399999999997</v>
      </c>
      <c r="FC137">
        <v>12.009499999999999</v>
      </c>
      <c r="FD137">
        <v>4.9897</v>
      </c>
      <c r="FE137">
        <v>3.2885300000000002</v>
      </c>
      <c r="FF137">
        <v>6134.4</v>
      </c>
      <c r="FG137">
        <v>9999</v>
      </c>
      <c r="FH137">
        <v>9999</v>
      </c>
      <c r="FI137">
        <v>99.6</v>
      </c>
      <c r="FJ137">
        <v>1.86707</v>
      </c>
      <c r="FK137">
        <v>1.8661300000000001</v>
      </c>
      <c r="FL137">
        <v>1.86568</v>
      </c>
      <c r="FM137">
        <v>1.86554</v>
      </c>
      <c r="FN137">
        <v>1.86737</v>
      </c>
      <c r="FO137">
        <v>1.8699600000000001</v>
      </c>
      <c r="FP137">
        <v>1.8685700000000001</v>
      </c>
      <c r="FQ137">
        <v>1.8699600000000001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-3.2170000000000001</v>
      </c>
      <c r="GF137">
        <v>-3.2099999999999997E-2</v>
      </c>
      <c r="GG137">
        <v>-2.2904728556522018</v>
      </c>
      <c r="GH137">
        <v>-4.4057517128900364E-3</v>
      </c>
      <c r="GI137">
        <v>-2.5381134865710798E-7</v>
      </c>
      <c r="GJ137">
        <v>1.003023733513742E-10</v>
      </c>
      <c r="GK137">
        <v>-0.21653574801026471</v>
      </c>
      <c r="GL137">
        <v>-4.8444871181525379E-3</v>
      </c>
      <c r="GM137">
        <v>9.7516502630078669E-4</v>
      </c>
      <c r="GN137">
        <v>-1.6744518281107461E-5</v>
      </c>
      <c r="GO137">
        <v>4</v>
      </c>
      <c r="GP137">
        <v>2405</v>
      </c>
      <c r="GQ137">
        <v>1</v>
      </c>
      <c r="GR137">
        <v>23</v>
      </c>
      <c r="GS137">
        <v>27621549.399999999</v>
      </c>
      <c r="GT137">
        <v>27621549.399999999</v>
      </c>
      <c r="GU137">
        <v>0.68237300000000001</v>
      </c>
      <c r="GV137">
        <v>2.2253400000000001</v>
      </c>
      <c r="GW137">
        <v>1.94702</v>
      </c>
      <c r="GX137">
        <v>2.7844199999999999</v>
      </c>
      <c r="GY137">
        <v>2.19482</v>
      </c>
      <c r="GZ137">
        <v>2.3327599999999999</v>
      </c>
      <c r="HA137">
        <v>33.244</v>
      </c>
      <c r="HB137">
        <v>15.769399999999999</v>
      </c>
      <c r="HC137">
        <v>18</v>
      </c>
      <c r="HD137">
        <v>484.21499999999997</v>
      </c>
      <c r="HE137">
        <v>671.33</v>
      </c>
      <c r="HF137">
        <v>22.300999999999998</v>
      </c>
      <c r="HG137">
        <v>23.402699999999999</v>
      </c>
      <c r="HH137">
        <v>30.000499999999999</v>
      </c>
      <c r="HI137">
        <v>23.095199999999998</v>
      </c>
      <c r="HJ137">
        <v>22.954699999999999</v>
      </c>
      <c r="HK137">
        <v>13.593500000000001</v>
      </c>
      <c r="HL137">
        <v>21.647400000000001</v>
      </c>
      <c r="HM137">
        <v>5.13551</v>
      </c>
      <c r="HN137">
        <v>22.289300000000001</v>
      </c>
      <c r="HO137">
        <v>165.99700000000001</v>
      </c>
      <c r="HP137">
        <v>17.866299999999999</v>
      </c>
      <c r="HQ137">
        <v>101.21299999999999</v>
      </c>
      <c r="HR137">
        <v>101.17100000000001</v>
      </c>
    </row>
    <row r="138" spans="1:226" x14ac:dyDescent="0.2">
      <c r="A138">
        <v>122</v>
      </c>
      <c r="B138">
        <v>1657292968.5</v>
      </c>
      <c r="C138">
        <v>1192</v>
      </c>
      <c r="D138" t="s">
        <v>604</v>
      </c>
      <c r="E138" t="s">
        <v>605</v>
      </c>
      <c r="F138">
        <v>5</v>
      </c>
      <c r="G138" t="s">
        <v>573</v>
      </c>
      <c r="H138" t="s">
        <v>354</v>
      </c>
      <c r="I138">
        <v>1657292960.7142861</v>
      </c>
      <c r="J138">
        <f t="shared" si="34"/>
        <v>2.8156088481991672E-2</v>
      </c>
      <c r="K138">
        <f t="shared" si="35"/>
        <v>28.15608848199167</v>
      </c>
      <c r="L138">
        <f t="shared" si="36"/>
        <v>54.124088455542605</v>
      </c>
      <c r="M138">
        <f t="shared" si="37"/>
        <v>213.4241785714286</v>
      </c>
      <c r="N138">
        <f t="shared" si="38"/>
        <v>141.60370467353923</v>
      </c>
      <c r="O138">
        <f t="shared" si="39"/>
        <v>10.488661146638742</v>
      </c>
      <c r="P138">
        <f t="shared" si="40"/>
        <v>15.80844155664054</v>
      </c>
      <c r="Q138">
        <f t="shared" si="41"/>
        <v>1.573065019534668</v>
      </c>
      <c r="R138">
        <f t="shared" si="42"/>
        <v>3.7982235236532773</v>
      </c>
      <c r="S138">
        <f t="shared" si="43"/>
        <v>1.2825527326515909</v>
      </c>
      <c r="T138">
        <f t="shared" si="44"/>
        <v>0.82319404891019266</v>
      </c>
      <c r="U138">
        <f t="shared" si="45"/>
        <v>321.51800003571435</v>
      </c>
      <c r="V138">
        <f t="shared" si="46"/>
        <v>20.988754876194747</v>
      </c>
      <c r="W138">
        <f t="shared" si="47"/>
        <v>25.034964285714292</v>
      </c>
      <c r="X138">
        <f t="shared" si="48"/>
        <v>3.1863117918067974</v>
      </c>
      <c r="Y138">
        <f t="shared" si="49"/>
        <v>49.991235008771859</v>
      </c>
      <c r="Z138">
        <f t="shared" si="50"/>
        <v>1.6129084935451521</v>
      </c>
      <c r="AA138">
        <f t="shared" si="51"/>
        <v>3.2263825713890415</v>
      </c>
      <c r="AB138">
        <f t="shared" si="52"/>
        <v>1.5734032982616453</v>
      </c>
      <c r="AC138">
        <f t="shared" si="53"/>
        <v>-1241.6835020558326</v>
      </c>
      <c r="AD138">
        <f t="shared" si="54"/>
        <v>42.969485471899738</v>
      </c>
      <c r="AE138">
        <f t="shared" si="55"/>
        <v>2.3963549014683845</v>
      </c>
      <c r="AF138">
        <f t="shared" si="56"/>
        <v>-874.79966164675022</v>
      </c>
      <c r="AG138">
        <f t="shared" si="57"/>
        <v>-72.281538065319779</v>
      </c>
      <c r="AH138">
        <f t="shared" si="58"/>
        <v>28.020063646867332</v>
      </c>
      <c r="AI138">
        <f t="shared" si="59"/>
        <v>54.124088455542605</v>
      </c>
      <c r="AJ138">
        <v>191.26539168303799</v>
      </c>
      <c r="AK138">
        <v>195.15083030303029</v>
      </c>
      <c r="AL138">
        <v>-3.1079975643150819</v>
      </c>
      <c r="AM138">
        <v>64.548780975646224</v>
      </c>
      <c r="AN138">
        <f t="shared" si="60"/>
        <v>28.15608848199167</v>
      </c>
      <c r="AO138">
        <v>17.73496477073666</v>
      </c>
      <c r="AP138">
        <v>21.773566060606061</v>
      </c>
      <c r="AQ138">
        <v>-1.6322628567822309E-4</v>
      </c>
      <c r="AR138">
        <v>78.277880927216557</v>
      </c>
      <c r="AS138">
        <v>0</v>
      </c>
      <c r="AT138">
        <v>0</v>
      </c>
      <c r="AU138">
        <f t="shared" si="61"/>
        <v>1</v>
      </c>
      <c r="AV138">
        <f t="shared" si="62"/>
        <v>0</v>
      </c>
      <c r="AW138">
        <f t="shared" si="63"/>
        <v>39336.037281649558</v>
      </c>
      <c r="AX138">
        <f t="shared" si="64"/>
        <v>2000.0121428571431</v>
      </c>
      <c r="AY138">
        <f t="shared" si="65"/>
        <v>1681.2102321428574</v>
      </c>
      <c r="AZ138">
        <f t="shared" si="66"/>
        <v>0.84060001242849602</v>
      </c>
      <c r="BA138">
        <f t="shared" si="67"/>
        <v>0.16075802398699723</v>
      </c>
      <c r="BB138">
        <v>0.73299999999999998</v>
      </c>
      <c r="BC138">
        <v>0.5</v>
      </c>
      <c r="BD138" t="s">
        <v>355</v>
      </c>
      <c r="BE138">
        <v>2</v>
      </c>
      <c r="BF138" t="b">
        <v>1</v>
      </c>
      <c r="BG138">
        <v>1657292960.7142861</v>
      </c>
      <c r="BH138">
        <v>213.4241785714286</v>
      </c>
      <c r="BI138">
        <v>203.7043214285714</v>
      </c>
      <c r="BJ138">
        <v>21.775307142857141</v>
      </c>
      <c r="BK138">
        <v>17.75698214285714</v>
      </c>
      <c r="BL138">
        <v>216.6801428571429</v>
      </c>
      <c r="BM138">
        <v>21.807385714285719</v>
      </c>
      <c r="BN138">
        <v>499.99614285714279</v>
      </c>
      <c r="BO138">
        <v>73.970524999999995</v>
      </c>
      <c r="BP138">
        <v>0.10000282142857141</v>
      </c>
      <c r="BQ138">
        <v>25.244807142857141</v>
      </c>
      <c r="BR138">
        <v>25.034964285714292</v>
      </c>
      <c r="BS138">
        <v>999.9000000000002</v>
      </c>
      <c r="BT138">
        <v>0</v>
      </c>
      <c r="BU138">
        <v>0</v>
      </c>
      <c r="BV138">
        <v>9997.9674999999988</v>
      </c>
      <c r="BW138">
        <v>0</v>
      </c>
      <c r="BX138">
        <v>189.35632142857139</v>
      </c>
      <c r="BY138">
        <v>9.7197992857142861</v>
      </c>
      <c r="BZ138">
        <v>218.17489285714291</v>
      </c>
      <c r="CA138">
        <v>207.3869642857143</v>
      </c>
      <c r="CB138">
        <v>4.0183196428571426</v>
      </c>
      <c r="CC138">
        <v>203.7043214285714</v>
      </c>
      <c r="CD138">
        <v>17.75698214285714</v>
      </c>
      <c r="CE138">
        <v>1.610731071428571</v>
      </c>
      <c r="CF138">
        <v>1.3134932142857141</v>
      </c>
      <c r="CG138">
        <v>14.06184642857143</v>
      </c>
      <c r="CH138">
        <v>10.954135714285711</v>
      </c>
      <c r="CI138">
        <v>2000.0121428571431</v>
      </c>
      <c r="CJ138">
        <v>0.97999871428571439</v>
      </c>
      <c r="CK138">
        <v>2.000098571428572E-2</v>
      </c>
      <c r="CL138">
        <v>0</v>
      </c>
      <c r="CM138">
        <v>2.2635392857142862</v>
      </c>
      <c r="CN138">
        <v>0</v>
      </c>
      <c r="CO138">
        <v>4909.4982142857143</v>
      </c>
      <c r="CP138">
        <v>16749.560714285719</v>
      </c>
      <c r="CQ138">
        <v>39.397107142857131</v>
      </c>
      <c r="CR138">
        <v>39.254428571428569</v>
      </c>
      <c r="CS138">
        <v>39.582321428571433</v>
      </c>
      <c r="CT138">
        <v>38.294321428571429</v>
      </c>
      <c r="CU138">
        <v>38.377000000000002</v>
      </c>
      <c r="CV138">
        <v>1960.011071428572</v>
      </c>
      <c r="CW138">
        <v>40.001071428571429</v>
      </c>
      <c r="CX138">
        <v>0</v>
      </c>
      <c r="CY138">
        <v>1657292974.0999999</v>
      </c>
      <c r="CZ138">
        <v>0</v>
      </c>
      <c r="DA138">
        <v>1657289625.5</v>
      </c>
      <c r="DB138" t="s">
        <v>356</v>
      </c>
      <c r="DC138">
        <v>1657289625.5</v>
      </c>
      <c r="DD138">
        <v>1657289625.5</v>
      </c>
      <c r="DE138">
        <v>1</v>
      </c>
      <c r="DF138">
        <v>-2.37</v>
      </c>
      <c r="DG138">
        <v>0.13600000000000001</v>
      </c>
      <c r="DH138">
        <v>-4.4889999999999999</v>
      </c>
      <c r="DI138">
        <v>-1.7000000000000001E-2</v>
      </c>
      <c r="DJ138">
        <v>428</v>
      </c>
      <c r="DK138">
        <v>18</v>
      </c>
      <c r="DL138">
        <v>0.2</v>
      </c>
      <c r="DM138">
        <v>1.59</v>
      </c>
      <c r="DN138">
        <v>9.2482390000000017</v>
      </c>
      <c r="DO138">
        <v>8.1477944465290673</v>
      </c>
      <c r="DP138">
        <v>0.79252661503194977</v>
      </c>
      <c r="DQ138">
        <v>0</v>
      </c>
      <c r="DR138">
        <v>4.0234722500000002</v>
      </c>
      <c r="DS138">
        <v>-2.3236435272055371E-2</v>
      </c>
      <c r="DT138">
        <v>1.6538058000790171E-2</v>
      </c>
      <c r="DU138">
        <v>1</v>
      </c>
      <c r="DV138">
        <v>1</v>
      </c>
      <c r="DW138">
        <v>2</v>
      </c>
      <c r="DX138" t="s">
        <v>367</v>
      </c>
      <c r="DY138">
        <v>2.98604</v>
      </c>
      <c r="DZ138">
        <v>2.72458</v>
      </c>
      <c r="EA138">
        <v>4.1008700000000002E-2</v>
      </c>
      <c r="EB138">
        <v>3.8015399999999998E-2</v>
      </c>
      <c r="EC138">
        <v>8.3392400000000005E-2</v>
      </c>
      <c r="ED138">
        <v>7.0958499999999994E-2</v>
      </c>
      <c r="EE138">
        <v>30554.9</v>
      </c>
      <c r="EF138">
        <v>30775.4</v>
      </c>
      <c r="EG138">
        <v>29592.7</v>
      </c>
      <c r="EH138">
        <v>29573.1</v>
      </c>
      <c r="EI138">
        <v>35947.300000000003</v>
      </c>
      <c r="EJ138">
        <v>36512.9</v>
      </c>
      <c r="EK138">
        <v>41695.199999999997</v>
      </c>
      <c r="EL138">
        <v>42114</v>
      </c>
      <c r="EM138">
        <v>2.0101499999999999</v>
      </c>
      <c r="EN138">
        <v>2.25448</v>
      </c>
      <c r="EO138">
        <v>6.3314999999999996E-2</v>
      </c>
      <c r="EP138">
        <v>0</v>
      </c>
      <c r="EQ138">
        <v>24.003900000000002</v>
      </c>
      <c r="ER138">
        <v>999.9</v>
      </c>
      <c r="ES138">
        <v>43.3</v>
      </c>
      <c r="ET138">
        <v>28.6</v>
      </c>
      <c r="EU138">
        <v>23.001200000000001</v>
      </c>
      <c r="EV138">
        <v>61.758499999999998</v>
      </c>
      <c r="EW138">
        <v>27.808499999999999</v>
      </c>
      <c r="EX138">
        <v>2</v>
      </c>
      <c r="EY138">
        <v>-0.31662600000000002</v>
      </c>
      <c r="EZ138">
        <v>0.85118499999999997</v>
      </c>
      <c r="FA138">
        <v>20.384499999999999</v>
      </c>
      <c r="FB138">
        <v>5.2187900000000003</v>
      </c>
      <c r="FC138">
        <v>12.0097</v>
      </c>
      <c r="FD138">
        <v>4.9894499999999997</v>
      </c>
      <c r="FE138">
        <v>3.2884500000000001</v>
      </c>
      <c r="FF138">
        <v>6134.6</v>
      </c>
      <c r="FG138">
        <v>9999</v>
      </c>
      <c r="FH138">
        <v>9999</v>
      </c>
      <c r="FI138">
        <v>99.6</v>
      </c>
      <c r="FJ138">
        <v>1.86707</v>
      </c>
      <c r="FK138">
        <v>1.86612</v>
      </c>
      <c r="FL138">
        <v>1.86568</v>
      </c>
      <c r="FM138">
        <v>1.86554</v>
      </c>
      <c r="FN138">
        <v>1.86737</v>
      </c>
      <c r="FO138">
        <v>1.8699600000000001</v>
      </c>
      <c r="FP138">
        <v>1.8685799999999999</v>
      </c>
      <c r="FQ138">
        <v>1.8699600000000001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-3.1469999999999998</v>
      </c>
      <c r="GF138">
        <v>-3.2000000000000001E-2</v>
      </c>
      <c r="GG138">
        <v>-2.2904728556522018</v>
      </c>
      <c r="GH138">
        <v>-4.4057517128900364E-3</v>
      </c>
      <c r="GI138">
        <v>-2.5381134865710798E-7</v>
      </c>
      <c r="GJ138">
        <v>1.003023733513742E-10</v>
      </c>
      <c r="GK138">
        <v>-0.21653574801026471</v>
      </c>
      <c r="GL138">
        <v>-4.8444871181525379E-3</v>
      </c>
      <c r="GM138">
        <v>9.7516502630078669E-4</v>
      </c>
      <c r="GN138">
        <v>-1.6744518281107461E-5</v>
      </c>
      <c r="GO138">
        <v>4</v>
      </c>
      <c r="GP138">
        <v>2405</v>
      </c>
      <c r="GQ138">
        <v>1</v>
      </c>
      <c r="GR138">
        <v>23</v>
      </c>
      <c r="GS138">
        <v>27621549.5</v>
      </c>
      <c r="GT138">
        <v>27621549.5</v>
      </c>
      <c r="GU138">
        <v>0.638428</v>
      </c>
      <c r="GV138">
        <v>2.2277800000000001</v>
      </c>
      <c r="GW138">
        <v>1.94702</v>
      </c>
      <c r="GX138">
        <v>2.7831999999999999</v>
      </c>
      <c r="GY138">
        <v>2.19482</v>
      </c>
      <c r="GZ138">
        <v>2.323</v>
      </c>
      <c r="HA138">
        <v>33.221600000000002</v>
      </c>
      <c r="HB138">
        <v>15.7781</v>
      </c>
      <c r="HC138">
        <v>18</v>
      </c>
      <c r="HD138">
        <v>484.28800000000001</v>
      </c>
      <c r="HE138">
        <v>671.18100000000004</v>
      </c>
      <c r="HF138">
        <v>22.264700000000001</v>
      </c>
      <c r="HG138">
        <v>23.4084</v>
      </c>
      <c r="HH138">
        <v>30.000499999999999</v>
      </c>
      <c r="HI138">
        <v>23.101700000000001</v>
      </c>
      <c r="HJ138">
        <v>22.960999999999999</v>
      </c>
      <c r="HK138">
        <v>12.709099999999999</v>
      </c>
      <c r="HL138">
        <v>21.351500000000001</v>
      </c>
      <c r="HM138">
        <v>5.13551</v>
      </c>
      <c r="HN138">
        <v>22.258600000000001</v>
      </c>
      <c r="HO138">
        <v>152.64099999999999</v>
      </c>
      <c r="HP138">
        <v>17.870200000000001</v>
      </c>
      <c r="HQ138">
        <v>101.214</v>
      </c>
      <c r="HR138">
        <v>101.17100000000001</v>
      </c>
    </row>
    <row r="139" spans="1:226" x14ac:dyDescent="0.2">
      <c r="A139">
        <v>123</v>
      </c>
      <c r="B139">
        <v>1657292973.5</v>
      </c>
      <c r="C139">
        <v>1197</v>
      </c>
      <c r="D139" t="s">
        <v>606</v>
      </c>
      <c r="E139" t="s">
        <v>607</v>
      </c>
      <c r="F139">
        <v>5</v>
      </c>
      <c r="G139" t="s">
        <v>573</v>
      </c>
      <c r="H139" t="s">
        <v>354</v>
      </c>
      <c r="I139">
        <v>1657292966</v>
      </c>
      <c r="J139">
        <f t="shared" si="34"/>
        <v>2.7954668447750689E-2</v>
      </c>
      <c r="K139">
        <f t="shared" si="35"/>
        <v>27.954668447750688</v>
      </c>
      <c r="L139">
        <f t="shared" si="36"/>
        <v>50.676616972826707</v>
      </c>
      <c r="M139">
        <f t="shared" si="37"/>
        <v>197.06814814814811</v>
      </c>
      <c r="N139">
        <f t="shared" si="38"/>
        <v>129.43959256324933</v>
      </c>
      <c r="O139">
        <f t="shared" si="39"/>
        <v>9.5875907280673918</v>
      </c>
      <c r="P139">
        <f t="shared" si="40"/>
        <v>14.596837896097018</v>
      </c>
      <c r="Q139">
        <f t="shared" si="41"/>
        <v>1.558587270057644</v>
      </c>
      <c r="R139">
        <f t="shared" si="42"/>
        <v>3.7980203904640377</v>
      </c>
      <c r="S139">
        <f t="shared" si="43"/>
        <v>1.2728712987787638</v>
      </c>
      <c r="T139">
        <f t="shared" si="44"/>
        <v>0.81681952710176331</v>
      </c>
      <c r="U139">
        <f t="shared" si="45"/>
        <v>321.5144100800286</v>
      </c>
      <c r="V139">
        <f t="shared" si="46"/>
        <v>21.029320389109984</v>
      </c>
      <c r="W139">
        <f t="shared" si="47"/>
        <v>25.03891481481481</v>
      </c>
      <c r="X139">
        <f t="shared" si="48"/>
        <v>3.1870621340389009</v>
      </c>
      <c r="Y139">
        <f t="shared" si="49"/>
        <v>49.996610782120158</v>
      </c>
      <c r="Z139">
        <f t="shared" si="50"/>
        <v>1.6130542306532101</v>
      </c>
      <c r="AA139">
        <f t="shared" si="51"/>
        <v>3.2263271558200746</v>
      </c>
      <c r="AB139">
        <f t="shared" si="52"/>
        <v>1.5740079033856909</v>
      </c>
      <c r="AC139">
        <f t="shared" si="53"/>
        <v>-1232.8008785458053</v>
      </c>
      <c r="AD139">
        <f t="shared" si="54"/>
        <v>42.099183125973866</v>
      </c>
      <c r="AE139">
        <f t="shared" si="55"/>
        <v>2.3479880365189674</v>
      </c>
      <c r="AF139">
        <f t="shared" si="56"/>
        <v>-866.83929730328373</v>
      </c>
      <c r="AG139">
        <f t="shared" si="57"/>
        <v>-76.130893076744513</v>
      </c>
      <c r="AH139">
        <f t="shared" si="58"/>
        <v>27.995156277216832</v>
      </c>
      <c r="AI139">
        <f t="shared" si="59"/>
        <v>50.676616972826707</v>
      </c>
      <c r="AJ139">
        <v>175.12057349463601</v>
      </c>
      <c r="AK139">
        <v>179.569006060606</v>
      </c>
      <c r="AL139">
        <v>-3.1206162108341791</v>
      </c>
      <c r="AM139">
        <v>64.548780975646224</v>
      </c>
      <c r="AN139">
        <f t="shared" si="60"/>
        <v>27.954668447750688</v>
      </c>
      <c r="AO139">
        <v>17.7724545604353</v>
      </c>
      <c r="AP139">
        <v>21.781222424242419</v>
      </c>
      <c r="AQ139">
        <v>3.2356396308314141E-5</v>
      </c>
      <c r="AR139">
        <v>78.277880927216557</v>
      </c>
      <c r="AS139">
        <v>0</v>
      </c>
      <c r="AT139">
        <v>0</v>
      </c>
      <c r="AU139">
        <f t="shared" si="61"/>
        <v>1</v>
      </c>
      <c r="AV139">
        <f t="shared" si="62"/>
        <v>0</v>
      </c>
      <c r="AW139">
        <f t="shared" si="63"/>
        <v>39333.415589873926</v>
      </c>
      <c r="AX139">
        <f t="shared" si="64"/>
        <v>1999.9896296296299</v>
      </c>
      <c r="AY139">
        <f t="shared" si="65"/>
        <v>1681.1913226666813</v>
      </c>
      <c r="AZ139">
        <f t="shared" si="66"/>
        <v>0.84060002000011091</v>
      </c>
      <c r="BA139">
        <f t="shared" si="67"/>
        <v>0.16075803860021443</v>
      </c>
      <c r="BB139">
        <v>0.73299999999999998</v>
      </c>
      <c r="BC139">
        <v>0.5</v>
      </c>
      <c r="BD139" t="s">
        <v>355</v>
      </c>
      <c r="BE139">
        <v>2</v>
      </c>
      <c r="BF139" t="b">
        <v>1</v>
      </c>
      <c r="BG139">
        <v>1657292966</v>
      </c>
      <c r="BH139">
        <v>197.06814814814811</v>
      </c>
      <c r="BI139">
        <v>186.7160740740741</v>
      </c>
      <c r="BJ139">
        <v>21.77742962962963</v>
      </c>
      <c r="BK139">
        <v>17.762688888888889</v>
      </c>
      <c r="BL139">
        <v>200.25025925925931</v>
      </c>
      <c r="BM139">
        <v>21.809477777777779</v>
      </c>
      <c r="BN139">
        <v>499.99659259259249</v>
      </c>
      <c r="BO139">
        <v>73.970018518518501</v>
      </c>
      <c r="BP139">
        <v>9.9982307407407392E-2</v>
      </c>
      <c r="BQ139">
        <v>25.244518518518522</v>
      </c>
      <c r="BR139">
        <v>25.03891481481481</v>
      </c>
      <c r="BS139">
        <v>999.90000000000009</v>
      </c>
      <c r="BT139">
        <v>0</v>
      </c>
      <c r="BU139">
        <v>0</v>
      </c>
      <c r="BV139">
        <v>9997.334074074075</v>
      </c>
      <c r="BW139">
        <v>0</v>
      </c>
      <c r="BX139">
        <v>189.4130740740741</v>
      </c>
      <c r="BY139">
        <v>10.35205925925926</v>
      </c>
      <c r="BZ139">
        <v>201.45525925925929</v>
      </c>
      <c r="CA139">
        <v>190.09251851851849</v>
      </c>
      <c r="CB139">
        <v>4.014742222222222</v>
      </c>
      <c r="CC139">
        <v>186.7160740740741</v>
      </c>
      <c r="CD139">
        <v>17.762688888888889</v>
      </c>
      <c r="CE139">
        <v>1.6108770370370371</v>
      </c>
      <c r="CF139">
        <v>1.313906296296296</v>
      </c>
      <c r="CG139">
        <v>14.06324444444444</v>
      </c>
      <c r="CH139">
        <v>10.95885555555556</v>
      </c>
      <c r="CI139">
        <v>1999.9896296296299</v>
      </c>
      <c r="CJ139">
        <v>0.97999788888888917</v>
      </c>
      <c r="CK139">
        <v>2.0001811111111122E-2</v>
      </c>
      <c r="CL139">
        <v>0</v>
      </c>
      <c r="CM139">
        <v>2.266281481481482</v>
      </c>
      <c r="CN139">
        <v>0</v>
      </c>
      <c r="CO139">
        <v>4908.8855555555556</v>
      </c>
      <c r="CP139">
        <v>16749.359259259261</v>
      </c>
      <c r="CQ139">
        <v>39.351629629629628</v>
      </c>
      <c r="CR139">
        <v>39.245333333333328</v>
      </c>
      <c r="CS139">
        <v>39.539074074074072</v>
      </c>
      <c r="CT139">
        <v>38.270666666666664</v>
      </c>
      <c r="CU139">
        <v>38.340000000000003</v>
      </c>
      <c r="CV139">
        <v>1959.987777777777</v>
      </c>
      <c r="CW139">
        <v>40.001111111111108</v>
      </c>
      <c r="CX139">
        <v>0</v>
      </c>
      <c r="CY139">
        <v>1657292979.5</v>
      </c>
      <c r="CZ139">
        <v>0</v>
      </c>
      <c r="DA139">
        <v>1657289625.5</v>
      </c>
      <c r="DB139" t="s">
        <v>356</v>
      </c>
      <c r="DC139">
        <v>1657289625.5</v>
      </c>
      <c r="DD139">
        <v>1657289625.5</v>
      </c>
      <c r="DE139">
        <v>1</v>
      </c>
      <c r="DF139">
        <v>-2.37</v>
      </c>
      <c r="DG139">
        <v>0.13600000000000001</v>
      </c>
      <c r="DH139">
        <v>-4.4889999999999999</v>
      </c>
      <c r="DI139">
        <v>-1.7000000000000001E-2</v>
      </c>
      <c r="DJ139">
        <v>428</v>
      </c>
      <c r="DK139">
        <v>18</v>
      </c>
      <c r="DL139">
        <v>0.2</v>
      </c>
      <c r="DM139">
        <v>1.59</v>
      </c>
      <c r="DN139">
        <v>10.016358500000001</v>
      </c>
      <c r="DO139">
        <v>6.9097166228892952</v>
      </c>
      <c r="DP139">
        <v>0.67254518229465454</v>
      </c>
      <c r="DQ139">
        <v>0</v>
      </c>
      <c r="DR139">
        <v>4.01362475</v>
      </c>
      <c r="DS139">
        <v>-3.4464652908076363E-2</v>
      </c>
      <c r="DT139">
        <v>1.712974123965396E-2</v>
      </c>
      <c r="DU139">
        <v>1</v>
      </c>
      <c r="DV139">
        <v>1</v>
      </c>
      <c r="DW139">
        <v>2</v>
      </c>
      <c r="DX139" t="s">
        <v>367</v>
      </c>
      <c r="DY139">
        <v>2.9859300000000002</v>
      </c>
      <c r="DZ139">
        <v>2.7246999999999999</v>
      </c>
      <c r="EA139">
        <v>3.8041600000000002E-2</v>
      </c>
      <c r="EB139">
        <v>3.4869600000000001E-2</v>
      </c>
      <c r="EC139">
        <v>8.3412299999999995E-2</v>
      </c>
      <c r="ED139">
        <v>7.0990899999999996E-2</v>
      </c>
      <c r="EE139">
        <v>30649</v>
      </c>
      <c r="EF139">
        <v>30875.3</v>
      </c>
      <c r="EG139">
        <v>29592.3</v>
      </c>
      <c r="EH139">
        <v>29572.400000000001</v>
      </c>
      <c r="EI139">
        <v>35946</v>
      </c>
      <c r="EJ139">
        <v>36510.5</v>
      </c>
      <c r="EK139">
        <v>41694.6</v>
      </c>
      <c r="EL139">
        <v>42112.800000000003</v>
      </c>
      <c r="EM139">
        <v>2.0097700000000001</v>
      </c>
      <c r="EN139">
        <v>2.25448</v>
      </c>
      <c r="EO139">
        <v>6.2636999999999998E-2</v>
      </c>
      <c r="EP139">
        <v>0</v>
      </c>
      <c r="EQ139">
        <v>24.0261</v>
      </c>
      <c r="ER139">
        <v>999.9</v>
      </c>
      <c r="ES139">
        <v>43.2</v>
      </c>
      <c r="ET139">
        <v>28.6</v>
      </c>
      <c r="EU139">
        <v>22.950299999999999</v>
      </c>
      <c r="EV139">
        <v>61.3185</v>
      </c>
      <c r="EW139">
        <v>27.860600000000002</v>
      </c>
      <c r="EX139">
        <v>2</v>
      </c>
      <c r="EY139">
        <v>-0.31629299999999999</v>
      </c>
      <c r="EZ139">
        <v>0.88513900000000001</v>
      </c>
      <c r="FA139">
        <v>20.3841</v>
      </c>
      <c r="FB139">
        <v>5.2186399999999997</v>
      </c>
      <c r="FC139">
        <v>12.0099</v>
      </c>
      <c r="FD139">
        <v>4.9893999999999998</v>
      </c>
      <c r="FE139">
        <v>3.2884500000000001</v>
      </c>
      <c r="FF139">
        <v>6134.6</v>
      </c>
      <c r="FG139">
        <v>9999</v>
      </c>
      <c r="FH139">
        <v>9999</v>
      </c>
      <c r="FI139">
        <v>99.6</v>
      </c>
      <c r="FJ139">
        <v>1.86707</v>
      </c>
      <c r="FK139">
        <v>1.8661099999999999</v>
      </c>
      <c r="FL139">
        <v>1.86565</v>
      </c>
      <c r="FM139">
        <v>1.86554</v>
      </c>
      <c r="FN139">
        <v>1.86737</v>
      </c>
      <c r="FO139">
        <v>1.8699600000000001</v>
      </c>
      <c r="FP139">
        <v>1.8685499999999999</v>
      </c>
      <c r="FQ139">
        <v>1.8699600000000001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-3.0779999999999998</v>
      </c>
      <c r="GF139">
        <v>-3.2000000000000001E-2</v>
      </c>
      <c r="GG139">
        <v>-2.2904728556522018</v>
      </c>
      <c r="GH139">
        <v>-4.4057517128900364E-3</v>
      </c>
      <c r="GI139">
        <v>-2.5381134865710798E-7</v>
      </c>
      <c r="GJ139">
        <v>1.003023733513742E-10</v>
      </c>
      <c r="GK139">
        <v>-0.21653574801026471</v>
      </c>
      <c r="GL139">
        <v>-4.8444871181525379E-3</v>
      </c>
      <c r="GM139">
        <v>9.7516502630078669E-4</v>
      </c>
      <c r="GN139">
        <v>-1.6744518281107461E-5</v>
      </c>
      <c r="GO139">
        <v>4</v>
      </c>
      <c r="GP139">
        <v>2405</v>
      </c>
      <c r="GQ139">
        <v>1</v>
      </c>
      <c r="GR139">
        <v>23</v>
      </c>
      <c r="GS139">
        <v>27621549.600000001</v>
      </c>
      <c r="GT139">
        <v>27621549.600000001</v>
      </c>
      <c r="GU139">
        <v>0.59082000000000001</v>
      </c>
      <c r="GV139">
        <v>2.2399900000000001</v>
      </c>
      <c r="GW139">
        <v>1.94702</v>
      </c>
      <c r="GX139">
        <v>2.7831999999999999</v>
      </c>
      <c r="GY139">
        <v>2.19482</v>
      </c>
      <c r="GZ139">
        <v>2.3083499999999999</v>
      </c>
      <c r="HA139">
        <v>33.221600000000002</v>
      </c>
      <c r="HB139">
        <v>15.769399999999999</v>
      </c>
      <c r="HC139">
        <v>18</v>
      </c>
      <c r="HD139">
        <v>484.11599999999999</v>
      </c>
      <c r="HE139">
        <v>671.26800000000003</v>
      </c>
      <c r="HF139">
        <v>22.232299999999999</v>
      </c>
      <c r="HG139">
        <v>23.4133</v>
      </c>
      <c r="HH139">
        <v>30.000499999999999</v>
      </c>
      <c r="HI139">
        <v>23.108000000000001</v>
      </c>
      <c r="HJ139">
        <v>22.967700000000001</v>
      </c>
      <c r="HK139">
        <v>11.733499999999999</v>
      </c>
      <c r="HL139">
        <v>21.062000000000001</v>
      </c>
      <c r="HM139">
        <v>5.13551</v>
      </c>
      <c r="HN139">
        <v>22.22</v>
      </c>
      <c r="HO139">
        <v>132.60599999999999</v>
      </c>
      <c r="HP139">
        <v>17.870200000000001</v>
      </c>
      <c r="HQ139">
        <v>101.212</v>
      </c>
      <c r="HR139">
        <v>101.169</v>
      </c>
    </row>
    <row r="140" spans="1:226" x14ac:dyDescent="0.2">
      <c r="A140">
        <v>124</v>
      </c>
      <c r="B140">
        <v>1657292978.5</v>
      </c>
      <c r="C140">
        <v>1202</v>
      </c>
      <c r="D140" t="s">
        <v>608</v>
      </c>
      <c r="E140" t="s">
        <v>609</v>
      </c>
      <c r="F140">
        <v>5</v>
      </c>
      <c r="G140" t="s">
        <v>573</v>
      </c>
      <c r="H140" t="s">
        <v>354</v>
      </c>
      <c r="I140">
        <v>1657292970.7142861</v>
      </c>
      <c r="J140">
        <f t="shared" si="34"/>
        <v>2.7945914828474493E-2</v>
      </c>
      <c r="K140">
        <f t="shared" si="35"/>
        <v>27.945914828474493</v>
      </c>
      <c r="L140">
        <f t="shared" si="36"/>
        <v>45.073512550870916</v>
      </c>
      <c r="M140">
        <f t="shared" si="37"/>
        <v>182.6190714285714</v>
      </c>
      <c r="N140">
        <f t="shared" si="38"/>
        <v>122.15858465499419</v>
      </c>
      <c r="O140">
        <f t="shared" si="39"/>
        <v>9.0482171970233853</v>
      </c>
      <c r="P140">
        <f t="shared" si="40"/>
        <v>13.526491218534987</v>
      </c>
      <c r="Q140">
        <f t="shared" si="41"/>
        <v>1.5567121695197612</v>
      </c>
      <c r="R140">
        <f t="shared" si="42"/>
        <v>3.79647305847688</v>
      </c>
      <c r="S140">
        <f t="shared" si="43"/>
        <v>1.2715230202717065</v>
      </c>
      <c r="T140">
        <f t="shared" si="44"/>
        <v>0.81594046612434878</v>
      </c>
      <c r="U140">
        <f t="shared" si="45"/>
        <v>321.51663996658255</v>
      </c>
      <c r="V140">
        <f t="shared" si="46"/>
        <v>21.030666877739698</v>
      </c>
      <c r="W140">
        <f t="shared" si="47"/>
        <v>25.045364285714289</v>
      </c>
      <c r="X140">
        <f t="shared" si="48"/>
        <v>3.1882874436344393</v>
      </c>
      <c r="Y140">
        <f t="shared" si="49"/>
        <v>49.995486527736745</v>
      </c>
      <c r="Z140">
        <f t="shared" si="50"/>
        <v>1.613130686837313</v>
      </c>
      <c r="AA140">
        <f t="shared" si="51"/>
        <v>3.2265526327909066</v>
      </c>
      <c r="AB140">
        <f t="shared" si="52"/>
        <v>1.5751567567971263</v>
      </c>
      <c r="AC140">
        <f t="shared" si="53"/>
        <v>-1232.4148439357252</v>
      </c>
      <c r="AD140">
        <f t="shared" si="54"/>
        <v>41.002341612537563</v>
      </c>
      <c r="AE140">
        <f t="shared" si="55"/>
        <v>2.2878339241341599</v>
      </c>
      <c r="AF140">
        <f t="shared" si="56"/>
        <v>-867.60802843247097</v>
      </c>
      <c r="AG140">
        <f t="shared" si="57"/>
        <v>-80.157561143522443</v>
      </c>
      <c r="AH140">
        <f t="shared" si="58"/>
        <v>27.952723229667477</v>
      </c>
      <c r="AI140">
        <f t="shared" si="59"/>
        <v>45.073512550870916</v>
      </c>
      <c r="AJ140">
        <v>158.5377266337365</v>
      </c>
      <c r="AK140">
        <v>163.91010303030299</v>
      </c>
      <c r="AL140">
        <v>-3.1434718143228708</v>
      </c>
      <c r="AM140">
        <v>64.548780975646224</v>
      </c>
      <c r="AN140">
        <f t="shared" si="60"/>
        <v>27.945914828474493</v>
      </c>
      <c r="AO140">
        <v>17.77655904196542</v>
      </c>
      <c r="AP140">
        <v>21.784003636363629</v>
      </c>
      <c r="AQ140">
        <v>2.7518710264917271E-5</v>
      </c>
      <c r="AR140">
        <v>78.277880927216557</v>
      </c>
      <c r="AS140">
        <v>0</v>
      </c>
      <c r="AT140">
        <v>0</v>
      </c>
      <c r="AU140">
        <f t="shared" si="61"/>
        <v>1</v>
      </c>
      <c r="AV140">
        <f t="shared" si="62"/>
        <v>0</v>
      </c>
      <c r="AW140">
        <f t="shared" si="63"/>
        <v>39313.070134715148</v>
      </c>
      <c r="AX140">
        <f t="shared" si="64"/>
        <v>2000.003214285714</v>
      </c>
      <c r="AY140">
        <f t="shared" si="65"/>
        <v>1681.2027657857936</v>
      </c>
      <c r="AZ140">
        <f t="shared" si="66"/>
        <v>0.84060003192855992</v>
      </c>
      <c r="BA140">
        <f t="shared" si="67"/>
        <v>0.16075806162212083</v>
      </c>
      <c r="BB140">
        <v>0.73299999999999998</v>
      </c>
      <c r="BC140">
        <v>0.5</v>
      </c>
      <c r="BD140" t="s">
        <v>355</v>
      </c>
      <c r="BE140">
        <v>2</v>
      </c>
      <c r="BF140" t="b">
        <v>1</v>
      </c>
      <c r="BG140">
        <v>1657292970.7142861</v>
      </c>
      <c r="BH140">
        <v>182.6190714285714</v>
      </c>
      <c r="BI140">
        <v>171.6164642857143</v>
      </c>
      <c r="BJ140">
        <v>21.77862857142857</v>
      </c>
      <c r="BK140">
        <v>17.770057142857141</v>
      </c>
      <c r="BL140">
        <v>185.73596428571429</v>
      </c>
      <c r="BM140">
        <v>21.810664285714289</v>
      </c>
      <c r="BN140">
        <v>500.00646428571417</v>
      </c>
      <c r="BO140">
        <v>73.969382142857157</v>
      </c>
      <c r="BP140">
        <v>0.1000516392857143</v>
      </c>
      <c r="BQ140">
        <v>25.24569285714286</v>
      </c>
      <c r="BR140">
        <v>25.045364285714289</v>
      </c>
      <c r="BS140">
        <v>999.9000000000002</v>
      </c>
      <c r="BT140">
        <v>0</v>
      </c>
      <c r="BU140">
        <v>0</v>
      </c>
      <c r="BV140">
        <v>9992.073928571428</v>
      </c>
      <c r="BW140">
        <v>0</v>
      </c>
      <c r="BX140">
        <v>189.44267857142859</v>
      </c>
      <c r="BY140">
        <v>11.002510714285711</v>
      </c>
      <c r="BZ140">
        <v>186.68475000000001</v>
      </c>
      <c r="CA140">
        <v>174.72103571428559</v>
      </c>
      <c r="CB140">
        <v>4.0085807142857144</v>
      </c>
      <c r="CC140">
        <v>171.6164642857143</v>
      </c>
      <c r="CD140">
        <v>17.770057142857141</v>
      </c>
      <c r="CE140">
        <v>1.6109517857142861</v>
      </c>
      <c r="CF140">
        <v>1.3144400000000001</v>
      </c>
      <c r="CG140">
        <v>14.06395714285715</v>
      </c>
      <c r="CH140">
        <v>10.96496428571429</v>
      </c>
      <c r="CI140">
        <v>2000.003214285714</v>
      </c>
      <c r="CJ140">
        <v>0.97999764285714286</v>
      </c>
      <c r="CK140">
        <v>2.000205714285715E-2</v>
      </c>
      <c r="CL140">
        <v>0</v>
      </c>
      <c r="CM140">
        <v>2.2223928571428582</v>
      </c>
      <c r="CN140">
        <v>0</v>
      </c>
      <c r="CO140">
        <v>4898.8099999999986</v>
      </c>
      <c r="CP140">
        <v>16749.474999999999</v>
      </c>
      <c r="CQ140">
        <v>39.312285714285707</v>
      </c>
      <c r="CR140">
        <v>39.225250000000003</v>
      </c>
      <c r="CS140">
        <v>39.517714285714291</v>
      </c>
      <c r="CT140">
        <v>38.23421428571428</v>
      </c>
      <c r="CU140">
        <v>38.303285714285707</v>
      </c>
      <c r="CV140">
        <v>1959.9985714285719</v>
      </c>
      <c r="CW140">
        <v>40.002142857142857</v>
      </c>
      <c r="CX140">
        <v>0</v>
      </c>
      <c r="CY140">
        <v>1657292984.3</v>
      </c>
      <c r="CZ140">
        <v>0</v>
      </c>
      <c r="DA140">
        <v>1657289625.5</v>
      </c>
      <c r="DB140" t="s">
        <v>356</v>
      </c>
      <c r="DC140">
        <v>1657289625.5</v>
      </c>
      <c r="DD140">
        <v>1657289625.5</v>
      </c>
      <c r="DE140">
        <v>1</v>
      </c>
      <c r="DF140">
        <v>-2.37</v>
      </c>
      <c r="DG140">
        <v>0.13600000000000001</v>
      </c>
      <c r="DH140">
        <v>-4.4889999999999999</v>
      </c>
      <c r="DI140">
        <v>-1.7000000000000001E-2</v>
      </c>
      <c r="DJ140">
        <v>428</v>
      </c>
      <c r="DK140">
        <v>18</v>
      </c>
      <c r="DL140">
        <v>0.2</v>
      </c>
      <c r="DM140">
        <v>1.59</v>
      </c>
      <c r="DN140">
        <v>10.607619756097559</v>
      </c>
      <c r="DO140">
        <v>7.8957146341463389</v>
      </c>
      <c r="DP140">
        <v>0.79724462815034058</v>
      </c>
      <c r="DQ140">
        <v>0</v>
      </c>
      <c r="DR140">
        <v>4.0107468292682924</v>
      </c>
      <c r="DS140">
        <v>-6.2985156794437572E-2</v>
      </c>
      <c r="DT140">
        <v>1.722953709427643E-2</v>
      </c>
      <c r="DU140">
        <v>1</v>
      </c>
      <c r="DV140">
        <v>1</v>
      </c>
      <c r="DW140">
        <v>2</v>
      </c>
      <c r="DX140" t="s">
        <v>367</v>
      </c>
      <c r="DY140">
        <v>2.9860600000000002</v>
      </c>
      <c r="DZ140">
        <v>2.7246199999999998</v>
      </c>
      <c r="EA140">
        <v>3.49994E-2</v>
      </c>
      <c r="EB140">
        <v>3.1588999999999999E-2</v>
      </c>
      <c r="EC140">
        <v>8.3419999999999994E-2</v>
      </c>
      <c r="ED140">
        <v>7.1088799999999994E-2</v>
      </c>
      <c r="EE140">
        <v>30746.1</v>
      </c>
      <c r="EF140">
        <v>30980.3</v>
      </c>
      <c r="EG140">
        <v>29592.400000000001</v>
      </c>
      <c r="EH140">
        <v>29572.5</v>
      </c>
      <c r="EI140">
        <v>35945.599999999999</v>
      </c>
      <c r="EJ140">
        <v>36507.1</v>
      </c>
      <c r="EK140">
        <v>41694.699999999997</v>
      </c>
      <c r="EL140">
        <v>42113.4</v>
      </c>
      <c r="EM140">
        <v>2.00997</v>
      </c>
      <c r="EN140">
        <v>2.2542300000000002</v>
      </c>
      <c r="EO140">
        <v>6.1042600000000002E-2</v>
      </c>
      <c r="EP140">
        <v>0</v>
      </c>
      <c r="EQ140">
        <v>24.048300000000001</v>
      </c>
      <c r="ER140">
        <v>999.9</v>
      </c>
      <c r="ES140">
        <v>43.2</v>
      </c>
      <c r="ET140">
        <v>28.6</v>
      </c>
      <c r="EU140">
        <v>22.948699999999999</v>
      </c>
      <c r="EV140">
        <v>61.988500000000002</v>
      </c>
      <c r="EW140">
        <v>27.760400000000001</v>
      </c>
      <c r="EX140">
        <v>2</v>
      </c>
      <c r="EY140">
        <v>-0.31579299999999999</v>
      </c>
      <c r="EZ140">
        <v>0.974769</v>
      </c>
      <c r="FA140">
        <v>20.383500000000002</v>
      </c>
      <c r="FB140">
        <v>5.2180400000000002</v>
      </c>
      <c r="FC140">
        <v>12.0097</v>
      </c>
      <c r="FD140">
        <v>4.9893000000000001</v>
      </c>
      <c r="FE140">
        <v>3.2884500000000001</v>
      </c>
      <c r="FF140">
        <v>6134.9</v>
      </c>
      <c r="FG140">
        <v>9999</v>
      </c>
      <c r="FH140">
        <v>9999</v>
      </c>
      <c r="FI140">
        <v>99.6</v>
      </c>
      <c r="FJ140">
        <v>1.86707</v>
      </c>
      <c r="FK140">
        <v>1.86609</v>
      </c>
      <c r="FL140">
        <v>1.8656699999999999</v>
      </c>
      <c r="FM140">
        <v>1.86554</v>
      </c>
      <c r="FN140">
        <v>1.86737</v>
      </c>
      <c r="FO140">
        <v>1.86995</v>
      </c>
      <c r="FP140">
        <v>1.8685700000000001</v>
      </c>
      <c r="FQ140">
        <v>1.8699600000000001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-3.01</v>
      </c>
      <c r="GF140">
        <v>-3.1899999999999998E-2</v>
      </c>
      <c r="GG140">
        <v>-2.2904728556522018</v>
      </c>
      <c r="GH140">
        <v>-4.4057517128900364E-3</v>
      </c>
      <c r="GI140">
        <v>-2.5381134865710798E-7</v>
      </c>
      <c r="GJ140">
        <v>1.003023733513742E-10</v>
      </c>
      <c r="GK140">
        <v>-0.21653574801026471</v>
      </c>
      <c r="GL140">
        <v>-4.8444871181525379E-3</v>
      </c>
      <c r="GM140">
        <v>9.7516502630078669E-4</v>
      </c>
      <c r="GN140">
        <v>-1.6744518281107461E-5</v>
      </c>
      <c r="GO140">
        <v>4</v>
      </c>
      <c r="GP140">
        <v>2405</v>
      </c>
      <c r="GQ140">
        <v>1</v>
      </c>
      <c r="GR140">
        <v>23</v>
      </c>
      <c r="GS140">
        <v>27621549.600000001</v>
      </c>
      <c r="GT140">
        <v>27621549.600000001</v>
      </c>
      <c r="GU140">
        <v>0.54443399999999997</v>
      </c>
      <c r="GV140">
        <v>2.2326700000000002</v>
      </c>
      <c r="GW140">
        <v>1.94702</v>
      </c>
      <c r="GX140">
        <v>2.7831999999999999</v>
      </c>
      <c r="GY140">
        <v>2.19482</v>
      </c>
      <c r="GZ140">
        <v>2.31934</v>
      </c>
      <c r="HA140">
        <v>33.221600000000002</v>
      </c>
      <c r="HB140">
        <v>15.7781</v>
      </c>
      <c r="HC140">
        <v>18</v>
      </c>
      <c r="HD140">
        <v>484.29599999999999</v>
      </c>
      <c r="HE140">
        <v>671.14599999999996</v>
      </c>
      <c r="HF140">
        <v>22.1906</v>
      </c>
      <c r="HG140">
        <v>23.4192</v>
      </c>
      <c r="HH140">
        <v>30.000499999999999</v>
      </c>
      <c r="HI140">
        <v>23.1145</v>
      </c>
      <c r="HJ140">
        <v>22.974399999999999</v>
      </c>
      <c r="HK140">
        <v>10.8163</v>
      </c>
      <c r="HL140">
        <v>21.062000000000001</v>
      </c>
      <c r="HM140">
        <v>5.13551</v>
      </c>
      <c r="HN140">
        <v>22.165800000000001</v>
      </c>
      <c r="HO140">
        <v>119.247</v>
      </c>
      <c r="HP140">
        <v>17.868400000000001</v>
      </c>
      <c r="HQ140">
        <v>101.21299999999999</v>
      </c>
      <c r="HR140">
        <v>101.17</v>
      </c>
    </row>
    <row r="141" spans="1:226" x14ac:dyDescent="0.2">
      <c r="A141">
        <v>125</v>
      </c>
      <c r="B141">
        <v>1657292983.5</v>
      </c>
      <c r="C141">
        <v>1207</v>
      </c>
      <c r="D141" t="s">
        <v>610</v>
      </c>
      <c r="E141" t="s">
        <v>611</v>
      </c>
      <c r="F141">
        <v>5</v>
      </c>
      <c r="G141" t="s">
        <v>573</v>
      </c>
      <c r="H141" t="s">
        <v>354</v>
      </c>
      <c r="I141">
        <v>1657292976</v>
      </c>
      <c r="J141">
        <f t="shared" si="34"/>
        <v>2.7975288347573703E-2</v>
      </c>
      <c r="K141">
        <f t="shared" si="35"/>
        <v>27.975288347573702</v>
      </c>
      <c r="L141">
        <f t="shared" si="36"/>
        <v>39.748194964582453</v>
      </c>
      <c r="M141">
        <f t="shared" si="37"/>
        <v>166.44877777777779</v>
      </c>
      <c r="N141">
        <f t="shared" si="38"/>
        <v>112.96562115155149</v>
      </c>
      <c r="O141">
        <f t="shared" si="39"/>
        <v>8.3672049378092836</v>
      </c>
      <c r="P141">
        <f t="shared" si="40"/>
        <v>12.328627250640446</v>
      </c>
      <c r="Q141">
        <f t="shared" si="41"/>
        <v>1.5574685576050942</v>
      </c>
      <c r="R141">
        <f t="shared" si="42"/>
        <v>3.7962829326931185</v>
      </c>
      <c r="S141">
        <f t="shared" si="43"/>
        <v>1.2720175886076706</v>
      </c>
      <c r="T141">
        <f t="shared" si="44"/>
        <v>0.81626715601208089</v>
      </c>
      <c r="U141">
        <f t="shared" si="45"/>
        <v>321.51941466922466</v>
      </c>
      <c r="V141">
        <f t="shared" si="46"/>
        <v>21.024295811541069</v>
      </c>
      <c r="W141">
        <f t="shared" si="47"/>
        <v>25.05359259259259</v>
      </c>
      <c r="X141">
        <f t="shared" si="48"/>
        <v>3.1898513048917803</v>
      </c>
      <c r="Y141">
        <f t="shared" si="49"/>
        <v>50.013502507126987</v>
      </c>
      <c r="Z141">
        <f t="shared" si="50"/>
        <v>1.6136938174768831</v>
      </c>
      <c r="AA141">
        <f t="shared" si="51"/>
        <v>3.2265163137633279</v>
      </c>
      <c r="AB141">
        <f t="shared" si="52"/>
        <v>1.5761574874148971</v>
      </c>
      <c r="AC141">
        <f t="shared" si="53"/>
        <v>-1233.7102161280004</v>
      </c>
      <c r="AD141">
        <f t="shared" si="54"/>
        <v>39.277526987023172</v>
      </c>
      <c r="AE141">
        <f t="shared" si="55"/>
        <v>2.1917917229946027</v>
      </c>
      <c r="AF141">
        <f t="shared" si="56"/>
        <v>-870.72148274875792</v>
      </c>
      <c r="AG141">
        <f t="shared" si="57"/>
        <v>-86.005749013173684</v>
      </c>
      <c r="AH141">
        <f t="shared" si="58"/>
        <v>27.813378535300867</v>
      </c>
      <c r="AI141">
        <f t="shared" si="59"/>
        <v>39.748194964582453</v>
      </c>
      <c r="AJ141">
        <v>141.86030275219031</v>
      </c>
      <c r="AK141">
        <v>148.11473939393929</v>
      </c>
      <c r="AL141">
        <v>-3.1662070170339809</v>
      </c>
      <c r="AM141">
        <v>64.548780975646224</v>
      </c>
      <c r="AN141">
        <f t="shared" si="60"/>
        <v>27.975288347573702</v>
      </c>
      <c r="AO141">
        <v>17.824285768408661</v>
      </c>
      <c r="AP141">
        <v>21.807695757575761</v>
      </c>
      <c r="AQ141">
        <v>6.0627143216432939E-3</v>
      </c>
      <c r="AR141">
        <v>78.277880927216557</v>
      </c>
      <c r="AS141">
        <v>0</v>
      </c>
      <c r="AT141">
        <v>0</v>
      </c>
      <c r="AU141">
        <f t="shared" si="61"/>
        <v>1</v>
      </c>
      <c r="AV141">
        <f t="shared" si="62"/>
        <v>0</v>
      </c>
      <c r="AW141">
        <f t="shared" si="63"/>
        <v>39310.599006758406</v>
      </c>
      <c r="AX141">
        <f t="shared" si="64"/>
        <v>2000.0196296296299</v>
      </c>
      <c r="AY141">
        <f t="shared" si="65"/>
        <v>1681.216634889063</v>
      </c>
      <c r="AZ141">
        <f t="shared" si="66"/>
        <v>0.84060006711053936</v>
      </c>
      <c r="BA141">
        <f t="shared" si="67"/>
        <v>0.16075812952334106</v>
      </c>
      <c r="BB141">
        <v>0.73299999999999998</v>
      </c>
      <c r="BC141">
        <v>0.5</v>
      </c>
      <c r="BD141" t="s">
        <v>355</v>
      </c>
      <c r="BE141">
        <v>2</v>
      </c>
      <c r="BF141" t="b">
        <v>1</v>
      </c>
      <c r="BG141">
        <v>1657292976</v>
      </c>
      <c r="BH141">
        <v>166.44877777777779</v>
      </c>
      <c r="BI141">
        <v>154.5191111111111</v>
      </c>
      <c r="BJ141">
        <v>21.78647777777778</v>
      </c>
      <c r="BK141">
        <v>17.797899999999998</v>
      </c>
      <c r="BL141">
        <v>169.49281481481481</v>
      </c>
      <c r="BM141">
        <v>21.818414814814819</v>
      </c>
      <c r="BN141">
        <v>500.00381481481492</v>
      </c>
      <c r="BO141">
        <v>73.968603703703707</v>
      </c>
      <c r="BP141">
        <v>9.9992144444444431E-2</v>
      </c>
      <c r="BQ141">
        <v>25.245503703703701</v>
      </c>
      <c r="BR141">
        <v>25.05359259259259</v>
      </c>
      <c r="BS141">
        <v>999.90000000000009</v>
      </c>
      <c r="BT141">
        <v>0</v>
      </c>
      <c r="BU141">
        <v>0</v>
      </c>
      <c r="BV141">
        <v>9991.5222222222219</v>
      </c>
      <c r="BW141">
        <v>0</v>
      </c>
      <c r="BX141">
        <v>189.3286296296296</v>
      </c>
      <c r="BY141">
        <v>11.92964444444444</v>
      </c>
      <c r="BZ141">
        <v>170.15574074074081</v>
      </c>
      <c r="CA141">
        <v>157.31874074074079</v>
      </c>
      <c r="CB141">
        <v>3.9885992592592592</v>
      </c>
      <c r="CC141">
        <v>154.5191111111111</v>
      </c>
      <c r="CD141">
        <v>17.797899999999998</v>
      </c>
      <c r="CE141">
        <v>1.611515185185185</v>
      </c>
      <c r="CF141">
        <v>1.3164851851851851</v>
      </c>
      <c r="CG141">
        <v>14.06935925925926</v>
      </c>
      <c r="CH141">
        <v>10.98835925925926</v>
      </c>
      <c r="CI141">
        <v>2000.0196296296299</v>
      </c>
      <c r="CJ141">
        <v>0.97999733333333339</v>
      </c>
      <c r="CK141">
        <v>2.000236666666667E-2</v>
      </c>
      <c r="CL141">
        <v>0</v>
      </c>
      <c r="CM141">
        <v>2.223562962962963</v>
      </c>
      <c r="CN141">
        <v>0</v>
      </c>
      <c r="CO141">
        <v>4882.5033333333331</v>
      </c>
      <c r="CP141">
        <v>16749.603703703699</v>
      </c>
      <c r="CQ141">
        <v>39.263629629629627</v>
      </c>
      <c r="CR141">
        <v>39.203333333333333</v>
      </c>
      <c r="CS141">
        <v>39.478999999999999</v>
      </c>
      <c r="CT141">
        <v>38.205740740740737</v>
      </c>
      <c r="CU141">
        <v>38.268296296296292</v>
      </c>
      <c r="CV141">
        <v>1960.0122222222219</v>
      </c>
      <c r="CW141">
        <v>40.004814814814807</v>
      </c>
      <c r="CX141">
        <v>0</v>
      </c>
      <c r="CY141">
        <v>1657292989.0999999</v>
      </c>
      <c r="CZ141">
        <v>0</v>
      </c>
      <c r="DA141">
        <v>1657289625.5</v>
      </c>
      <c r="DB141" t="s">
        <v>356</v>
      </c>
      <c r="DC141">
        <v>1657289625.5</v>
      </c>
      <c r="DD141">
        <v>1657289625.5</v>
      </c>
      <c r="DE141">
        <v>1</v>
      </c>
      <c r="DF141">
        <v>-2.37</v>
      </c>
      <c r="DG141">
        <v>0.13600000000000001</v>
      </c>
      <c r="DH141">
        <v>-4.4889999999999999</v>
      </c>
      <c r="DI141">
        <v>-1.7000000000000001E-2</v>
      </c>
      <c r="DJ141">
        <v>428</v>
      </c>
      <c r="DK141">
        <v>18</v>
      </c>
      <c r="DL141">
        <v>0.2</v>
      </c>
      <c r="DM141">
        <v>1.59</v>
      </c>
      <c r="DN141">
        <v>11.359309756097559</v>
      </c>
      <c r="DO141">
        <v>10.18443972125435</v>
      </c>
      <c r="DP141">
        <v>1.018815805608883</v>
      </c>
      <c r="DQ141">
        <v>0</v>
      </c>
      <c r="DR141">
        <v>4.0012665853658538</v>
      </c>
      <c r="DS141">
        <v>-0.22279233449477159</v>
      </c>
      <c r="DT141">
        <v>2.396431550469506E-2</v>
      </c>
      <c r="DU141">
        <v>0</v>
      </c>
      <c r="DV141">
        <v>0</v>
      </c>
      <c r="DW141">
        <v>2</v>
      </c>
      <c r="DX141" t="s">
        <v>357</v>
      </c>
      <c r="DY141">
        <v>2.9858799999999999</v>
      </c>
      <c r="DZ141">
        <v>2.72471</v>
      </c>
      <c r="EA141">
        <v>3.18588E-2</v>
      </c>
      <c r="EB141">
        <v>2.8234599999999999E-2</v>
      </c>
      <c r="EC141">
        <v>8.3478899999999995E-2</v>
      </c>
      <c r="ED141">
        <v>7.1123099999999995E-2</v>
      </c>
      <c r="EE141">
        <v>30845.1</v>
      </c>
      <c r="EF141">
        <v>31087.599999999999</v>
      </c>
      <c r="EG141">
        <v>29591.5</v>
      </c>
      <c r="EH141">
        <v>29572.400000000001</v>
      </c>
      <c r="EI141">
        <v>35942.1</v>
      </c>
      <c r="EJ141">
        <v>36505.199999999997</v>
      </c>
      <c r="EK141">
        <v>41693.300000000003</v>
      </c>
      <c r="EL141">
        <v>42112.9</v>
      </c>
      <c r="EM141">
        <v>2.0097499999999999</v>
      </c>
      <c r="EN141">
        <v>2.2541699999999998</v>
      </c>
      <c r="EO141">
        <v>5.9999499999999997E-2</v>
      </c>
      <c r="EP141">
        <v>0</v>
      </c>
      <c r="EQ141">
        <v>24.071100000000001</v>
      </c>
      <c r="ER141">
        <v>999.9</v>
      </c>
      <c r="ES141">
        <v>43.1</v>
      </c>
      <c r="ET141">
        <v>28.6</v>
      </c>
      <c r="EU141">
        <v>22.896000000000001</v>
      </c>
      <c r="EV141">
        <v>61.668500000000002</v>
      </c>
      <c r="EW141">
        <v>27.884599999999999</v>
      </c>
      <c r="EX141">
        <v>2</v>
      </c>
      <c r="EY141">
        <v>-0.31519599999999998</v>
      </c>
      <c r="EZ141">
        <v>1.02349</v>
      </c>
      <c r="FA141">
        <v>20.383400000000002</v>
      </c>
      <c r="FB141">
        <v>5.2186399999999997</v>
      </c>
      <c r="FC141">
        <v>12.0099</v>
      </c>
      <c r="FD141">
        <v>4.9896500000000001</v>
      </c>
      <c r="FE141">
        <v>3.2884799999999998</v>
      </c>
      <c r="FF141">
        <v>6134.9</v>
      </c>
      <c r="FG141">
        <v>9999</v>
      </c>
      <c r="FH141">
        <v>9999</v>
      </c>
      <c r="FI141">
        <v>99.6</v>
      </c>
      <c r="FJ141">
        <v>1.86707</v>
      </c>
      <c r="FK141">
        <v>1.86609</v>
      </c>
      <c r="FL141">
        <v>1.8656699999999999</v>
      </c>
      <c r="FM141">
        <v>1.86554</v>
      </c>
      <c r="FN141">
        <v>1.86737</v>
      </c>
      <c r="FO141">
        <v>1.8699600000000001</v>
      </c>
      <c r="FP141">
        <v>1.86856</v>
      </c>
      <c r="FQ141">
        <v>1.8699600000000001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-2.94</v>
      </c>
      <c r="GF141">
        <v>-3.1699999999999999E-2</v>
      </c>
      <c r="GG141">
        <v>-2.2904728556522018</v>
      </c>
      <c r="GH141">
        <v>-4.4057517128900364E-3</v>
      </c>
      <c r="GI141">
        <v>-2.5381134865710798E-7</v>
      </c>
      <c r="GJ141">
        <v>1.003023733513742E-10</v>
      </c>
      <c r="GK141">
        <v>-0.21653574801026471</v>
      </c>
      <c r="GL141">
        <v>-4.8444871181525379E-3</v>
      </c>
      <c r="GM141">
        <v>9.7516502630078669E-4</v>
      </c>
      <c r="GN141">
        <v>-1.6744518281107461E-5</v>
      </c>
      <c r="GO141">
        <v>4</v>
      </c>
      <c r="GP141">
        <v>2405</v>
      </c>
      <c r="GQ141">
        <v>1</v>
      </c>
      <c r="GR141">
        <v>23</v>
      </c>
      <c r="GS141">
        <v>27621549.699999999</v>
      </c>
      <c r="GT141">
        <v>27621549.699999999</v>
      </c>
      <c r="GU141">
        <v>0.49560500000000002</v>
      </c>
      <c r="GV141">
        <v>2.2399900000000001</v>
      </c>
      <c r="GW141">
        <v>1.94702</v>
      </c>
      <c r="GX141">
        <v>2.7831999999999999</v>
      </c>
      <c r="GY141">
        <v>2.19482</v>
      </c>
      <c r="GZ141">
        <v>2.32544</v>
      </c>
      <c r="HA141">
        <v>33.221600000000002</v>
      </c>
      <c r="HB141">
        <v>15.7781</v>
      </c>
      <c r="HC141">
        <v>18</v>
      </c>
      <c r="HD141">
        <v>484.21699999999998</v>
      </c>
      <c r="HE141">
        <v>671.19100000000003</v>
      </c>
      <c r="HF141">
        <v>22.135300000000001</v>
      </c>
      <c r="HG141">
        <v>23.424800000000001</v>
      </c>
      <c r="HH141">
        <v>30.000599999999999</v>
      </c>
      <c r="HI141">
        <v>23.120999999999999</v>
      </c>
      <c r="HJ141">
        <v>22.981100000000001</v>
      </c>
      <c r="HK141">
        <v>9.8189499999999992</v>
      </c>
      <c r="HL141">
        <v>21.062000000000001</v>
      </c>
      <c r="HM141">
        <v>5.13551</v>
      </c>
      <c r="HN141">
        <v>22.1126</v>
      </c>
      <c r="HO141">
        <v>99.211200000000005</v>
      </c>
      <c r="HP141">
        <v>17.865200000000002</v>
      </c>
      <c r="HQ141">
        <v>101.209</v>
      </c>
      <c r="HR141">
        <v>101.169</v>
      </c>
    </row>
    <row r="142" spans="1:226" x14ac:dyDescent="0.2">
      <c r="A142">
        <v>126</v>
      </c>
      <c r="B142">
        <v>1657292988.5</v>
      </c>
      <c r="C142">
        <v>1212</v>
      </c>
      <c r="D142" t="s">
        <v>612</v>
      </c>
      <c r="E142" t="s">
        <v>613</v>
      </c>
      <c r="F142">
        <v>5</v>
      </c>
      <c r="G142" t="s">
        <v>573</v>
      </c>
      <c r="H142" t="s">
        <v>354</v>
      </c>
      <c r="I142">
        <v>1657292980.7142861</v>
      </c>
      <c r="J142">
        <f t="shared" si="34"/>
        <v>2.7828393421325346E-2</v>
      </c>
      <c r="K142">
        <f t="shared" si="35"/>
        <v>27.828393421325345</v>
      </c>
      <c r="L142">
        <f t="shared" si="36"/>
        <v>34.358679365731049</v>
      </c>
      <c r="M142">
        <f t="shared" si="37"/>
        <v>151.9161071428571</v>
      </c>
      <c r="N142">
        <f t="shared" si="38"/>
        <v>105.21857913396035</v>
      </c>
      <c r="O142">
        <f t="shared" si="39"/>
        <v>7.793373496235585</v>
      </c>
      <c r="P142">
        <f t="shared" si="40"/>
        <v>11.252185429638631</v>
      </c>
      <c r="Q142">
        <f t="shared" si="41"/>
        <v>1.5487718331413733</v>
      </c>
      <c r="R142">
        <f t="shared" si="42"/>
        <v>3.794954068340882</v>
      </c>
      <c r="S142">
        <f t="shared" si="43"/>
        <v>1.2661137127987727</v>
      </c>
      <c r="T142">
        <f t="shared" si="44"/>
        <v>0.81238779843964304</v>
      </c>
      <c r="U142">
        <f t="shared" si="45"/>
        <v>321.52050441045861</v>
      </c>
      <c r="V142">
        <f t="shared" si="46"/>
        <v>21.049384101456909</v>
      </c>
      <c r="W142">
        <f t="shared" si="47"/>
        <v>25.05250357142857</v>
      </c>
      <c r="X142">
        <f t="shared" si="48"/>
        <v>3.1896442884724716</v>
      </c>
      <c r="Y142">
        <f t="shared" si="49"/>
        <v>50.047727580293042</v>
      </c>
      <c r="Z142">
        <f t="shared" si="50"/>
        <v>1.6144621224859943</v>
      </c>
      <c r="AA142">
        <f t="shared" si="51"/>
        <v>3.2258450094379709</v>
      </c>
      <c r="AB142">
        <f t="shared" si="52"/>
        <v>1.5751821659864773</v>
      </c>
      <c r="AC142">
        <f t="shared" si="53"/>
        <v>-1227.2321498804477</v>
      </c>
      <c r="AD142">
        <f t="shared" si="54"/>
        <v>38.771211018587437</v>
      </c>
      <c r="AE142">
        <f t="shared" si="55"/>
        <v>2.1642455909158089</v>
      </c>
      <c r="AF142">
        <f t="shared" si="56"/>
        <v>-864.77618886048583</v>
      </c>
      <c r="AG142">
        <f t="shared" si="57"/>
        <v>-92.089971787758813</v>
      </c>
      <c r="AH142">
        <f t="shared" si="58"/>
        <v>27.806438184789172</v>
      </c>
      <c r="AI142">
        <f t="shared" si="59"/>
        <v>34.358679365731049</v>
      </c>
      <c r="AJ142">
        <v>124.9863416373345</v>
      </c>
      <c r="AK142">
        <v>132.15520606060599</v>
      </c>
      <c r="AL142">
        <v>-3.1947625676076941</v>
      </c>
      <c r="AM142">
        <v>64.548780975646224</v>
      </c>
      <c r="AN142">
        <f t="shared" si="60"/>
        <v>27.828393421325345</v>
      </c>
      <c r="AO142">
        <v>17.82406853573891</v>
      </c>
      <c r="AP142">
        <v>21.81083212121213</v>
      </c>
      <c r="AQ142">
        <v>8.3462823616132966E-4</v>
      </c>
      <c r="AR142">
        <v>78.277880927216557</v>
      </c>
      <c r="AS142">
        <v>0</v>
      </c>
      <c r="AT142">
        <v>0</v>
      </c>
      <c r="AU142">
        <f t="shared" si="61"/>
        <v>1</v>
      </c>
      <c r="AV142">
        <f t="shared" si="62"/>
        <v>0</v>
      </c>
      <c r="AW142">
        <f t="shared" si="63"/>
        <v>39293.726671433687</v>
      </c>
      <c r="AX142">
        <f t="shared" si="64"/>
        <v>2000.025357142857</v>
      </c>
      <c r="AY142">
        <f t="shared" si="65"/>
        <v>1681.2215370002377</v>
      </c>
      <c r="AZ142">
        <f t="shared" si="66"/>
        <v>0.84060011089157005</v>
      </c>
      <c r="BA142">
        <f t="shared" si="67"/>
        <v>0.16075821402073012</v>
      </c>
      <c r="BB142">
        <v>0.73299999999999998</v>
      </c>
      <c r="BC142">
        <v>0.5</v>
      </c>
      <c r="BD142" t="s">
        <v>355</v>
      </c>
      <c r="BE142">
        <v>2</v>
      </c>
      <c r="BF142" t="b">
        <v>1</v>
      </c>
      <c r="BG142">
        <v>1657292980.7142861</v>
      </c>
      <c r="BH142">
        <v>151.9161071428571</v>
      </c>
      <c r="BI142">
        <v>139.035</v>
      </c>
      <c r="BJ142">
        <v>21.796903571428569</v>
      </c>
      <c r="BK142">
        <v>17.809335714285719</v>
      </c>
      <c r="BL142">
        <v>154.89471428571429</v>
      </c>
      <c r="BM142">
        <v>21.828703571428569</v>
      </c>
      <c r="BN142">
        <v>500.00032142857151</v>
      </c>
      <c r="BO142">
        <v>73.968400000000003</v>
      </c>
      <c r="BP142">
        <v>0.10001605714285711</v>
      </c>
      <c r="BQ142">
        <v>25.24200714285714</v>
      </c>
      <c r="BR142">
        <v>25.05250357142857</v>
      </c>
      <c r="BS142">
        <v>999.9000000000002</v>
      </c>
      <c r="BT142">
        <v>0</v>
      </c>
      <c r="BU142">
        <v>0</v>
      </c>
      <c r="BV142">
        <v>9986.9589285714283</v>
      </c>
      <c r="BW142">
        <v>0</v>
      </c>
      <c r="BX142">
        <v>189.2117857142857</v>
      </c>
      <c r="BY142">
        <v>12.88101428571429</v>
      </c>
      <c r="BZ142">
        <v>155.30099999999999</v>
      </c>
      <c r="CA142">
        <v>141.55592857142861</v>
      </c>
      <c r="CB142">
        <v>3.987587142857143</v>
      </c>
      <c r="CC142">
        <v>139.035</v>
      </c>
      <c r="CD142">
        <v>17.809335714285719</v>
      </c>
      <c r="CE142">
        <v>1.6122828571428569</v>
      </c>
      <c r="CF142">
        <v>1.3173282142857139</v>
      </c>
      <c r="CG142">
        <v>14.07670357142857</v>
      </c>
      <c r="CH142">
        <v>10.998010714285719</v>
      </c>
      <c r="CI142">
        <v>2000.025357142857</v>
      </c>
      <c r="CJ142">
        <v>0.97999689285714298</v>
      </c>
      <c r="CK142">
        <v>2.0002807142857151E-2</v>
      </c>
      <c r="CL142">
        <v>0</v>
      </c>
      <c r="CM142">
        <v>2.2415035714285709</v>
      </c>
      <c r="CN142">
        <v>0</v>
      </c>
      <c r="CO142">
        <v>4868.6778571428576</v>
      </c>
      <c r="CP142">
        <v>16749.653571428571</v>
      </c>
      <c r="CQ142">
        <v>39.225178571428557</v>
      </c>
      <c r="CR142">
        <v>39.186999999999998</v>
      </c>
      <c r="CS142">
        <v>39.455071428571429</v>
      </c>
      <c r="CT142">
        <v>38.169357142857137</v>
      </c>
      <c r="CU142">
        <v>38.229678571428558</v>
      </c>
      <c r="CV142">
        <v>1960.015357142858</v>
      </c>
      <c r="CW142">
        <v>40.007857142857127</v>
      </c>
      <c r="CX142">
        <v>0</v>
      </c>
      <c r="CY142">
        <v>1657292994.5</v>
      </c>
      <c r="CZ142">
        <v>0</v>
      </c>
      <c r="DA142">
        <v>1657289625.5</v>
      </c>
      <c r="DB142" t="s">
        <v>356</v>
      </c>
      <c r="DC142">
        <v>1657289625.5</v>
      </c>
      <c r="DD142">
        <v>1657289625.5</v>
      </c>
      <c r="DE142">
        <v>1</v>
      </c>
      <c r="DF142">
        <v>-2.37</v>
      </c>
      <c r="DG142">
        <v>0.13600000000000001</v>
      </c>
      <c r="DH142">
        <v>-4.4889999999999999</v>
      </c>
      <c r="DI142">
        <v>-1.7000000000000001E-2</v>
      </c>
      <c r="DJ142">
        <v>428</v>
      </c>
      <c r="DK142">
        <v>18</v>
      </c>
      <c r="DL142">
        <v>0.2</v>
      </c>
      <c r="DM142">
        <v>1.59</v>
      </c>
      <c r="DN142">
        <v>12.3838575</v>
      </c>
      <c r="DO142">
        <v>12.058353095684801</v>
      </c>
      <c r="DP142">
        <v>1.1606441616377301</v>
      </c>
      <c r="DQ142">
        <v>0</v>
      </c>
      <c r="DR142">
        <v>3.9900319999999989</v>
      </c>
      <c r="DS142">
        <v>-5.5832420262670823E-2</v>
      </c>
      <c r="DT142">
        <v>1.4224082079346939E-2</v>
      </c>
      <c r="DU142">
        <v>1</v>
      </c>
      <c r="DV142">
        <v>1</v>
      </c>
      <c r="DW142">
        <v>2</v>
      </c>
      <c r="DX142" t="s">
        <v>367</v>
      </c>
      <c r="DY142">
        <v>2.98584</v>
      </c>
      <c r="DZ142">
        <v>2.7244000000000002</v>
      </c>
      <c r="EA142">
        <v>2.8623699999999998E-2</v>
      </c>
      <c r="EB142">
        <v>2.4768800000000001E-2</v>
      </c>
      <c r="EC142">
        <v>8.3481200000000005E-2</v>
      </c>
      <c r="ED142">
        <v>7.1060899999999996E-2</v>
      </c>
      <c r="EE142">
        <v>30947.8</v>
      </c>
      <c r="EF142">
        <v>31198.3</v>
      </c>
      <c r="EG142">
        <v>29591.1</v>
      </c>
      <c r="EH142">
        <v>29572.3</v>
      </c>
      <c r="EI142">
        <v>35941.699999999997</v>
      </c>
      <c r="EJ142">
        <v>36507.4</v>
      </c>
      <c r="EK142">
        <v>41693.1</v>
      </c>
      <c r="EL142">
        <v>42112.6</v>
      </c>
      <c r="EM142">
        <v>2.0097700000000001</v>
      </c>
      <c r="EN142">
        <v>2.2538800000000001</v>
      </c>
      <c r="EO142">
        <v>5.79357E-2</v>
      </c>
      <c r="EP142">
        <v>0</v>
      </c>
      <c r="EQ142">
        <v>24.0943</v>
      </c>
      <c r="ER142">
        <v>999.9</v>
      </c>
      <c r="ES142">
        <v>43</v>
      </c>
      <c r="ET142">
        <v>28.6</v>
      </c>
      <c r="EU142">
        <v>22.8432</v>
      </c>
      <c r="EV142">
        <v>62.0685</v>
      </c>
      <c r="EW142">
        <v>27.7804</v>
      </c>
      <c r="EX142">
        <v>2</v>
      </c>
      <c r="EY142">
        <v>-0.31484200000000001</v>
      </c>
      <c r="EZ142">
        <v>1.0723400000000001</v>
      </c>
      <c r="FA142">
        <v>20.382899999999999</v>
      </c>
      <c r="FB142">
        <v>5.2187900000000003</v>
      </c>
      <c r="FC142">
        <v>12.0098</v>
      </c>
      <c r="FD142">
        <v>4.9897</v>
      </c>
      <c r="FE142">
        <v>3.2885800000000001</v>
      </c>
      <c r="FF142">
        <v>6134.9</v>
      </c>
      <c r="FG142">
        <v>9999</v>
      </c>
      <c r="FH142">
        <v>9999</v>
      </c>
      <c r="FI142">
        <v>99.6</v>
      </c>
      <c r="FJ142">
        <v>1.86707</v>
      </c>
      <c r="FK142">
        <v>1.86612</v>
      </c>
      <c r="FL142">
        <v>1.86568</v>
      </c>
      <c r="FM142">
        <v>1.86554</v>
      </c>
      <c r="FN142">
        <v>1.86737</v>
      </c>
      <c r="FO142">
        <v>1.86995</v>
      </c>
      <c r="FP142">
        <v>1.86856</v>
      </c>
      <c r="FQ142">
        <v>1.8699600000000001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-2.8690000000000002</v>
      </c>
      <c r="GF142">
        <v>-3.1600000000000003E-2</v>
      </c>
      <c r="GG142">
        <v>-2.2904728556522018</v>
      </c>
      <c r="GH142">
        <v>-4.4057517128900364E-3</v>
      </c>
      <c r="GI142">
        <v>-2.5381134865710798E-7</v>
      </c>
      <c r="GJ142">
        <v>1.003023733513742E-10</v>
      </c>
      <c r="GK142">
        <v>-0.21653574801026471</v>
      </c>
      <c r="GL142">
        <v>-4.8444871181525379E-3</v>
      </c>
      <c r="GM142">
        <v>9.7516502630078669E-4</v>
      </c>
      <c r="GN142">
        <v>-1.6744518281107461E-5</v>
      </c>
      <c r="GO142">
        <v>4</v>
      </c>
      <c r="GP142">
        <v>2405</v>
      </c>
      <c r="GQ142">
        <v>1</v>
      </c>
      <c r="GR142">
        <v>23</v>
      </c>
      <c r="GS142">
        <v>27621549.800000001</v>
      </c>
      <c r="GT142">
        <v>27621549.800000001</v>
      </c>
      <c r="GU142">
        <v>0.44799800000000001</v>
      </c>
      <c r="GV142">
        <v>2.2485400000000002</v>
      </c>
      <c r="GW142">
        <v>1.94702</v>
      </c>
      <c r="GX142">
        <v>2.7844199999999999</v>
      </c>
      <c r="GY142">
        <v>2.19482</v>
      </c>
      <c r="GZ142">
        <v>2.32422</v>
      </c>
      <c r="HA142">
        <v>33.221600000000002</v>
      </c>
      <c r="HB142">
        <v>15.769399999999999</v>
      </c>
      <c r="HC142">
        <v>18</v>
      </c>
      <c r="HD142">
        <v>484.28800000000001</v>
      </c>
      <c r="HE142">
        <v>671.02700000000004</v>
      </c>
      <c r="HF142">
        <v>22.079699999999999</v>
      </c>
      <c r="HG142">
        <v>23.430700000000002</v>
      </c>
      <c r="HH142">
        <v>30.000599999999999</v>
      </c>
      <c r="HI142">
        <v>23.127300000000002</v>
      </c>
      <c r="HJ142">
        <v>22.9878</v>
      </c>
      <c r="HK142">
        <v>8.8907000000000007</v>
      </c>
      <c r="HL142">
        <v>21.062000000000001</v>
      </c>
      <c r="HM142">
        <v>5.13551</v>
      </c>
      <c r="HN142">
        <v>22.057200000000002</v>
      </c>
      <c r="HO142">
        <v>85.843500000000006</v>
      </c>
      <c r="HP142">
        <v>17.865200000000002</v>
      </c>
      <c r="HQ142">
        <v>101.209</v>
      </c>
      <c r="HR142">
        <v>101.16800000000001</v>
      </c>
    </row>
    <row r="143" spans="1:226" x14ac:dyDescent="0.2">
      <c r="A143">
        <v>127</v>
      </c>
      <c r="B143">
        <v>1657292993.5</v>
      </c>
      <c r="C143">
        <v>1217</v>
      </c>
      <c r="D143" t="s">
        <v>614</v>
      </c>
      <c r="E143" t="s">
        <v>615</v>
      </c>
      <c r="F143">
        <v>5</v>
      </c>
      <c r="G143" t="s">
        <v>573</v>
      </c>
      <c r="H143" t="s">
        <v>354</v>
      </c>
      <c r="I143">
        <v>1657292986</v>
      </c>
      <c r="J143">
        <f t="shared" si="34"/>
        <v>2.7869062944417145E-2</v>
      </c>
      <c r="K143">
        <f t="shared" si="35"/>
        <v>27.869062944417145</v>
      </c>
      <c r="L143">
        <f t="shared" si="36"/>
        <v>28.744214987155257</v>
      </c>
      <c r="M143">
        <f t="shared" si="37"/>
        <v>135.50248148148151</v>
      </c>
      <c r="N143">
        <f t="shared" si="38"/>
        <v>96.230452441855491</v>
      </c>
      <c r="O143">
        <f t="shared" si="39"/>
        <v>7.1276016710869339</v>
      </c>
      <c r="P143">
        <f t="shared" si="40"/>
        <v>10.03640416247025</v>
      </c>
      <c r="Q143">
        <f t="shared" si="41"/>
        <v>1.5527582761555032</v>
      </c>
      <c r="R143">
        <f t="shared" si="42"/>
        <v>3.7950588665147462</v>
      </c>
      <c r="S143">
        <f t="shared" si="43"/>
        <v>1.2687907992507739</v>
      </c>
      <c r="T143">
        <f t="shared" si="44"/>
        <v>0.81414955198255012</v>
      </c>
      <c r="U143">
        <f t="shared" si="45"/>
        <v>321.52272655555544</v>
      </c>
      <c r="V143">
        <f t="shared" si="46"/>
        <v>21.035593313032201</v>
      </c>
      <c r="W143">
        <f t="shared" si="47"/>
        <v>25.049940740740741</v>
      </c>
      <c r="X143">
        <f t="shared" si="48"/>
        <v>3.1891571559879943</v>
      </c>
      <c r="Y143">
        <f t="shared" si="49"/>
        <v>50.081391993855483</v>
      </c>
      <c r="Z143">
        <f t="shared" si="50"/>
        <v>1.615010146258286</v>
      </c>
      <c r="AA143">
        <f t="shared" si="51"/>
        <v>3.2247708818805045</v>
      </c>
      <c r="AB143">
        <f t="shared" si="52"/>
        <v>1.5741470097297083</v>
      </c>
      <c r="AC143">
        <f t="shared" si="53"/>
        <v>-1229.025675848796</v>
      </c>
      <c r="AD143">
        <f t="shared" si="54"/>
        <v>38.151691139630664</v>
      </c>
      <c r="AE143">
        <f t="shared" si="55"/>
        <v>2.129517176009875</v>
      </c>
      <c r="AF143">
        <f t="shared" si="56"/>
        <v>-867.22174097760012</v>
      </c>
      <c r="AG143">
        <f t="shared" si="57"/>
        <v>-98.598842303831091</v>
      </c>
      <c r="AH143">
        <f t="shared" si="58"/>
        <v>27.830039602280948</v>
      </c>
      <c r="AI143">
        <f t="shared" si="59"/>
        <v>28.744214987155257</v>
      </c>
      <c r="AJ143">
        <v>108.1801274713177</v>
      </c>
      <c r="AK143">
        <v>116.18100606060609</v>
      </c>
      <c r="AL143">
        <v>-3.1931527925547409</v>
      </c>
      <c r="AM143">
        <v>64.548780975646224</v>
      </c>
      <c r="AN143">
        <f t="shared" si="60"/>
        <v>27.869062944417145</v>
      </c>
      <c r="AO143">
        <v>17.802130829453269</v>
      </c>
      <c r="AP143">
        <v>21.800758787878799</v>
      </c>
      <c r="AQ143">
        <v>-4.4398057593050941E-4</v>
      </c>
      <c r="AR143">
        <v>78.277880927216557</v>
      </c>
      <c r="AS143">
        <v>0</v>
      </c>
      <c r="AT143">
        <v>0</v>
      </c>
      <c r="AU143">
        <f t="shared" si="61"/>
        <v>1</v>
      </c>
      <c r="AV143">
        <f t="shared" si="62"/>
        <v>0</v>
      </c>
      <c r="AW143">
        <f t="shared" si="63"/>
        <v>39295.823909579522</v>
      </c>
      <c r="AX143">
        <f t="shared" si="64"/>
        <v>2000.038518518518</v>
      </c>
      <c r="AY143">
        <f t="shared" si="65"/>
        <v>1681.2326555555551</v>
      </c>
      <c r="AZ143">
        <f t="shared" si="66"/>
        <v>0.84060013844177817</v>
      </c>
      <c r="BA143">
        <f t="shared" si="67"/>
        <v>0.16075826719263184</v>
      </c>
      <c r="BB143">
        <v>0.73299999999999998</v>
      </c>
      <c r="BC143">
        <v>0.5</v>
      </c>
      <c r="BD143" t="s">
        <v>355</v>
      </c>
      <c r="BE143">
        <v>2</v>
      </c>
      <c r="BF143" t="b">
        <v>1</v>
      </c>
      <c r="BG143">
        <v>1657292986</v>
      </c>
      <c r="BH143">
        <v>135.50248148148151</v>
      </c>
      <c r="BI143">
        <v>121.60065555555551</v>
      </c>
      <c r="BJ143">
        <v>21.804411111111111</v>
      </c>
      <c r="BK143">
        <v>17.81346666666667</v>
      </c>
      <c r="BL143">
        <v>138.40737037037039</v>
      </c>
      <c r="BM143">
        <v>21.836099999999998</v>
      </c>
      <c r="BN143">
        <v>499.99748148148149</v>
      </c>
      <c r="BO143">
        <v>73.968088888888872</v>
      </c>
      <c r="BP143">
        <v>9.9958077777777793E-2</v>
      </c>
      <c r="BQ143">
        <v>25.23641111111111</v>
      </c>
      <c r="BR143">
        <v>25.049940740740741</v>
      </c>
      <c r="BS143">
        <v>999.90000000000009</v>
      </c>
      <c r="BT143">
        <v>0</v>
      </c>
      <c r="BU143">
        <v>0</v>
      </c>
      <c r="BV143">
        <v>9987.3629629629631</v>
      </c>
      <c r="BW143">
        <v>0</v>
      </c>
      <c r="BX143">
        <v>189.1226666666667</v>
      </c>
      <c r="BY143">
        <v>13.901777777777779</v>
      </c>
      <c r="BZ143">
        <v>138.52285185185181</v>
      </c>
      <c r="CA143">
        <v>123.80640740740741</v>
      </c>
      <c r="CB143">
        <v>3.990940370370371</v>
      </c>
      <c r="CC143">
        <v>121.60065555555551</v>
      </c>
      <c r="CD143">
        <v>17.81346666666667</v>
      </c>
      <c r="CE143">
        <v>1.612830740740741</v>
      </c>
      <c r="CF143">
        <v>1.317628148148148</v>
      </c>
      <c r="CG143">
        <v>14.08194444444444</v>
      </c>
      <c r="CH143">
        <v>11.001455555555561</v>
      </c>
      <c r="CI143">
        <v>2000.038518518518</v>
      </c>
      <c r="CJ143">
        <v>0.97999644444444467</v>
      </c>
      <c r="CK143">
        <v>2.0003255555555561E-2</v>
      </c>
      <c r="CL143">
        <v>0</v>
      </c>
      <c r="CM143">
        <v>2.256181481481482</v>
      </c>
      <c r="CN143">
        <v>0</v>
      </c>
      <c r="CO143">
        <v>4851.1074074074068</v>
      </c>
      <c r="CP143">
        <v>16749.76296296297</v>
      </c>
      <c r="CQ143">
        <v>39.177999999999997</v>
      </c>
      <c r="CR143">
        <v>39.182407407407403</v>
      </c>
      <c r="CS143">
        <v>39.41174074074074</v>
      </c>
      <c r="CT143">
        <v>38.143370370370377</v>
      </c>
      <c r="CU143">
        <v>38.198740740740739</v>
      </c>
      <c r="CV143">
        <v>1960.028518518518</v>
      </c>
      <c r="CW143">
        <v>40.01</v>
      </c>
      <c r="CX143">
        <v>0</v>
      </c>
      <c r="CY143">
        <v>1657292999.3</v>
      </c>
      <c r="CZ143">
        <v>0</v>
      </c>
      <c r="DA143">
        <v>1657289625.5</v>
      </c>
      <c r="DB143" t="s">
        <v>356</v>
      </c>
      <c r="DC143">
        <v>1657289625.5</v>
      </c>
      <c r="DD143">
        <v>1657289625.5</v>
      </c>
      <c r="DE143">
        <v>1</v>
      </c>
      <c r="DF143">
        <v>-2.37</v>
      </c>
      <c r="DG143">
        <v>0.13600000000000001</v>
      </c>
      <c r="DH143">
        <v>-4.4889999999999999</v>
      </c>
      <c r="DI143">
        <v>-1.7000000000000001E-2</v>
      </c>
      <c r="DJ143">
        <v>428</v>
      </c>
      <c r="DK143">
        <v>18</v>
      </c>
      <c r="DL143">
        <v>0.2</v>
      </c>
      <c r="DM143">
        <v>1.59</v>
      </c>
      <c r="DN143">
        <v>13.360514999999999</v>
      </c>
      <c r="DO143">
        <v>11.674727954971811</v>
      </c>
      <c r="DP143">
        <v>1.124092218759208</v>
      </c>
      <c r="DQ143">
        <v>0</v>
      </c>
      <c r="DR143">
        <v>3.9926037500000011</v>
      </c>
      <c r="DS143">
        <v>6.5740300187608944E-2</v>
      </c>
      <c r="DT143">
        <v>1.6396371959598269E-2</v>
      </c>
      <c r="DU143">
        <v>1</v>
      </c>
      <c r="DV143">
        <v>1</v>
      </c>
      <c r="DW143">
        <v>2</v>
      </c>
      <c r="DX143" t="s">
        <v>367</v>
      </c>
      <c r="DY143">
        <v>2.98577</v>
      </c>
      <c r="DZ143">
        <v>2.7246899999999998</v>
      </c>
      <c r="EA143">
        <v>2.5324300000000001E-2</v>
      </c>
      <c r="EB143">
        <v>2.12677E-2</v>
      </c>
      <c r="EC143">
        <v>8.3447300000000002E-2</v>
      </c>
      <c r="ED143">
        <v>7.0997299999999999E-2</v>
      </c>
      <c r="EE143">
        <v>31053</v>
      </c>
      <c r="EF143">
        <v>31310.1</v>
      </c>
      <c r="EG143">
        <v>29591.200000000001</v>
      </c>
      <c r="EH143">
        <v>29572.1</v>
      </c>
      <c r="EI143">
        <v>35943</v>
      </c>
      <c r="EJ143">
        <v>36509.5</v>
      </c>
      <c r="EK143">
        <v>41693</v>
      </c>
      <c r="EL143">
        <v>42112.3</v>
      </c>
      <c r="EM143">
        <v>2.0096500000000002</v>
      </c>
      <c r="EN143">
        <v>2.25373</v>
      </c>
      <c r="EO143">
        <v>5.68554E-2</v>
      </c>
      <c r="EP143">
        <v>0</v>
      </c>
      <c r="EQ143">
        <v>24.114599999999999</v>
      </c>
      <c r="ER143">
        <v>999.9</v>
      </c>
      <c r="ES143">
        <v>43</v>
      </c>
      <c r="ET143">
        <v>28.6</v>
      </c>
      <c r="EU143">
        <v>22.845500000000001</v>
      </c>
      <c r="EV143">
        <v>62.108499999999999</v>
      </c>
      <c r="EW143">
        <v>27.896599999999999</v>
      </c>
      <c r="EX143">
        <v>2</v>
      </c>
      <c r="EY143">
        <v>-0.314357</v>
      </c>
      <c r="EZ143">
        <v>1.0668899999999999</v>
      </c>
      <c r="FA143">
        <v>20.3828</v>
      </c>
      <c r="FB143">
        <v>5.2181899999999999</v>
      </c>
      <c r="FC143">
        <v>12.0098</v>
      </c>
      <c r="FD143">
        <v>4.9894999999999996</v>
      </c>
      <c r="FE143">
        <v>3.2884000000000002</v>
      </c>
      <c r="FF143">
        <v>6135.2</v>
      </c>
      <c r="FG143">
        <v>9999</v>
      </c>
      <c r="FH143">
        <v>9999</v>
      </c>
      <c r="FI143">
        <v>99.6</v>
      </c>
      <c r="FJ143">
        <v>1.86707</v>
      </c>
      <c r="FK143">
        <v>1.8661099999999999</v>
      </c>
      <c r="FL143">
        <v>1.8656900000000001</v>
      </c>
      <c r="FM143">
        <v>1.86554</v>
      </c>
      <c r="FN143">
        <v>1.86737</v>
      </c>
      <c r="FO143">
        <v>1.8699600000000001</v>
      </c>
      <c r="FP143">
        <v>1.86856</v>
      </c>
      <c r="FQ143">
        <v>1.8699600000000001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-2.8</v>
      </c>
      <c r="GF143">
        <v>-3.1699999999999999E-2</v>
      </c>
      <c r="GG143">
        <v>-2.2904728556522018</v>
      </c>
      <c r="GH143">
        <v>-4.4057517128900364E-3</v>
      </c>
      <c r="GI143">
        <v>-2.5381134865710798E-7</v>
      </c>
      <c r="GJ143">
        <v>1.003023733513742E-10</v>
      </c>
      <c r="GK143">
        <v>-0.21653574801026471</v>
      </c>
      <c r="GL143">
        <v>-4.8444871181525379E-3</v>
      </c>
      <c r="GM143">
        <v>9.7516502630078669E-4</v>
      </c>
      <c r="GN143">
        <v>-1.6744518281107461E-5</v>
      </c>
      <c r="GO143">
        <v>4</v>
      </c>
      <c r="GP143">
        <v>2405</v>
      </c>
      <c r="GQ143">
        <v>1</v>
      </c>
      <c r="GR143">
        <v>23</v>
      </c>
      <c r="GS143">
        <v>27621549.899999999</v>
      </c>
      <c r="GT143">
        <v>27621549.899999999</v>
      </c>
      <c r="GU143">
        <v>0.397949</v>
      </c>
      <c r="GV143">
        <v>2.2534200000000002</v>
      </c>
      <c r="GW143">
        <v>1.94702</v>
      </c>
      <c r="GX143">
        <v>2.7844199999999999</v>
      </c>
      <c r="GY143">
        <v>2.19482</v>
      </c>
      <c r="GZ143">
        <v>2.3327599999999999</v>
      </c>
      <c r="HA143">
        <v>33.221600000000002</v>
      </c>
      <c r="HB143">
        <v>15.7781</v>
      </c>
      <c r="HC143">
        <v>18</v>
      </c>
      <c r="HD143">
        <v>484.27100000000002</v>
      </c>
      <c r="HE143">
        <v>670.99400000000003</v>
      </c>
      <c r="HF143">
        <v>22.025500000000001</v>
      </c>
      <c r="HG143">
        <v>23.436199999999999</v>
      </c>
      <c r="HH143">
        <v>30.000499999999999</v>
      </c>
      <c r="HI143">
        <v>23.133900000000001</v>
      </c>
      <c r="HJ143">
        <v>22.994900000000001</v>
      </c>
      <c r="HK143">
        <v>7.8807600000000004</v>
      </c>
      <c r="HL143">
        <v>21.062000000000001</v>
      </c>
      <c r="HM143">
        <v>5.13551</v>
      </c>
      <c r="HN143">
        <v>22.0123</v>
      </c>
      <c r="HO143">
        <v>65.773300000000006</v>
      </c>
      <c r="HP143">
        <v>17.869700000000002</v>
      </c>
      <c r="HQ143">
        <v>101.209</v>
      </c>
      <c r="HR143">
        <v>101.16800000000001</v>
      </c>
    </row>
    <row r="144" spans="1:226" x14ac:dyDescent="0.2">
      <c r="A144">
        <v>128</v>
      </c>
      <c r="B144">
        <v>1657292998.5</v>
      </c>
      <c r="C144">
        <v>1222</v>
      </c>
      <c r="D144" t="s">
        <v>616</v>
      </c>
      <c r="E144" t="s">
        <v>617</v>
      </c>
      <c r="F144">
        <v>5</v>
      </c>
      <c r="G144" t="s">
        <v>573</v>
      </c>
      <c r="H144" t="s">
        <v>354</v>
      </c>
      <c r="I144">
        <v>1657292990.7142861</v>
      </c>
      <c r="J144">
        <f t="shared" si="34"/>
        <v>2.7896840067248581E-2</v>
      </c>
      <c r="K144">
        <f t="shared" si="35"/>
        <v>27.896840067248579</v>
      </c>
      <c r="L144">
        <f t="shared" si="36"/>
        <v>22.792183772237436</v>
      </c>
      <c r="M144">
        <f t="shared" si="37"/>
        <v>120.7840678571429</v>
      </c>
      <c r="N144">
        <f t="shared" si="38"/>
        <v>89.232915375641753</v>
      </c>
      <c r="O144">
        <f t="shared" si="39"/>
        <v>6.6092685757067331</v>
      </c>
      <c r="P144">
        <f t="shared" si="40"/>
        <v>8.9461869622177286</v>
      </c>
      <c r="Q144">
        <f t="shared" si="41"/>
        <v>1.5551137589476882</v>
      </c>
      <c r="R144">
        <f t="shared" si="42"/>
        <v>3.7964255822630224</v>
      </c>
      <c r="S144">
        <f t="shared" si="43"/>
        <v>1.2704503872464668</v>
      </c>
      <c r="T144">
        <f t="shared" si="44"/>
        <v>0.8152345269683523</v>
      </c>
      <c r="U144">
        <f t="shared" si="45"/>
        <v>321.51880241367206</v>
      </c>
      <c r="V144">
        <f t="shared" si="46"/>
        <v>21.02441602390488</v>
      </c>
      <c r="W144">
        <f t="shared" si="47"/>
        <v>25.046282142857141</v>
      </c>
      <c r="X144">
        <f t="shared" si="48"/>
        <v>3.1884618571580985</v>
      </c>
      <c r="Y144">
        <f t="shared" si="49"/>
        <v>50.095589406097986</v>
      </c>
      <c r="Z144">
        <f t="shared" si="50"/>
        <v>1.614803996629357</v>
      </c>
      <c r="AA144">
        <f t="shared" si="51"/>
        <v>3.2234454485384134</v>
      </c>
      <c r="AB144">
        <f t="shared" si="52"/>
        <v>1.5736578605287415</v>
      </c>
      <c r="AC144">
        <f t="shared" si="53"/>
        <v>-1230.2506469656623</v>
      </c>
      <c r="AD144">
        <f t="shared" si="54"/>
        <v>37.500460393315869</v>
      </c>
      <c r="AE144">
        <f t="shared" si="55"/>
        <v>2.0923025783490048</v>
      </c>
      <c r="AF144">
        <f t="shared" si="56"/>
        <v>-869.13908158032541</v>
      </c>
      <c r="AG144">
        <f t="shared" si="57"/>
        <v>-104.49497846717993</v>
      </c>
      <c r="AH144">
        <f t="shared" si="58"/>
        <v>27.924055190073819</v>
      </c>
      <c r="AI144">
        <f t="shared" si="59"/>
        <v>22.792183772237436</v>
      </c>
      <c r="AJ144">
        <v>91.185417280836006</v>
      </c>
      <c r="AK144">
        <v>100.14690909090911</v>
      </c>
      <c r="AL144">
        <v>-3.211825143293634</v>
      </c>
      <c r="AM144">
        <v>64.548780975646224</v>
      </c>
      <c r="AN144">
        <f t="shared" si="60"/>
        <v>27.896840067248579</v>
      </c>
      <c r="AO144">
        <v>17.780093285473441</v>
      </c>
      <c r="AP144">
        <v>21.783406060606051</v>
      </c>
      <c r="AQ144">
        <v>-5.7177815486298745E-4</v>
      </c>
      <c r="AR144">
        <v>78.277880927216557</v>
      </c>
      <c r="AS144">
        <v>0</v>
      </c>
      <c r="AT144">
        <v>0</v>
      </c>
      <c r="AU144">
        <f t="shared" si="61"/>
        <v>1</v>
      </c>
      <c r="AV144">
        <f t="shared" si="62"/>
        <v>0</v>
      </c>
      <c r="AW144">
        <f t="shared" si="63"/>
        <v>39314.547194267805</v>
      </c>
      <c r="AX144">
        <f t="shared" si="64"/>
        <v>2000.013928571429</v>
      </c>
      <c r="AY144">
        <f t="shared" si="65"/>
        <v>1681.2120002143381</v>
      </c>
      <c r="AZ144">
        <f t="shared" si="66"/>
        <v>0.84060014592758114</v>
      </c>
      <c r="BA144">
        <f t="shared" si="67"/>
        <v>0.1607582816402317</v>
      </c>
      <c r="BB144">
        <v>0.73299999999999998</v>
      </c>
      <c r="BC144">
        <v>0.5</v>
      </c>
      <c r="BD144" t="s">
        <v>355</v>
      </c>
      <c r="BE144">
        <v>2</v>
      </c>
      <c r="BF144" t="b">
        <v>1</v>
      </c>
      <c r="BG144">
        <v>1657292990.7142861</v>
      </c>
      <c r="BH144">
        <v>120.7840678571429</v>
      </c>
      <c r="BI144">
        <v>105.95935357142859</v>
      </c>
      <c r="BJ144">
        <v>21.801757142857142</v>
      </c>
      <c r="BK144">
        <v>17.797285714285721</v>
      </c>
      <c r="BL144">
        <v>123.6228214285714</v>
      </c>
      <c r="BM144">
        <v>21.833478571428572</v>
      </c>
      <c r="BN144">
        <v>499.99324999999999</v>
      </c>
      <c r="BO144">
        <v>73.967628571428563</v>
      </c>
      <c r="BP144">
        <v>9.9979192857142851E-2</v>
      </c>
      <c r="BQ144">
        <v>25.22950357142857</v>
      </c>
      <c r="BR144">
        <v>25.046282142857141</v>
      </c>
      <c r="BS144">
        <v>999.9000000000002</v>
      </c>
      <c r="BT144">
        <v>0</v>
      </c>
      <c r="BU144">
        <v>0</v>
      </c>
      <c r="BV144">
        <v>9992.1467857142852</v>
      </c>
      <c r="BW144">
        <v>0</v>
      </c>
      <c r="BX144">
        <v>189.0817857142857</v>
      </c>
      <c r="BY144">
        <v>14.82462142857143</v>
      </c>
      <c r="BZ144">
        <v>123.47621428571431</v>
      </c>
      <c r="CA144">
        <v>107.8797142857143</v>
      </c>
      <c r="CB144">
        <v>4.0044671428571421</v>
      </c>
      <c r="CC144">
        <v>105.95935357142859</v>
      </c>
      <c r="CD144">
        <v>17.797285714285721</v>
      </c>
      <c r="CE144">
        <v>1.612623928571429</v>
      </c>
      <c r="CF144">
        <v>1.3164228571428569</v>
      </c>
      <c r="CG144">
        <v>14.079960714285709</v>
      </c>
      <c r="CH144">
        <v>10.987678571428569</v>
      </c>
      <c r="CI144">
        <v>2000.013928571429</v>
      </c>
      <c r="CJ144">
        <v>0.97999582142857167</v>
      </c>
      <c r="CK144">
        <v>2.000387857142857E-2</v>
      </c>
      <c r="CL144">
        <v>0</v>
      </c>
      <c r="CM144">
        <v>2.3124821428571432</v>
      </c>
      <c r="CN144">
        <v>0</v>
      </c>
      <c r="CO144">
        <v>4834.738214285715</v>
      </c>
      <c r="CP144">
        <v>16749.557142857149</v>
      </c>
      <c r="CQ144">
        <v>39.147142857142853</v>
      </c>
      <c r="CR144">
        <v>39.162642857142863</v>
      </c>
      <c r="CS144">
        <v>39.379214285714284</v>
      </c>
      <c r="CT144">
        <v>38.127214285714281</v>
      </c>
      <c r="CU144">
        <v>38.162642857142863</v>
      </c>
      <c r="CV144">
        <v>1960.0035714285709</v>
      </c>
      <c r="CW144">
        <v>40.01</v>
      </c>
      <c r="CX144">
        <v>0</v>
      </c>
      <c r="CY144">
        <v>1657293004.0999999</v>
      </c>
      <c r="CZ144">
        <v>0</v>
      </c>
      <c r="DA144">
        <v>1657289625.5</v>
      </c>
      <c r="DB144" t="s">
        <v>356</v>
      </c>
      <c r="DC144">
        <v>1657289625.5</v>
      </c>
      <c r="DD144">
        <v>1657289625.5</v>
      </c>
      <c r="DE144">
        <v>1</v>
      </c>
      <c r="DF144">
        <v>-2.37</v>
      </c>
      <c r="DG144">
        <v>0.13600000000000001</v>
      </c>
      <c r="DH144">
        <v>-4.4889999999999999</v>
      </c>
      <c r="DI144">
        <v>-1.7000000000000001E-2</v>
      </c>
      <c r="DJ144">
        <v>428</v>
      </c>
      <c r="DK144">
        <v>18</v>
      </c>
      <c r="DL144">
        <v>0.2</v>
      </c>
      <c r="DM144">
        <v>1.59</v>
      </c>
      <c r="DN144">
        <v>14.1453825</v>
      </c>
      <c r="DO144">
        <v>11.575723452157581</v>
      </c>
      <c r="DP144">
        <v>1.1145467760232179</v>
      </c>
      <c r="DQ144">
        <v>0</v>
      </c>
      <c r="DR144">
        <v>3.9947754999999998</v>
      </c>
      <c r="DS144">
        <v>0.17591707317073391</v>
      </c>
      <c r="DT144">
        <v>1.817580767806486E-2</v>
      </c>
      <c r="DU144">
        <v>0</v>
      </c>
      <c r="DV144">
        <v>0</v>
      </c>
      <c r="DW144">
        <v>2</v>
      </c>
      <c r="DX144" t="s">
        <v>357</v>
      </c>
      <c r="DY144">
        <v>2.9859100000000001</v>
      </c>
      <c r="DZ144">
        <v>2.7247499999999998</v>
      </c>
      <c r="EA144">
        <v>2.19525E-2</v>
      </c>
      <c r="EB144">
        <v>1.7649600000000001E-2</v>
      </c>
      <c r="EC144">
        <v>8.3406099999999997E-2</v>
      </c>
      <c r="ED144">
        <v>7.0996100000000006E-2</v>
      </c>
      <c r="EE144">
        <v>31160.400000000001</v>
      </c>
      <c r="EF144">
        <v>31425.599999999999</v>
      </c>
      <c r="EG144">
        <v>29591.200000000001</v>
      </c>
      <c r="EH144">
        <v>29571.8</v>
      </c>
      <c r="EI144">
        <v>35944.6</v>
      </c>
      <c r="EJ144">
        <v>36509</v>
      </c>
      <c r="EK144">
        <v>41693</v>
      </c>
      <c r="EL144">
        <v>42111.7</v>
      </c>
      <c r="EM144">
        <v>2.0097299999999998</v>
      </c>
      <c r="EN144">
        <v>2.2536499999999999</v>
      </c>
      <c r="EO144">
        <v>5.5089600000000002E-2</v>
      </c>
      <c r="EP144">
        <v>0</v>
      </c>
      <c r="EQ144">
        <v>24.134899999999998</v>
      </c>
      <c r="ER144">
        <v>999.9</v>
      </c>
      <c r="ES144">
        <v>42.9</v>
      </c>
      <c r="ET144">
        <v>28.6</v>
      </c>
      <c r="EU144">
        <v>22.7925</v>
      </c>
      <c r="EV144">
        <v>62.028500000000001</v>
      </c>
      <c r="EW144">
        <v>27.796500000000002</v>
      </c>
      <c r="EX144">
        <v>2</v>
      </c>
      <c r="EY144">
        <v>-0.31391999999999998</v>
      </c>
      <c r="EZ144">
        <v>1.08927</v>
      </c>
      <c r="FA144">
        <v>20.3827</v>
      </c>
      <c r="FB144">
        <v>5.2187900000000003</v>
      </c>
      <c r="FC144">
        <v>12.0098</v>
      </c>
      <c r="FD144">
        <v>4.9897999999999998</v>
      </c>
      <c r="FE144">
        <v>3.2885499999999999</v>
      </c>
      <c r="FF144">
        <v>6135.2</v>
      </c>
      <c r="FG144">
        <v>9999</v>
      </c>
      <c r="FH144">
        <v>9999</v>
      </c>
      <c r="FI144">
        <v>99.6</v>
      </c>
      <c r="FJ144">
        <v>1.86707</v>
      </c>
      <c r="FK144">
        <v>1.8661300000000001</v>
      </c>
      <c r="FL144">
        <v>1.8656900000000001</v>
      </c>
      <c r="FM144">
        <v>1.86554</v>
      </c>
      <c r="FN144">
        <v>1.86737</v>
      </c>
      <c r="FO144">
        <v>1.8699600000000001</v>
      </c>
      <c r="FP144">
        <v>1.86856</v>
      </c>
      <c r="FQ144">
        <v>1.8699600000000001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-2.73</v>
      </c>
      <c r="GF144">
        <v>-3.2000000000000001E-2</v>
      </c>
      <c r="GG144">
        <v>-2.2904728556522018</v>
      </c>
      <c r="GH144">
        <v>-4.4057517128900364E-3</v>
      </c>
      <c r="GI144">
        <v>-2.5381134865710798E-7</v>
      </c>
      <c r="GJ144">
        <v>1.003023733513742E-10</v>
      </c>
      <c r="GK144">
        <v>-0.21653574801026471</v>
      </c>
      <c r="GL144">
        <v>-4.8444871181525379E-3</v>
      </c>
      <c r="GM144">
        <v>9.7516502630078669E-4</v>
      </c>
      <c r="GN144">
        <v>-1.6744518281107461E-5</v>
      </c>
      <c r="GO144">
        <v>4</v>
      </c>
      <c r="GP144">
        <v>2405</v>
      </c>
      <c r="GQ144">
        <v>1</v>
      </c>
      <c r="GR144">
        <v>23</v>
      </c>
      <c r="GS144">
        <v>27621550</v>
      </c>
      <c r="GT144">
        <v>27621550</v>
      </c>
      <c r="GU144">
        <v>0.35156199999999999</v>
      </c>
      <c r="GV144">
        <v>2.2656200000000002</v>
      </c>
      <c r="GW144">
        <v>1.94702</v>
      </c>
      <c r="GX144">
        <v>2.7844199999999999</v>
      </c>
      <c r="GY144">
        <v>2.19482</v>
      </c>
      <c r="GZ144">
        <v>2.3144499999999999</v>
      </c>
      <c r="HA144">
        <v>33.221600000000002</v>
      </c>
      <c r="HB144">
        <v>15.7606</v>
      </c>
      <c r="HC144">
        <v>18</v>
      </c>
      <c r="HD144">
        <v>484.37299999999999</v>
      </c>
      <c r="HE144">
        <v>671.01300000000003</v>
      </c>
      <c r="HF144">
        <v>21.9788</v>
      </c>
      <c r="HG144">
        <v>23.441800000000001</v>
      </c>
      <c r="HH144">
        <v>30.000499999999999</v>
      </c>
      <c r="HI144">
        <v>23.1403</v>
      </c>
      <c r="HJ144">
        <v>23.001200000000001</v>
      </c>
      <c r="HK144">
        <v>6.9472100000000001</v>
      </c>
      <c r="HL144">
        <v>20.7821</v>
      </c>
      <c r="HM144">
        <v>5.13551</v>
      </c>
      <c r="HN144">
        <v>21.963999999999999</v>
      </c>
      <c r="HO144">
        <v>52.3947</v>
      </c>
      <c r="HP144">
        <v>17.883900000000001</v>
      </c>
      <c r="HQ144">
        <v>101.209</v>
      </c>
      <c r="HR144">
        <v>101.166</v>
      </c>
    </row>
    <row r="145" spans="1:226" x14ac:dyDescent="0.2">
      <c r="A145">
        <v>129</v>
      </c>
      <c r="B145">
        <v>1657293095.5</v>
      </c>
      <c r="C145">
        <v>1319</v>
      </c>
      <c r="D145" t="s">
        <v>618</v>
      </c>
      <c r="E145" t="s">
        <v>619</v>
      </c>
      <c r="F145">
        <v>5</v>
      </c>
      <c r="G145" t="s">
        <v>573</v>
      </c>
      <c r="H145" t="s">
        <v>354</v>
      </c>
      <c r="I145">
        <v>1657293087.5</v>
      </c>
      <c r="J145">
        <f t="shared" ref="J145:J208" si="68">(K145)/1000</f>
        <v>2.7472776626846857E-2</v>
      </c>
      <c r="K145">
        <f t="shared" ref="K145:K208" si="69">IF(BF145, AN145, AH145)</f>
        <v>27.472776626846855</v>
      </c>
      <c r="L145">
        <f t="shared" ref="L145:L208" si="70">IF(BF145, AI145, AG145)</f>
        <v>116.22416517542987</v>
      </c>
      <c r="M145">
        <f t="shared" ref="M145:M208" si="71">BH145 - IF(AU145&gt;1, L145*BB145*100/(AW145*BV145), 0)</f>
        <v>401.32890322580653</v>
      </c>
      <c r="N145">
        <f t="shared" ref="N145:N208" si="72">((T145-J145/2)*M145-L145)/(T145+J145/2)</f>
        <v>243.4831363069359</v>
      </c>
      <c r="O145">
        <f t="shared" ref="O145:O208" si="73">N145*(BO145+BP145)/1000</f>
        <v>18.033697326052316</v>
      </c>
      <c r="P145">
        <f t="shared" ref="P145:P208" si="74">(BH145 - IF(AU145&gt;1, L145*BB145*100/(AW145*BV145), 0))*(BO145+BP145)/1000</f>
        <v>29.724621091816324</v>
      </c>
      <c r="Q145">
        <f t="shared" ref="Q145:Q208" si="75">2/((1/S145-1/R145)+SIGN(S145)*SQRT((1/S145-1/R145)*(1/S145-1/R145) + 4*BC145/((BC145+1)*(BC145+1))*(2*1/S145*1/R145-1/R145*1/R145)))</f>
        <v>1.5034934547516399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3.7983801018523962</v>
      </c>
      <c r="S145">
        <f t="shared" ref="S145:S208" si="77">J145*(1000-(1000*0.61365*EXP(17.502*W145/(240.97+W145))/(BO145+BP145)+BJ145)/2)/(1000*0.61365*EXP(17.502*W145/(240.97+W145))/(BO145+BP145)-BJ145)</f>
        <v>1.2358026543162046</v>
      </c>
      <c r="T145">
        <f t="shared" ref="T145:T208" si="78">1/((BC145+1)/(Q145/1.6)+1/(R145/1.37)) + BC145/((BC145+1)/(Q145/1.6) + BC145/(R145/1.37))</f>
        <v>0.79242893985184559</v>
      </c>
      <c r="U145">
        <f t="shared" ref="U145:U208" si="79">(AX145*BA145)</f>
        <v>321.51778925806445</v>
      </c>
      <c r="V145">
        <f t="shared" ref="V145:V208" si="80">(BQ145+(U145+2*0.95*0.0000000567*(((BQ145+$B$7)+273)^4-(BQ145+273)^4)-44100*J145)/(1.84*29.3*R145+8*0.95*0.0000000567*(BQ145+273)^3))</f>
        <v>21.115423272024714</v>
      </c>
      <c r="W145">
        <f t="shared" ref="W145:W208" si="81">($C$7*BR145+$D$7*BS145+$E$7*V145)</f>
        <v>25.10526451612904</v>
      </c>
      <c r="X145">
        <f t="shared" ref="X145:X208" si="82">0.61365*EXP(17.502*W145/(240.97+W145))</f>
        <v>3.1996873336819469</v>
      </c>
      <c r="Y145">
        <f t="shared" ref="Y145:Y208" si="83">(Z145/AA145*100)</f>
        <v>49.833220765646594</v>
      </c>
      <c r="Z145">
        <f t="shared" ref="Z145:Z208" si="84">BJ145*(BO145+BP145)/1000</f>
        <v>1.6065819775142822</v>
      </c>
      <c r="AA145">
        <f t="shared" ref="AA145:AA208" si="85">0.61365*EXP(17.502*BQ145/(240.97+BQ145))</f>
        <v>3.2239176052249223</v>
      </c>
      <c r="AB145">
        <f t="shared" ref="AB145:AB208" si="86">(X145-BJ145*(BO145+BP145)/1000)</f>
        <v>1.5931053561676647</v>
      </c>
      <c r="AC145">
        <f t="shared" ref="AC145:AC208" si="87">(-J145*44100)</f>
        <v>-1211.5494492439464</v>
      </c>
      <c r="AD145">
        <f t="shared" ref="AD145:AD208" si="88">2*29.3*R145*0.92*(BQ145-W145)</f>
        <v>25.94540656207003</v>
      </c>
      <c r="AE145">
        <f t="shared" ref="AE145:AE208" si="89">2*0.95*0.0000000567*(((BQ145+$B$7)+273)^4-(W145+273)^4)</f>
        <v>1.4473016845763655</v>
      </c>
      <c r="AF145">
        <f t="shared" ref="AF145:AF208" si="90">U145+AE145+AC145+AD145</f>
        <v>-862.63895173923549</v>
      </c>
      <c r="AG145">
        <f t="shared" ref="AG145:AG208" si="91">BN145*AU145*(BI145-BH145*(1000-AU145*BK145)/(1000-AU145*BJ145))/(100*BB145)</f>
        <v>115.88626841732901</v>
      </c>
      <c r="AH145">
        <f t="shared" ref="AH145:AH208" si="92">1000*BN145*AU145*(BJ145-BK145)/(100*BB145*(1000-AU145*BJ145))</f>
        <v>27.534709339320024</v>
      </c>
      <c r="AI145">
        <f t="shared" ref="AI145:AI208" si="93">(AJ145 - AK145 - BO145*1000/(8.314*(BQ145+273.15)) * AM145/BN145 * AL145) * BN145/(100*BB145) * (1000 - BK145)/1000</f>
        <v>116.22416517542987</v>
      </c>
      <c r="AJ145">
        <v>427.52345359482342</v>
      </c>
      <c r="AK145">
        <v>410.18315151515122</v>
      </c>
      <c r="AL145">
        <v>-1.6265417419447749E-3</v>
      </c>
      <c r="AM145">
        <v>64.548780975646224</v>
      </c>
      <c r="AN145">
        <f t="shared" ref="AN145:AN208" si="94">(AP145 - AO145 + BO145*1000/(8.314*(BQ145+273.15)) * AR145/BN145 * AQ145) * BN145/(100*BB145) * 1000/(1000 - AP145)</f>
        <v>27.472776626846855</v>
      </c>
      <c r="AO145">
        <v>17.734742030081289</v>
      </c>
      <c r="AP145">
        <v>21.675912121212122</v>
      </c>
      <c r="AQ145">
        <v>-1.8936524927670921E-4</v>
      </c>
      <c r="AR145">
        <v>78.277880927216557</v>
      </c>
      <c r="AS145">
        <v>0</v>
      </c>
      <c r="AT145">
        <v>0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39339.664451984325</v>
      </c>
      <c r="AX145">
        <f t="shared" ref="AX145:AX208" si="98">$B$11*BW145+$C$11*BX145+$F$11*CI145*(1-CL145)</f>
        <v>2000.014838709677</v>
      </c>
      <c r="AY145">
        <f t="shared" ref="AY145:AY208" si="99">AX145*AZ145</f>
        <v>1681.2121645161287</v>
      </c>
      <c r="AZ145">
        <f t="shared" ref="AZ145:AZ208" si="100">($B$11*$D$9+$C$11*$D$9+$F$11*((CV145+CN145)/MAX(CV145+CN145+CW145, 0.1)*$I$9+CW145/MAX(CV145+CN145+CW145, 0.1)*$J$9))/($B$11+$C$11+$F$11)</f>
        <v>0.84059984554953304</v>
      </c>
      <c r="BA145">
        <f t="shared" ref="BA145:BA208" si="101">($B$11*$K$9+$C$11*$K$9+$F$11*((CV145+CN145)/MAX(CV145+CN145+CW145, 0.1)*$P$9+CW145/MAX(CV145+CN145+CW145, 0.1)*$Q$9))/($B$11+$C$11+$F$11)</f>
        <v>0.16075770191059874</v>
      </c>
      <c r="BB145">
        <v>0.73299999999999998</v>
      </c>
      <c r="BC145">
        <v>0.5</v>
      </c>
      <c r="BD145" t="s">
        <v>355</v>
      </c>
      <c r="BE145">
        <v>2</v>
      </c>
      <c r="BF145" t="b">
        <v>1</v>
      </c>
      <c r="BG145">
        <v>1657293087.5</v>
      </c>
      <c r="BH145">
        <v>401.32890322580653</v>
      </c>
      <c r="BI145">
        <v>419.93819354838712</v>
      </c>
      <c r="BJ145">
        <v>21.691370967741939</v>
      </c>
      <c r="BK145">
        <v>17.74226451612903</v>
      </c>
      <c r="BL145">
        <v>405.44064516129038</v>
      </c>
      <c r="BM145">
        <v>21.724593548387091</v>
      </c>
      <c r="BN145">
        <v>499.99022580645158</v>
      </c>
      <c r="BO145">
        <v>73.965529032258061</v>
      </c>
      <c r="BP145">
        <v>9.9959032258064504E-2</v>
      </c>
      <c r="BQ145">
        <v>25.23196451612904</v>
      </c>
      <c r="BR145">
        <v>25.10526451612904</v>
      </c>
      <c r="BS145">
        <v>999.90000000000032</v>
      </c>
      <c r="BT145">
        <v>0</v>
      </c>
      <c r="BU145">
        <v>0</v>
      </c>
      <c r="BV145">
        <v>9999.1838709677431</v>
      </c>
      <c r="BW145">
        <v>0</v>
      </c>
      <c r="BX145">
        <v>190.28403225806451</v>
      </c>
      <c r="BY145">
        <v>-18.609400000000001</v>
      </c>
      <c r="BZ145">
        <v>410.22719354838711</v>
      </c>
      <c r="CA145">
        <v>427.52348387096782</v>
      </c>
      <c r="CB145">
        <v>3.9490974193548389</v>
      </c>
      <c r="CC145">
        <v>419.93819354838712</v>
      </c>
      <c r="CD145">
        <v>17.74226451612903</v>
      </c>
      <c r="CE145">
        <v>1.604413870967742</v>
      </c>
      <c r="CF145">
        <v>1.312316129032258</v>
      </c>
      <c r="CG145">
        <v>14.00125161290323</v>
      </c>
      <c r="CH145">
        <v>10.94065483870968</v>
      </c>
      <c r="CI145">
        <v>2000.014838709677</v>
      </c>
      <c r="CJ145">
        <v>0.98000700000000007</v>
      </c>
      <c r="CK145">
        <v>1.9993400000000008E-2</v>
      </c>
      <c r="CL145">
        <v>0</v>
      </c>
      <c r="CM145">
        <v>2.2342516129032259</v>
      </c>
      <c r="CN145">
        <v>0</v>
      </c>
      <c r="CO145">
        <v>4863.8603225806464</v>
      </c>
      <c r="CP145">
        <v>16749.61612903226</v>
      </c>
      <c r="CQ145">
        <v>38.625</v>
      </c>
      <c r="CR145">
        <v>38.875</v>
      </c>
      <c r="CS145">
        <v>38.870935483870959</v>
      </c>
      <c r="CT145">
        <v>37.811999999999983</v>
      </c>
      <c r="CU145">
        <v>37.686999999999983</v>
      </c>
      <c r="CV145">
        <v>1960.0248387096781</v>
      </c>
      <c r="CW145">
        <v>39.99</v>
      </c>
      <c r="CX145">
        <v>0</v>
      </c>
      <c r="CY145">
        <v>1657293101.3</v>
      </c>
      <c r="CZ145">
        <v>0</v>
      </c>
      <c r="DA145">
        <v>1657289625.5</v>
      </c>
      <c r="DB145" t="s">
        <v>356</v>
      </c>
      <c r="DC145">
        <v>1657289625.5</v>
      </c>
      <c r="DD145">
        <v>1657289625.5</v>
      </c>
      <c r="DE145">
        <v>1</v>
      </c>
      <c r="DF145">
        <v>-2.37</v>
      </c>
      <c r="DG145">
        <v>0.13600000000000001</v>
      </c>
      <c r="DH145">
        <v>-4.4889999999999999</v>
      </c>
      <c r="DI145">
        <v>-1.7000000000000001E-2</v>
      </c>
      <c r="DJ145">
        <v>428</v>
      </c>
      <c r="DK145">
        <v>18</v>
      </c>
      <c r="DL145">
        <v>0.2</v>
      </c>
      <c r="DM145">
        <v>1.59</v>
      </c>
      <c r="DN145">
        <v>-18.5979125</v>
      </c>
      <c r="DO145">
        <v>-0.1306772983114822</v>
      </c>
      <c r="DP145">
        <v>3.3380961546216482E-2</v>
      </c>
      <c r="DQ145">
        <v>0</v>
      </c>
      <c r="DR145">
        <v>3.9492495000000001</v>
      </c>
      <c r="DS145">
        <v>-3.9696585365862028E-2</v>
      </c>
      <c r="DT145">
        <v>7.6483668027886491E-3</v>
      </c>
      <c r="DU145">
        <v>1</v>
      </c>
      <c r="DV145">
        <v>1</v>
      </c>
      <c r="DW145">
        <v>2</v>
      </c>
      <c r="DX145" t="s">
        <v>367</v>
      </c>
      <c r="DY145">
        <v>2.9855</v>
      </c>
      <c r="DZ145">
        <v>2.7243400000000002</v>
      </c>
      <c r="EA145">
        <v>7.6283599999999993E-2</v>
      </c>
      <c r="EB145">
        <v>7.7604500000000007E-2</v>
      </c>
      <c r="EC145">
        <v>8.3088599999999999E-2</v>
      </c>
      <c r="ED145">
        <v>7.08921E-2</v>
      </c>
      <c r="EE145">
        <v>29422</v>
      </c>
      <c r="EF145">
        <v>29498.9</v>
      </c>
      <c r="EG145">
        <v>29584.5</v>
      </c>
      <c r="EH145">
        <v>29563.599999999999</v>
      </c>
      <c r="EI145">
        <v>35950.199999999997</v>
      </c>
      <c r="EJ145">
        <v>36504.699999999997</v>
      </c>
      <c r="EK145">
        <v>41683.5</v>
      </c>
      <c r="EL145">
        <v>42100.9</v>
      </c>
      <c r="EM145">
        <v>2.0078</v>
      </c>
      <c r="EN145">
        <v>2.25258</v>
      </c>
      <c r="EO145">
        <v>3.4213100000000003E-2</v>
      </c>
      <c r="EP145">
        <v>0</v>
      </c>
      <c r="EQ145">
        <v>24.533799999999999</v>
      </c>
      <c r="ER145">
        <v>999.9</v>
      </c>
      <c r="ES145">
        <v>41.6</v>
      </c>
      <c r="ET145">
        <v>28.7</v>
      </c>
      <c r="EU145">
        <v>22.232399999999998</v>
      </c>
      <c r="EV145">
        <v>61.868499999999997</v>
      </c>
      <c r="EW145">
        <v>27.7163</v>
      </c>
      <c r="EX145">
        <v>2</v>
      </c>
      <c r="EY145">
        <v>-0.30235299999999998</v>
      </c>
      <c r="EZ145">
        <v>1.4436599999999999</v>
      </c>
      <c r="FA145">
        <v>20.380099999999999</v>
      </c>
      <c r="FB145">
        <v>5.2223800000000002</v>
      </c>
      <c r="FC145">
        <v>12.0099</v>
      </c>
      <c r="FD145">
        <v>4.9912000000000001</v>
      </c>
      <c r="FE145">
        <v>3.2890999999999999</v>
      </c>
      <c r="FF145">
        <v>6137.9</v>
      </c>
      <c r="FG145">
        <v>9999</v>
      </c>
      <c r="FH145">
        <v>9999</v>
      </c>
      <c r="FI145">
        <v>99.7</v>
      </c>
      <c r="FJ145">
        <v>1.86707</v>
      </c>
      <c r="FK145">
        <v>1.8661399999999999</v>
      </c>
      <c r="FL145">
        <v>1.8656900000000001</v>
      </c>
      <c r="FM145">
        <v>1.86554</v>
      </c>
      <c r="FN145">
        <v>1.86737</v>
      </c>
      <c r="FO145">
        <v>1.8699600000000001</v>
      </c>
      <c r="FP145">
        <v>1.8685799999999999</v>
      </c>
      <c r="FQ145">
        <v>1.8699600000000001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-4.1120000000000001</v>
      </c>
      <c r="GF145">
        <v>-3.3399999999999999E-2</v>
      </c>
      <c r="GG145">
        <v>-2.2904728556522018</v>
      </c>
      <c r="GH145">
        <v>-4.4057517128900364E-3</v>
      </c>
      <c r="GI145">
        <v>-2.5381134865710798E-7</v>
      </c>
      <c r="GJ145">
        <v>1.003023733513742E-10</v>
      </c>
      <c r="GK145">
        <v>-0.21653574801026471</v>
      </c>
      <c r="GL145">
        <v>-4.8444871181525379E-3</v>
      </c>
      <c r="GM145">
        <v>9.7516502630078669E-4</v>
      </c>
      <c r="GN145">
        <v>-1.6744518281107461E-5</v>
      </c>
      <c r="GO145">
        <v>4</v>
      </c>
      <c r="GP145">
        <v>2405</v>
      </c>
      <c r="GQ145">
        <v>1</v>
      </c>
      <c r="GR145">
        <v>23</v>
      </c>
      <c r="GS145">
        <v>27621551.600000001</v>
      </c>
      <c r="GT145">
        <v>27621551.600000001</v>
      </c>
      <c r="GU145">
        <v>1.31104</v>
      </c>
      <c r="GV145">
        <v>2.2180200000000001</v>
      </c>
      <c r="GW145">
        <v>1.94702</v>
      </c>
      <c r="GX145">
        <v>2.7844199999999999</v>
      </c>
      <c r="GY145">
        <v>2.19482</v>
      </c>
      <c r="GZ145">
        <v>2.3278799999999999</v>
      </c>
      <c r="HA145">
        <v>33.176900000000003</v>
      </c>
      <c r="HB145">
        <v>15.751899999999999</v>
      </c>
      <c r="HC145">
        <v>18</v>
      </c>
      <c r="HD145">
        <v>484.37900000000002</v>
      </c>
      <c r="HE145">
        <v>671.91700000000003</v>
      </c>
      <c r="HF145">
        <v>21.7822</v>
      </c>
      <c r="HG145">
        <v>23.564</v>
      </c>
      <c r="HH145">
        <v>30.000900000000001</v>
      </c>
      <c r="HI145">
        <v>23.2729</v>
      </c>
      <c r="HJ145">
        <v>23.14</v>
      </c>
      <c r="HK145">
        <v>26.3127</v>
      </c>
      <c r="HL145">
        <v>18.4651</v>
      </c>
      <c r="HM145">
        <v>4.3915199999999999</v>
      </c>
      <c r="HN145">
        <v>21.683299999999999</v>
      </c>
      <c r="HO145">
        <v>426.64699999999999</v>
      </c>
      <c r="HP145">
        <v>17.8383</v>
      </c>
      <c r="HQ145">
        <v>101.18600000000001</v>
      </c>
      <c r="HR145">
        <v>101.14</v>
      </c>
    </row>
    <row r="146" spans="1:226" x14ac:dyDescent="0.2">
      <c r="A146">
        <v>130</v>
      </c>
      <c r="B146">
        <v>1657293100.5</v>
      </c>
      <c r="C146">
        <v>1324</v>
      </c>
      <c r="D146" t="s">
        <v>620</v>
      </c>
      <c r="E146" t="s">
        <v>621</v>
      </c>
      <c r="F146">
        <v>5</v>
      </c>
      <c r="G146" t="s">
        <v>573</v>
      </c>
      <c r="H146" t="s">
        <v>354</v>
      </c>
      <c r="I146">
        <v>1657293092.6551721</v>
      </c>
      <c r="J146">
        <f t="shared" si="68"/>
        <v>2.7246333466197762E-2</v>
      </c>
      <c r="K146">
        <f t="shared" si="69"/>
        <v>27.246333466197761</v>
      </c>
      <c r="L146">
        <f t="shared" si="70"/>
        <v>114.62925227352578</v>
      </c>
      <c r="M146">
        <f t="shared" si="71"/>
        <v>401.32441379310342</v>
      </c>
      <c r="N146">
        <f t="shared" si="72"/>
        <v>244.31614988745446</v>
      </c>
      <c r="O146">
        <f t="shared" si="73"/>
        <v>18.095402363146448</v>
      </c>
      <c r="P146">
        <f t="shared" si="74"/>
        <v>29.724300866256382</v>
      </c>
      <c r="Q146">
        <f t="shared" si="75"/>
        <v>1.4893290525935607</v>
      </c>
      <c r="R146">
        <f t="shared" si="76"/>
        <v>3.7981869681173919</v>
      </c>
      <c r="S146">
        <f t="shared" si="77"/>
        <v>1.2261797136711963</v>
      </c>
      <c r="T146">
        <f t="shared" si="78"/>
        <v>0.78610461801149389</v>
      </c>
      <c r="U146">
        <f t="shared" si="79"/>
        <v>321.52009893103451</v>
      </c>
      <c r="V146">
        <f t="shared" si="80"/>
        <v>21.152472641907895</v>
      </c>
      <c r="W146">
        <f t="shared" si="81"/>
        <v>25.09811724137931</v>
      </c>
      <c r="X146">
        <f t="shared" si="82"/>
        <v>3.1983252340299959</v>
      </c>
      <c r="Y146">
        <f t="shared" si="83"/>
        <v>49.839440947444629</v>
      </c>
      <c r="Z146">
        <f t="shared" si="84"/>
        <v>1.6059284181458897</v>
      </c>
      <c r="AA146">
        <f t="shared" si="85"/>
        <v>3.2222039164510914</v>
      </c>
      <c r="AB146">
        <f t="shared" si="86"/>
        <v>1.5923968158841062</v>
      </c>
      <c r="AC146">
        <f t="shared" si="87"/>
        <v>-1201.5633058593214</v>
      </c>
      <c r="AD146">
        <f t="shared" si="88"/>
        <v>25.578329576779009</v>
      </c>
      <c r="AE146">
        <f t="shared" si="89"/>
        <v>1.4267823049364745</v>
      </c>
      <c r="AF146">
        <f t="shared" si="90"/>
        <v>-853.03809504657147</v>
      </c>
      <c r="AG146">
        <f t="shared" si="91"/>
        <v>117.53632186199761</v>
      </c>
      <c r="AH146">
        <f t="shared" si="92"/>
        <v>27.442728069235645</v>
      </c>
      <c r="AI146">
        <f t="shared" si="93"/>
        <v>114.62925227352578</v>
      </c>
      <c r="AJ146">
        <v>427.78100183654669</v>
      </c>
      <c r="AK146">
        <v>410.37973939393908</v>
      </c>
      <c r="AL146">
        <v>7.5767607011765131E-2</v>
      </c>
      <c r="AM146">
        <v>64.548780975646224</v>
      </c>
      <c r="AN146">
        <f t="shared" si="94"/>
        <v>27.246333466197761</v>
      </c>
      <c r="AO146">
        <v>17.759853191869869</v>
      </c>
      <c r="AP146">
        <v>21.668129696969689</v>
      </c>
      <c r="AQ146">
        <v>-4.4771685331195238E-5</v>
      </c>
      <c r="AR146">
        <v>78.277880927216557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39338.325938135778</v>
      </c>
      <c r="AX146">
        <f t="shared" si="98"/>
        <v>2000.029310344828</v>
      </c>
      <c r="AY146">
        <f t="shared" si="99"/>
        <v>1681.2243206896553</v>
      </c>
      <c r="AZ146">
        <f t="shared" si="100"/>
        <v>0.8405998412092236</v>
      </c>
      <c r="BA146">
        <f t="shared" si="101"/>
        <v>0.16075769353380165</v>
      </c>
      <c r="BB146">
        <v>0.73299999999999998</v>
      </c>
      <c r="BC146">
        <v>0.5</v>
      </c>
      <c r="BD146" t="s">
        <v>355</v>
      </c>
      <c r="BE146">
        <v>2</v>
      </c>
      <c r="BF146" t="b">
        <v>1</v>
      </c>
      <c r="BG146">
        <v>1657293092.6551721</v>
      </c>
      <c r="BH146">
        <v>401.32441379310342</v>
      </c>
      <c r="BI146">
        <v>420.17127586206902</v>
      </c>
      <c r="BJ146">
        <v>21.682537931034481</v>
      </c>
      <c r="BK146">
        <v>17.746358620689659</v>
      </c>
      <c r="BL146">
        <v>405.43624137931027</v>
      </c>
      <c r="BM146">
        <v>21.7158724137931</v>
      </c>
      <c r="BN146">
        <v>499.96106896551709</v>
      </c>
      <c r="BO146">
        <v>73.965600000000009</v>
      </c>
      <c r="BP146">
        <v>9.991867931034483E-2</v>
      </c>
      <c r="BQ146">
        <v>25.223031034482759</v>
      </c>
      <c r="BR146">
        <v>25.09811724137931</v>
      </c>
      <c r="BS146">
        <v>999.9000000000002</v>
      </c>
      <c r="BT146">
        <v>0</v>
      </c>
      <c r="BU146">
        <v>0</v>
      </c>
      <c r="BV146">
        <v>9998.5068965517239</v>
      </c>
      <c r="BW146">
        <v>0</v>
      </c>
      <c r="BX146">
        <v>190.46482758620681</v>
      </c>
      <c r="BY146">
        <v>-18.846927586206899</v>
      </c>
      <c r="BZ146">
        <v>410.21893103448281</v>
      </c>
      <c r="CA146">
        <v>427.76251724137933</v>
      </c>
      <c r="CB146">
        <v>3.9361731034482759</v>
      </c>
      <c r="CC146">
        <v>420.17127586206902</v>
      </c>
      <c r="CD146">
        <v>17.746358620689659</v>
      </c>
      <c r="CE146">
        <v>1.6037613793103449</v>
      </c>
      <c r="CF146">
        <v>1.3126203448275859</v>
      </c>
      <c r="CG146">
        <v>13.994989655172409</v>
      </c>
      <c r="CH146">
        <v>10.944134482758621</v>
      </c>
      <c r="CI146">
        <v>2000.029310344828</v>
      </c>
      <c r="CJ146">
        <v>0.98000679310344829</v>
      </c>
      <c r="CK146">
        <v>1.99936E-2</v>
      </c>
      <c r="CL146">
        <v>0</v>
      </c>
      <c r="CM146">
        <v>2.2075068965517239</v>
      </c>
      <c r="CN146">
        <v>0</v>
      </c>
      <c r="CO146">
        <v>4862.1568965517235</v>
      </c>
      <c r="CP146">
        <v>16749.744827586212</v>
      </c>
      <c r="CQ146">
        <v>38.625</v>
      </c>
      <c r="CR146">
        <v>38.875</v>
      </c>
      <c r="CS146">
        <v>38.851103448275857</v>
      </c>
      <c r="CT146">
        <v>37.811999999999991</v>
      </c>
      <c r="CU146">
        <v>37.678448275862067</v>
      </c>
      <c r="CV146">
        <v>1960.0393103448271</v>
      </c>
      <c r="CW146">
        <v>39.99</v>
      </c>
      <c r="CX146">
        <v>0</v>
      </c>
      <c r="CY146">
        <v>1657293106.0999999</v>
      </c>
      <c r="CZ146">
        <v>0</v>
      </c>
      <c r="DA146">
        <v>1657289625.5</v>
      </c>
      <c r="DB146" t="s">
        <v>356</v>
      </c>
      <c r="DC146">
        <v>1657289625.5</v>
      </c>
      <c r="DD146">
        <v>1657289625.5</v>
      </c>
      <c r="DE146">
        <v>1</v>
      </c>
      <c r="DF146">
        <v>-2.37</v>
      </c>
      <c r="DG146">
        <v>0.13600000000000001</v>
      </c>
      <c r="DH146">
        <v>-4.4889999999999999</v>
      </c>
      <c r="DI146">
        <v>-1.7000000000000001E-2</v>
      </c>
      <c r="DJ146">
        <v>428</v>
      </c>
      <c r="DK146">
        <v>18</v>
      </c>
      <c r="DL146">
        <v>0.2</v>
      </c>
      <c r="DM146">
        <v>1.59</v>
      </c>
      <c r="DN146">
        <v>-18.684942499999998</v>
      </c>
      <c r="DO146">
        <v>-1.2461369606003421</v>
      </c>
      <c r="DP146">
        <v>0.24065066163164789</v>
      </c>
      <c r="DQ146">
        <v>0</v>
      </c>
      <c r="DR146">
        <v>3.9425935000000001</v>
      </c>
      <c r="DS146">
        <v>-0.1322920075046847</v>
      </c>
      <c r="DT146">
        <v>1.519528472092575E-2</v>
      </c>
      <c r="DU146">
        <v>0</v>
      </c>
      <c r="DV146">
        <v>0</v>
      </c>
      <c r="DW146">
        <v>2</v>
      </c>
      <c r="DX146" t="s">
        <v>357</v>
      </c>
      <c r="DY146">
        <v>2.98584</v>
      </c>
      <c r="DZ146">
        <v>2.7248000000000001</v>
      </c>
      <c r="EA146">
        <v>7.6335399999999998E-2</v>
      </c>
      <c r="EB146">
        <v>7.8069600000000003E-2</v>
      </c>
      <c r="EC146">
        <v>8.3065100000000003E-2</v>
      </c>
      <c r="ED146">
        <v>7.0865999999999998E-2</v>
      </c>
      <c r="EE146">
        <v>29419.4</v>
      </c>
      <c r="EF146">
        <v>29483.8</v>
      </c>
      <c r="EG146">
        <v>29583.599999999999</v>
      </c>
      <c r="EH146">
        <v>29563.4</v>
      </c>
      <c r="EI146">
        <v>35950.1</v>
      </c>
      <c r="EJ146">
        <v>36505.599999999999</v>
      </c>
      <c r="EK146">
        <v>41682.300000000003</v>
      </c>
      <c r="EL146">
        <v>42100.7</v>
      </c>
      <c r="EM146">
        <v>2.0079799999999999</v>
      </c>
      <c r="EN146">
        <v>2.2523</v>
      </c>
      <c r="EO146">
        <v>3.1486199999999999E-2</v>
      </c>
      <c r="EP146">
        <v>0</v>
      </c>
      <c r="EQ146">
        <v>24.5473</v>
      </c>
      <c r="ER146">
        <v>999.9</v>
      </c>
      <c r="ES146">
        <v>41.5</v>
      </c>
      <c r="ET146">
        <v>28.7</v>
      </c>
      <c r="EU146">
        <v>22.174900000000001</v>
      </c>
      <c r="EV146">
        <v>61.848500000000001</v>
      </c>
      <c r="EW146">
        <v>27.7684</v>
      </c>
      <c r="EX146">
        <v>2</v>
      </c>
      <c r="EY146">
        <v>-0.30159000000000002</v>
      </c>
      <c r="EZ146">
        <v>1.50281</v>
      </c>
      <c r="FA146">
        <v>20.3794</v>
      </c>
      <c r="FB146">
        <v>5.2181899999999999</v>
      </c>
      <c r="FC146">
        <v>12.0099</v>
      </c>
      <c r="FD146">
        <v>4.9904999999999999</v>
      </c>
      <c r="FE146">
        <v>3.2885</v>
      </c>
      <c r="FF146">
        <v>6137.9</v>
      </c>
      <c r="FG146">
        <v>9999</v>
      </c>
      <c r="FH146">
        <v>9999</v>
      </c>
      <c r="FI146">
        <v>99.7</v>
      </c>
      <c r="FJ146">
        <v>1.86707</v>
      </c>
      <c r="FK146">
        <v>1.8661399999999999</v>
      </c>
      <c r="FL146">
        <v>1.86568</v>
      </c>
      <c r="FM146">
        <v>1.86554</v>
      </c>
      <c r="FN146">
        <v>1.86737</v>
      </c>
      <c r="FO146">
        <v>1.8699600000000001</v>
      </c>
      <c r="FP146">
        <v>1.8685799999999999</v>
      </c>
      <c r="FQ146">
        <v>1.8699600000000001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-4.1130000000000004</v>
      </c>
      <c r="GF146">
        <v>-3.3599999999999998E-2</v>
      </c>
      <c r="GG146">
        <v>-2.2904728556522018</v>
      </c>
      <c r="GH146">
        <v>-4.4057517128900364E-3</v>
      </c>
      <c r="GI146">
        <v>-2.5381134865710798E-7</v>
      </c>
      <c r="GJ146">
        <v>1.003023733513742E-10</v>
      </c>
      <c r="GK146">
        <v>-0.21653574801026471</v>
      </c>
      <c r="GL146">
        <v>-4.8444871181525379E-3</v>
      </c>
      <c r="GM146">
        <v>9.7516502630078669E-4</v>
      </c>
      <c r="GN146">
        <v>-1.6744518281107461E-5</v>
      </c>
      <c r="GO146">
        <v>4</v>
      </c>
      <c r="GP146">
        <v>2405</v>
      </c>
      <c r="GQ146">
        <v>1</v>
      </c>
      <c r="GR146">
        <v>23</v>
      </c>
      <c r="GS146">
        <v>27621551.699999999</v>
      </c>
      <c r="GT146">
        <v>27621551.699999999</v>
      </c>
      <c r="GU146">
        <v>1.33667</v>
      </c>
      <c r="GV146">
        <v>2.21313</v>
      </c>
      <c r="GW146">
        <v>1.94702</v>
      </c>
      <c r="GX146">
        <v>2.7844199999999999</v>
      </c>
      <c r="GY146">
        <v>2.19482</v>
      </c>
      <c r="GZ146">
        <v>2.3132299999999999</v>
      </c>
      <c r="HA146">
        <v>33.176900000000003</v>
      </c>
      <c r="HB146">
        <v>15.7606</v>
      </c>
      <c r="HC146">
        <v>18</v>
      </c>
      <c r="HD146">
        <v>484.55</v>
      </c>
      <c r="HE146">
        <v>671.78700000000003</v>
      </c>
      <c r="HF146">
        <v>21.676200000000001</v>
      </c>
      <c r="HG146">
        <v>23.571899999999999</v>
      </c>
      <c r="HH146">
        <v>30.000900000000001</v>
      </c>
      <c r="HI146">
        <v>23.280200000000001</v>
      </c>
      <c r="HJ146">
        <v>23.1477</v>
      </c>
      <c r="HK146">
        <v>26.799099999999999</v>
      </c>
      <c r="HL146">
        <v>18.195</v>
      </c>
      <c r="HM146">
        <v>4.3915199999999999</v>
      </c>
      <c r="HN146">
        <v>21.595400000000001</v>
      </c>
      <c r="HO146">
        <v>440.01</v>
      </c>
      <c r="HP146">
        <v>17.856400000000001</v>
      </c>
      <c r="HQ146">
        <v>101.18300000000001</v>
      </c>
      <c r="HR146">
        <v>101.139</v>
      </c>
    </row>
    <row r="147" spans="1:226" x14ac:dyDescent="0.2">
      <c r="A147">
        <v>131</v>
      </c>
      <c r="B147">
        <v>1657293105.5</v>
      </c>
      <c r="C147">
        <v>1329</v>
      </c>
      <c r="D147" t="s">
        <v>622</v>
      </c>
      <c r="E147" t="s">
        <v>623</v>
      </c>
      <c r="F147">
        <v>5</v>
      </c>
      <c r="G147" t="s">
        <v>573</v>
      </c>
      <c r="H147" t="s">
        <v>354</v>
      </c>
      <c r="I147">
        <v>1657293097.7321429</v>
      </c>
      <c r="J147">
        <f t="shared" si="68"/>
        <v>2.7219883385314038E-2</v>
      </c>
      <c r="K147">
        <f t="shared" si="69"/>
        <v>27.219883385314038</v>
      </c>
      <c r="L147">
        <f t="shared" si="70"/>
        <v>115.74829514506943</v>
      </c>
      <c r="M147">
        <f t="shared" si="71"/>
        <v>401.94621428571418</v>
      </c>
      <c r="N147">
        <f t="shared" si="72"/>
        <v>243.68872313750362</v>
      </c>
      <c r="O147">
        <f t="shared" si="73"/>
        <v>18.048947882338719</v>
      </c>
      <c r="P147">
        <f t="shared" si="74"/>
        <v>29.770381574253928</v>
      </c>
      <c r="Q147">
        <f t="shared" si="75"/>
        <v>1.4911189597750985</v>
      </c>
      <c r="R147">
        <f t="shared" si="76"/>
        <v>3.7985622821594345</v>
      </c>
      <c r="S147">
        <f t="shared" si="77"/>
        <v>1.227417245854914</v>
      </c>
      <c r="T147">
        <f t="shared" si="78"/>
        <v>0.7869159816359812</v>
      </c>
      <c r="U147">
        <f t="shared" si="79"/>
        <v>321.52142626510749</v>
      </c>
      <c r="V147">
        <f t="shared" si="80"/>
        <v>21.138069222595405</v>
      </c>
      <c r="W147">
        <f t="shared" si="81"/>
        <v>25.07774642857143</v>
      </c>
      <c r="X147">
        <f t="shared" si="82"/>
        <v>3.1944458238901836</v>
      </c>
      <c r="Y147">
        <f t="shared" si="83"/>
        <v>49.874908078673151</v>
      </c>
      <c r="Z147">
        <f t="shared" si="84"/>
        <v>1.6051456588655406</v>
      </c>
      <c r="AA147">
        <f t="shared" si="85"/>
        <v>3.2183430921487988</v>
      </c>
      <c r="AB147">
        <f t="shared" si="86"/>
        <v>1.589300165024643</v>
      </c>
      <c r="AC147">
        <f t="shared" si="87"/>
        <v>-1200.3968572923491</v>
      </c>
      <c r="AD147">
        <f t="shared" si="88"/>
        <v>25.627766660864904</v>
      </c>
      <c r="AE147">
        <f t="shared" si="89"/>
        <v>1.4291073962483254</v>
      </c>
      <c r="AF147">
        <f t="shared" si="90"/>
        <v>-851.81855697012827</v>
      </c>
      <c r="AG147">
        <f t="shared" si="91"/>
        <v>132.23793322678159</v>
      </c>
      <c r="AH147">
        <f t="shared" si="92"/>
        <v>27.353781234525279</v>
      </c>
      <c r="AI147">
        <f t="shared" si="93"/>
        <v>115.74829514506943</v>
      </c>
      <c r="AJ147">
        <v>435.27439144704721</v>
      </c>
      <c r="AK147">
        <v>414.24198787878782</v>
      </c>
      <c r="AL147">
        <v>0.97561050333932009</v>
      </c>
      <c r="AM147">
        <v>64.548780975646224</v>
      </c>
      <c r="AN147">
        <f t="shared" si="94"/>
        <v>27.219883385314038</v>
      </c>
      <c r="AO147">
        <v>17.748728748868821</v>
      </c>
      <c r="AP147">
        <v>21.653727878787869</v>
      </c>
      <c r="AQ147">
        <v>-1.5061794209296429E-4</v>
      </c>
      <c r="AR147">
        <v>78.277880927216557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39345.878964497875</v>
      </c>
      <c r="AX147">
        <f t="shared" si="98"/>
        <v>2000.0374999999999</v>
      </c>
      <c r="AY147">
        <f t="shared" si="99"/>
        <v>1681.2312105000556</v>
      </c>
      <c r="AZ147">
        <f t="shared" si="100"/>
        <v>0.84059984400295273</v>
      </c>
      <c r="BA147">
        <f t="shared" si="101"/>
        <v>0.16075769892569888</v>
      </c>
      <c r="BB147">
        <v>0.73299999999999998</v>
      </c>
      <c r="BC147">
        <v>0.5</v>
      </c>
      <c r="BD147" t="s">
        <v>355</v>
      </c>
      <c r="BE147">
        <v>2</v>
      </c>
      <c r="BF147" t="b">
        <v>1</v>
      </c>
      <c r="BG147">
        <v>1657293097.7321429</v>
      </c>
      <c r="BH147">
        <v>401.94621428571418</v>
      </c>
      <c r="BI147">
        <v>422.94557142857133</v>
      </c>
      <c r="BJ147">
        <v>21.671949999999999</v>
      </c>
      <c r="BK147">
        <v>17.748521428571429</v>
      </c>
      <c r="BL147">
        <v>406.06082142857139</v>
      </c>
      <c r="BM147">
        <v>21.705442857142859</v>
      </c>
      <c r="BN147">
        <v>499.96557142857148</v>
      </c>
      <c r="BO147">
        <v>73.965667857142861</v>
      </c>
      <c r="BP147">
        <v>9.9917328571428571E-2</v>
      </c>
      <c r="BQ147">
        <v>25.202889285714281</v>
      </c>
      <c r="BR147">
        <v>25.07774642857143</v>
      </c>
      <c r="BS147">
        <v>999.9000000000002</v>
      </c>
      <c r="BT147">
        <v>0</v>
      </c>
      <c r="BU147">
        <v>0</v>
      </c>
      <c r="BV147">
        <v>9999.7946428571431</v>
      </c>
      <c r="BW147">
        <v>0</v>
      </c>
      <c r="BX147">
        <v>190.6253571428571</v>
      </c>
      <c r="BY147">
        <v>-20.999471428571429</v>
      </c>
      <c r="BZ147">
        <v>410.85003571428581</v>
      </c>
      <c r="CA147">
        <v>430.58785714285722</v>
      </c>
      <c r="CB147">
        <v>3.9234239285714292</v>
      </c>
      <c r="CC147">
        <v>422.94557142857133</v>
      </c>
      <c r="CD147">
        <v>17.748521428571429</v>
      </c>
      <c r="CE147">
        <v>1.6029803571428569</v>
      </c>
      <c r="CF147">
        <v>1.3127821428571429</v>
      </c>
      <c r="CG147">
        <v>13.98747857142857</v>
      </c>
      <c r="CH147">
        <v>10.94598928571429</v>
      </c>
      <c r="CI147">
        <v>2000.0374999999999</v>
      </c>
      <c r="CJ147">
        <v>0.98000625000000008</v>
      </c>
      <c r="CK147">
        <v>1.9994125000000001E-2</v>
      </c>
      <c r="CL147">
        <v>0</v>
      </c>
      <c r="CM147">
        <v>2.244296428571428</v>
      </c>
      <c r="CN147">
        <v>0</v>
      </c>
      <c r="CO147">
        <v>4860.9689285714276</v>
      </c>
      <c r="CP147">
        <v>16749.803571428569</v>
      </c>
      <c r="CQ147">
        <v>38.604749999999989</v>
      </c>
      <c r="CR147">
        <v>38.875</v>
      </c>
      <c r="CS147">
        <v>38.829999999999991</v>
      </c>
      <c r="CT147">
        <v>37.811999999999998</v>
      </c>
      <c r="CU147">
        <v>37.65821428571428</v>
      </c>
      <c r="CV147">
        <v>1960.047500000001</v>
      </c>
      <c r="CW147">
        <v>39.990357142857142</v>
      </c>
      <c r="CX147">
        <v>0</v>
      </c>
      <c r="CY147">
        <v>1657293111.5</v>
      </c>
      <c r="CZ147">
        <v>0</v>
      </c>
      <c r="DA147">
        <v>1657289625.5</v>
      </c>
      <c r="DB147" t="s">
        <v>356</v>
      </c>
      <c r="DC147">
        <v>1657289625.5</v>
      </c>
      <c r="DD147">
        <v>1657289625.5</v>
      </c>
      <c r="DE147">
        <v>1</v>
      </c>
      <c r="DF147">
        <v>-2.37</v>
      </c>
      <c r="DG147">
        <v>0.13600000000000001</v>
      </c>
      <c r="DH147">
        <v>-4.4889999999999999</v>
      </c>
      <c r="DI147">
        <v>-1.7000000000000001E-2</v>
      </c>
      <c r="DJ147">
        <v>428</v>
      </c>
      <c r="DK147">
        <v>18</v>
      </c>
      <c r="DL147">
        <v>0.2</v>
      </c>
      <c r="DM147">
        <v>1.59</v>
      </c>
      <c r="DN147">
        <v>-20.351152500000001</v>
      </c>
      <c r="DO147">
        <v>-23.883168855534681</v>
      </c>
      <c r="DP147">
        <v>2.8568471711825518</v>
      </c>
      <c r="DQ147">
        <v>0</v>
      </c>
      <c r="DR147">
        <v>3.92879625</v>
      </c>
      <c r="DS147">
        <v>-0.16637549718574629</v>
      </c>
      <c r="DT147">
        <v>1.7638469702258752E-2</v>
      </c>
      <c r="DU147">
        <v>0</v>
      </c>
      <c r="DV147">
        <v>0</v>
      </c>
      <c r="DW147">
        <v>2</v>
      </c>
      <c r="DX147" t="s">
        <v>357</v>
      </c>
      <c r="DY147">
        <v>2.9858699999999998</v>
      </c>
      <c r="DZ147">
        <v>2.7248199999999998</v>
      </c>
      <c r="EA147">
        <v>7.69566E-2</v>
      </c>
      <c r="EB147">
        <v>7.9657500000000006E-2</v>
      </c>
      <c r="EC147">
        <v>8.3026500000000003E-2</v>
      </c>
      <c r="ED147">
        <v>7.0887599999999995E-2</v>
      </c>
      <c r="EE147">
        <v>29399.8</v>
      </c>
      <c r="EF147">
        <v>29432.5</v>
      </c>
      <c r="EG147">
        <v>29583.9</v>
      </c>
      <c r="EH147">
        <v>29563</v>
      </c>
      <c r="EI147">
        <v>35952.1</v>
      </c>
      <c r="EJ147">
        <v>36504.199999999997</v>
      </c>
      <c r="EK147">
        <v>41682.9</v>
      </c>
      <c r="EL147">
        <v>42100</v>
      </c>
      <c r="EM147">
        <v>2.0076999999999998</v>
      </c>
      <c r="EN147">
        <v>2.25238</v>
      </c>
      <c r="EO147">
        <v>2.9697999999999999E-2</v>
      </c>
      <c r="EP147">
        <v>0</v>
      </c>
      <c r="EQ147">
        <v>24.540099999999999</v>
      </c>
      <c r="ER147">
        <v>999.9</v>
      </c>
      <c r="ES147">
        <v>41.4</v>
      </c>
      <c r="ET147">
        <v>28.7</v>
      </c>
      <c r="EU147">
        <v>22.124300000000002</v>
      </c>
      <c r="EV147">
        <v>61.888500000000001</v>
      </c>
      <c r="EW147">
        <v>27.756399999999999</v>
      </c>
      <c r="EX147">
        <v>2</v>
      </c>
      <c r="EY147">
        <v>-0.301039</v>
      </c>
      <c r="EZ147">
        <v>1.48872</v>
      </c>
      <c r="FA147">
        <v>20.3795</v>
      </c>
      <c r="FB147">
        <v>5.2171399999999997</v>
      </c>
      <c r="FC147">
        <v>12.0099</v>
      </c>
      <c r="FD147">
        <v>4.9905999999999997</v>
      </c>
      <c r="FE147">
        <v>3.2884500000000001</v>
      </c>
      <c r="FF147">
        <v>6138.1</v>
      </c>
      <c r="FG147">
        <v>9999</v>
      </c>
      <c r="FH147">
        <v>9999</v>
      </c>
      <c r="FI147">
        <v>99.7</v>
      </c>
      <c r="FJ147">
        <v>1.86707</v>
      </c>
      <c r="FK147">
        <v>1.8661399999999999</v>
      </c>
      <c r="FL147">
        <v>1.86568</v>
      </c>
      <c r="FM147">
        <v>1.86554</v>
      </c>
      <c r="FN147">
        <v>1.86737</v>
      </c>
      <c r="FO147">
        <v>1.8699600000000001</v>
      </c>
      <c r="FP147">
        <v>1.8685799999999999</v>
      </c>
      <c r="FQ147">
        <v>1.8699600000000001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-4.133</v>
      </c>
      <c r="GF147">
        <v>-3.3799999999999997E-2</v>
      </c>
      <c r="GG147">
        <v>-2.2904728556522018</v>
      </c>
      <c r="GH147">
        <v>-4.4057517128900364E-3</v>
      </c>
      <c r="GI147">
        <v>-2.5381134865710798E-7</v>
      </c>
      <c r="GJ147">
        <v>1.003023733513742E-10</v>
      </c>
      <c r="GK147">
        <v>-0.21653574801026471</v>
      </c>
      <c r="GL147">
        <v>-4.8444871181525379E-3</v>
      </c>
      <c r="GM147">
        <v>9.7516502630078669E-4</v>
      </c>
      <c r="GN147">
        <v>-1.6744518281107461E-5</v>
      </c>
      <c r="GO147">
        <v>4</v>
      </c>
      <c r="GP147">
        <v>2405</v>
      </c>
      <c r="GQ147">
        <v>1</v>
      </c>
      <c r="GR147">
        <v>23</v>
      </c>
      <c r="GS147">
        <v>27621551.800000001</v>
      </c>
      <c r="GT147">
        <v>27621551.800000001</v>
      </c>
      <c r="GU147">
        <v>1.3684099999999999</v>
      </c>
      <c r="GV147">
        <v>2.2143600000000001</v>
      </c>
      <c r="GW147">
        <v>1.94702</v>
      </c>
      <c r="GX147">
        <v>2.7831999999999999</v>
      </c>
      <c r="GY147">
        <v>2.19482</v>
      </c>
      <c r="GZ147">
        <v>2.3132299999999999</v>
      </c>
      <c r="HA147">
        <v>33.154499999999999</v>
      </c>
      <c r="HB147">
        <v>15.751899999999999</v>
      </c>
      <c r="HC147">
        <v>18</v>
      </c>
      <c r="HD147">
        <v>484.44799999999998</v>
      </c>
      <c r="HE147">
        <v>671.95</v>
      </c>
      <c r="HF147">
        <v>21.5825</v>
      </c>
      <c r="HG147">
        <v>23.579499999999999</v>
      </c>
      <c r="HH147">
        <v>30.000699999999998</v>
      </c>
      <c r="HI147">
        <v>23.287500000000001</v>
      </c>
      <c r="HJ147">
        <v>23.1554</v>
      </c>
      <c r="HK147">
        <v>27.519300000000001</v>
      </c>
      <c r="HL147">
        <v>17.910399999999999</v>
      </c>
      <c r="HM147">
        <v>4.3915199999999999</v>
      </c>
      <c r="HN147">
        <v>21.552700000000002</v>
      </c>
      <c r="HO147">
        <v>460.06</v>
      </c>
      <c r="HP147">
        <v>17.8718</v>
      </c>
      <c r="HQ147">
        <v>101.184</v>
      </c>
      <c r="HR147">
        <v>101.13800000000001</v>
      </c>
    </row>
    <row r="148" spans="1:226" x14ac:dyDescent="0.2">
      <c r="A148">
        <v>132</v>
      </c>
      <c r="B148">
        <v>1657293110.5</v>
      </c>
      <c r="C148">
        <v>1334</v>
      </c>
      <c r="D148" t="s">
        <v>624</v>
      </c>
      <c r="E148" t="s">
        <v>625</v>
      </c>
      <c r="F148">
        <v>5</v>
      </c>
      <c r="G148" t="s">
        <v>573</v>
      </c>
      <c r="H148" t="s">
        <v>354</v>
      </c>
      <c r="I148">
        <v>1657293103</v>
      </c>
      <c r="J148">
        <f t="shared" si="68"/>
        <v>2.7113341635465627E-2</v>
      </c>
      <c r="K148">
        <f t="shared" si="69"/>
        <v>27.113341635465627</v>
      </c>
      <c r="L148">
        <f t="shared" si="70"/>
        <v>116.3632214550852</v>
      </c>
      <c r="M148">
        <f t="shared" si="71"/>
        <v>404.97266666666678</v>
      </c>
      <c r="N148">
        <f t="shared" si="72"/>
        <v>245.70004824243716</v>
      </c>
      <c r="O148">
        <f t="shared" si="73"/>
        <v>18.197835919418253</v>
      </c>
      <c r="P148">
        <f t="shared" si="74"/>
        <v>29.994402494286476</v>
      </c>
      <c r="Q148">
        <f t="shared" si="75"/>
        <v>1.4889929661067367</v>
      </c>
      <c r="R148">
        <f t="shared" si="76"/>
        <v>3.7988087359175253</v>
      </c>
      <c r="S148">
        <f t="shared" si="77"/>
        <v>1.2259862587778549</v>
      </c>
      <c r="T148">
        <f t="shared" si="78"/>
        <v>0.78597425282326205</v>
      </c>
      <c r="U148">
        <f t="shared" si="79"/>
        <v>321.52210534899302</v>
      </c>
      <c r="V148">
        <f t="shared" si="80"/>
        <v>21.133520067545859</v>
      </c>
      <c r="W148">
        <f t="shared" si="81"/>
        <v>25.05041111111111</v>
      </c>
      <c r="X148">
        <f t="shared" si="82"/>
        <v>3.1892465572129631</v>
      </c>
      <c r="Y148">
        <f t="shared" si="83"/>
        <v>49.925998089718135</v>
      </c>
      <c r="Z148">
        <f t="shared" si="84"/>
        <v>1.6042593870893249</v>
      </c>
      <c r="AA148">
        <f t="shared" si="85"/>
        <v>3.2132745432678882</v>
      </c>
      <c r="AB148">
        <f t="shared" si="86"/>
        <v>1.5849871701236382</v>
      </c>
      <c r="AC148">
        <f t="shared" si="87"/>
        <v>-1195.6983661240342</v>
      </c>
      <c r="AD148">
        <f t="shared" si="88"/>
        <v>25.805731971537085</v>
      </c>
      <c r="AE148">
        <f t="shared" si="89"/>
        <v>1.4385485750685996</v>
      </c>
      <c r="AF148">
        <f t="shared" si="90"/>
        <v>-846.93198022843558</v>
      </c>
      <c r="AG148">
        <f t="shared" si="91"/>
        <v>162.00094119936435</v>
      </c>
      <c r="AH148">
        <f t="shared" si="92"/>
        <v>27.182714355912395</v>
      </c>
      <c r="AI148">
        <f t="shared" si="93"/>
        <v>116.3632214550852</v>
      </c>
      <c r="AJ148">
        <v>448.66208963059739</v>
      </c>
      <c r="AK148">
        <v>423.5141393939395</v>
      </c>
      <c r="AL148">
        <v>2.020792134317583</v>
      </c>
      <c r="AM148">
        <v>64.548780975646224</v>
      </c>
      <c r="AN148">
        <f t="shared" si="94"/>
        <v>27.113341635465627</v>
      </c>
      <c r="AO148">
        <v>17.76153004136491</v>
      </c>
      <c r="AP148">
        <v>21.651069696969689</v>
      </c>
      <c r="AQ148">
        <v>-1.38477652748802E-4</v>
      </c>
      <c r="AR148">
        <v>78.277880927216557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39352.578521648749</v>
      </c>
      <c r="AX148">
        <f t="shared" si="98"/>
        <v>2000.041481481481</v>
      </c>
      <c r="AY148">
        <f t="shared" si="99"/>
        <v>1681.2345775556091</v>
      </c>
      <c r="AZ148">
        <f t="shared" si="100"/>
        <v>0.84059985411416382</v>
      </c>
      <c r="BA148">
        <f t="shared" si="101"/>
        <v>0.16075771844033632</v>
      </c>
      <c r="BB148">
        <v>0.73299999999999998</v>
      </c>
      <c r="BC148">
        <v>0.5</v>
      </c>
      <c r="BD148" t="s">
        <v>355</v>
      </c>
      <c r="BE148">
        <v>2</v>
      </c>
      <c r="BF148" t="b">
        <v>1</v>
      </c>
      <c r="BG148">
        <v>1657293103</v>
      </c>
      <c r="BH148">
        <v>404.97266666666678</v>
      </c>
      <c r="BI148">
        <v>430.33670370370368</v>
      </c>
      <c r="BJ148">
        <v>21.66008148148148</v>
      </c>
      <c r="BK148">
        <v>17.76127407407408</v>
      </c>
      <c r="BL148">
        <v>409.10118518518527</v>
      </c>
      <c r="BM148">
        <v>21.693725925925921</v>
      </c>
      <c r="BN148">
        <v>499.98248148148161</v>
      </c>
      <c r="BO148">
        <v>73.965292592592604</v>
      </c>
      <c r="BP148">
        <v>9.9959122222222224E-2</v>
      </c>
      <c r="BQ148">
        <v>25.176414814814819</v>
      </c>
      <c r="BR148">
        <v>25.05041111111111</v>
      </c>
      <c r="BS148">
        <v>999.90000000000009</v>
      </c>
      <c r="BT148">
        <v>0</v>
      </c>
      <c r="BU148">
        <v>0</v>
      </c>
      <c r="BV148">
        <v>10000.69703703704</v>
      </c>
      <c r="BW148">
        <v>0</v>
      </c>
      <c r="BX148">
        <v>190.87314814814809</v>
      </c>
      <c r="BY148">
        <v>-25.36410740740741</v>
      </c>
      <c r="BZ148">
        <v>413.93859259259261</v>
      </c>
      <c r="CA148">
        <v>438.11848148148141</v>
      </c>
      <c r="CB148">
        <v>3.898788518518518</v>
      </c>
      <c r="CC148">
        <v>430.33670370370368</v>
      </c>
      <c r="CD148">
        <v>17.76127407407408</v>
      </c>
      <c r="CE148">
        <v>1.6020937037037031</v>
      </c>
      <c r="CF148">
        <v>1.313719629629629</v>
      </c>
      <c r="CG148">
        <v>13.978959259259261</v>
      </c>
      <c r="CH148">
        <v>10.95672222222222</v>
      </c>
      <c r="CI148">
        <v>2000.041481481481</v>
      </c>
      <c r="CJ148">
        <v>0.98000555555555546</v>
      </c>
      <c r="CK148">
        <v>1.9994796296296299E-2</v>
      </c>
      <c r="CL148">
        <v>0</v>
      </c>
      <c r="CM148">
        <v>2.237055555555556</v>
      </c>
      <c r="CN148">
        <v>0</v>
      </c>
      <c r="CO148">
        <v>4864.7099999999991</v>
      </c>
      <c r="CP148">
        <v>16749.825925925921</v>
      </c>
      <c r="CQ148">
        <v>38.582999999999998</v>
      </c>
      <c r="CR148">
        <v>38.875</v>
      </c>
      <c r="CS148">
        <v>38.793629629629628</v>
      </c>
      <c r="CT148">
        <v>37.811999999999998</v>
      </c>
      <c r="CU148">
        <v>37.636481481481482</v>
      </c>
      <c r="CV148">
        <v>1960.050740740741</v>
      </c>
      <c r="CW148">
        <v>39.99111111111111</v>
      </c>
      <c r="CX148">
        <v>0</v>
      </c>
      <c r="CY148">
        <v>1657293116.3</v>
      </c>
      <c r="CZ148">
        <v>0</v>
      </c>
      <c r="DA148">
        <v>1657289625.5</v>
      </c>
      <c r="DB148" t="s">
        <v>356</v>
      </c>
      <c r="DC148">
        <v>1657289625.5</v>
      </c>
      <c r="DD148">
        <v>1657289625.5</v>
      </c>
      <c r="DE148">
        <v>1</v>
      </c>
      <c r="DF148">
        <v>-2.37</v>
      </c>
      <c r="DG148">
        <v>0.13600000000000001</v>
      </c>
      <c r="DH148">
        <v>-4.4889999999999999</v>
      </c>
      <c r="DI148">
        <v>-1.7000000000000001E-2</v>
      </c>
      <c r="DJ148">
        <v>428</v>
      </c>
      <c r="DK148">
        <v>18</v>
      </c>
      <c r="DL148">
        <v>0.2</v>
      </c>
      <c r="DM148">
        <v>1.59</v>
      </c>
      <c r="DN148">
        <v>-22.77345</v>
      </c>
      <c r="DO148">
        <v>-46.491690056285172</v>
      </c>
      <c r="DP148">
        <v>4.8299250422237403</v>
      </c>
      <c r="DQ148">
        <v>0</v>
      </c>
      <c r="DR148">
        <v>3.9154900000000001</v>
      </c>
      <c r="DS148">
        <v>-0.24494926829269489</v>
      </c>
      <c r="DT148">
        <v>2.4800284877396109E-2</v>
      </c>
      <c r="DU148">
        <v>0</v>
      </c>
      <c r="DV148">
        <v>0</v>
      </c>
      <c r="DW148">
        <v>2</v>
      </c>
      <c r="DX148" t="s">
        <v>357</v>
      </c>
      <c r="DY148">
        <v>2.9857399999999998</v>
      </c>
      <c r="DZ148">
        <v>2.7246600000000001</v>
      </c>
      <c r="EA148">
        <v>7.8321000000000002E-2</v>
      </c>
      <c r="EB148">
        <v>8.1656900000000004E-2</v>
      </c>
      <c r="EC148">
        <v>8.3023200000000005E-2</v>
      </c>
      <c r="ED148">
        <v>7.0982500000000004E-2</v>
      </c>
      <c r="EE148">
        <v>29355.599999999999</v>
      </c>
      <c r="EF148">
        <v>29368.1</v>
      </c>
      <c r="EG148">
        <v>29583.200000000001</v>
      </c>
      <c r="EH148">
        <v>29562.5</v>
      </c>
      <c r="EI148">
        <v>35951.1</v>
      </c>
      <c r="EJ148">
        <v>36499.800000000003</v>
      </c>
      <c r="EK148">
        <v>41681.5</v>
      </c>
      <c r="EL148">
        <v>42099.3</v>
      </c>
      <c r="EM148">
        <v>2.0076299999999998</v>
      </c>
      <c r="EN148">
        <v>2.25238</v>
      </c>
      <c r="EO148">
        <v>2.9668199999999999E-2</v>
      </c>
      <c r="EP148">
        <v>0</v>
      </c>
      <c r="EQ148">
        <v>24.527799999999999</v>
      </c>
      <c r="ER148">
        <v>999.9</v>
      </c>
      <c r="ES148">
        <v>41.4</v>
      </c>
      <c r="ET148">
        <v>28.7</v>
      </c>
      <c r="EU148">
        <v>22.122</v>
      </c>
      <c r="EV148">
        <v>61.838500000000003</v>
      </c>
      <c r="EW148">
        <v>27.688300000000002</v>
      </c>
      <c r="EX148">
        <v>2</v>
      </c>
      <c r="EY148">
        <v>-0.30073699999999998</v>
      </c>
      <c r="EZ148">
        <v>1.3599699999999999</v>
      </c>
      <c r="FA148">
        <v>20.380700000000001</v>
      </c>
      <c r="FB148">
        <v>5.2178899999999997</v>
      </c>
      <c r="FC148">
        <v>12.0099</v>
      </c>
      <c r="FD148">
        <v>4.9907500000000002</v>
      </c>
      <c r="FE148">
        <v>3.2885</v>
      </c>
      <c r="FF148">
        <v>6138.1</v>
      </c>
      <c r="FG148">
        <v>9999</v>
      </c>
      <c r="FH148">
        <v>9999</v>
      </c>
      <c r="FI148">
        <v>99.7</v>
      </c>
      <c r="FJ148">
        <v>1.86707</v>
      </c>
      <c r="FK148">
        <v>1.8661399999999999</v>
      </c>
      <c r="FL148">
        <v>1.8656699999999999</v>
      </c>
      <c r="FM148">
        <v>1.86555</v>
      </c>
      <c r="FN148">
        <v>1.86737</v>
      </c>
      <c r="FO148">
        <v>1.86995</v>
      </c>
      <c r="FP148">
        <v>1.86859</v>
      </c>
      <c r="FQ148">
        <v>1.8699600000000001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-4.1769999999999996</v>
      </c>
      <c r="GF148">
        <v>-3.3700000000000001E-2</v>
      </c>
      <c r="GG148">
        <v>-2.2904728556522018</v>
      </c>
      <c r="GH148">
        <v>-4.4057517128900364E-3</v>
      </c>
      <c r="GI148">
        <v>-2.5381134865710798E-7</v>
      </c>
      <c r="GJ148">
        <v>1.003023733513742E-10</v>
      </c>
      <c r="GK148">
        <v>-0.21653574801026471</v>
      </c>
      <c r="GL148">
        <v>-4.8444871181525379E-3</v>
      </c>
      <c r="GM148">
        <v>9.7516502630078669E-4</v>
      </c>
      <c r="GN148">
        <v>-1.6744518281107461E-5</v>
      </c>
      <c r="GO148">
        <v>4</v>
      </c>
      <c r="GP148">
        <v>2405</v>
      </c>
      <c r="GQ148">
        <v>1</v>
      </c>
      <c r="GR148">
        <v>23</v>
      </c>
      <c r="GS148">
        <v>27621551.800000001</v>
      </c>
      <c r="GT148">
        <v>27621551.800000001</v>
      </c>
      <c r="GU148">
        <v>1.40869</v>
      </c>
      <c r="GV148">
        <v>2.2168000000000001</v>
      </c>
      <c r="GW148">
        <v>1.94702</v>
      </c>
      <c r="GX148">
        <v>2.7831999999999999</v>
      </c>
      <c r="GY148">
        <v>2.19482</v>
      </c>
      <c r="GZ148">
        <v>2.32056</v>
      </c>
      <c r="HA148">
        <v>33.154499999999999</v>
      </c>
      <c r="HB148">
        <v>15.751899999999999</v>
      </c>
      <c r="HC148">
        <v>18</v>
      </c>
      <c r="HD148">
        <v>484.47199999999998</v>
      </c>
      <c r="HE148">
        <v>672.04399999999998</v>
      </c>
      <c r="HF148">
        <v>21.527999999999999</v>
      </c>
      <c r="HG148">
        <v>23.587299999999999</v>
      </c>
      <c r="HH148">
        <v>30.000499999999999</v>
      </c>
      <c r="HI148">
        <v>23.295300000000001</v>
      </c>
      <c r="HJ148">
        <v>23.162700000000001</v>
      </c>
      <c r="HK148">
        <v>28.266300000000001</v>
      </c>
      <c r="HL148">
        <v>17.6356</v>
      </c>
      <c r="HM148">
        <v>4.3915199999999999</v>
      </c>
      <c r="HN148">
        <v>21.528500000000001</v>
      </c>
      <c r="HO148">
        <v>473.423</v>
      </c>
      <c r="HP148">
        <v>17.878900000000002</v>
      </c>
      <c r="HQ148">
        <v>101.181</v>
      </c>
      <c r="HR148">
        <v>101.136</v>
      </c>
    </row>
    <row r="149" spans="1:226" x14ac:dyDescent="0.2">
      <c r="A149">
        <v>133</v>
      </c>
      <c r="B149">
        <v>1657293115.5</v>
      </c>
      <c r="C149">
        <v>1339</v>
      </c>
      <c r="D149" t="s">
        <v>626</v>
      </c>
      <c r="E149" t="s">
        <v>627</v>
      </c>
      <c r="F149">
        <v>5</v>
      </c>
      <c r="G149" t="s">
        <v>573</v>
      </c>
      <c r="H149" t="s">
        <v>354</v>
      </c>
      <c r="I149">
        <v>1657293107.7142861</v>
      </c>
      <c r="J149">
        <f t="shared" si="68"/>
        <v>2.6944924840805184E-2</v>
      </c>
      <c r="K149">
        <f t="shared" si="69"/>
        <v>26.944924840805186</v>
      </c>
      <c r="L149">
        <f t="shared" si="70"/>
        <v>118.82483179219003</v>
      </c>
      <c r="M149">
        <f t="shared" si="71"/>
        <v>411.38317857142857</v>
      </c>
      <c r="N149">
        <f t="shared" si="72"/>
        <v>248.33749565470507</v>
      </c>
      <c r="O149">
        <f t="shared" si="73"/>
        <v>18.393149503532431</v>
      </c>
      <c r="P149">
        <f t="shared" si="74"/>
        <v>30.469149601248727</v>
      </c>
      <c r="Q149">
        <f t="shared" si="75"/>
        <v>1.4829448208692662</v>
      </c>
      <c r="R149">
        <f t="shared" si="76"/>
        <v>3.7995874426746519</v>
      </c>
      <c r="S149">
        <f t="shared" si="77"/>
        <v>1.2219153971229904</v>
      </c>
      <c r="T149">
        <f t="shared" si="78"/>
        <v>0.78329515690945528</v>
      </c>
      <c r="U149">
        <f t="shared" si="79"/>
        <v>321.52202197937919</v>
      </c>
      <c r="V149">
        <f t="shared" si="80"/>
        <v>21.146259684695018</v>
      </c>
      <c r="W149">
        <f t="shared" si="81"/>
        <v>25.024321428571429</v>
      </c>
      <c r="X149">
        <f t="shared" si="82"/>
        <v>3.1842911128998144</v>
      </c>
      <c r="Y149">
        <f t="shared" si="83"/>
        <v>49.979541795343174</v>
      </c>
      <c r="Z149">
        <f t="shared" si="84"/>
        <v>1.6038449973618174</v>
      </c>
      <c r="AA149">
        <f t="shared" si="85"/>
        <v>3.2090030035274455</v>
      </c>
      <c r="AB149">
        <f t="shared" si="86"/>
        <v>1.580446115537997</v>
      </c>
      <c r="AC149">
        <f t="shared" si="87"/>
        <v>-1188.2711854795086</v>
      </c>
      <c r="AD149">
        <f t="shared" si="88"/>
        <v>26.579157311101241</v>
      </c>
      <c r="AE149">
        <f t="shared" si="89"/>
        <v>1.480998807883777</v>
      </c>
      <c r="AF149">
        <f t="shared" si="90"/>
        <v>-838.68900738114439</v>
      </c>
      <c r="AG149">
        <f t="shared" si="91"/>
        <v>196.36930029008636</v>
      </c>
      <c r="AH149">
        <f t="shared" si="92"/>
        <v>27.078487009643627</v>
      </c>
      <c r="AI149">
        <f t="shared" si="93"/>
        <v>118.82483179219003</v>
      </c>
      <c r="AJ149">
        <v>464.34924859162538</v>
      </c>
      <c r="AK149">
        <v>436.34799393939397</v>
      </c>
      <c r="AL149">
        <v>2.6665789440540659</v>
      </c>
      <c r="AM149">
        <v>64.548780975646224</v>
      </c>
      <c r="AN149">
        <f t="shared" si="94"/>
        <v>26.944924840805186</v>
      </c>
      <c r="AO149">
        <v>17.786471705046921</v>
      </c>
      <c r="AP149">
        <v>21.65082727272727</v>
      </c>
      <c r="AQ149">
        <v>4.3484506554726753E-5</v>
      </c>
      <c r="AR149">
        <v>78.277880927216557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39365.680528907295</v>
      </c>
      <c r="AX149">
        <f t="shared" si="98"/>
        <v>2000.040714285715</v>
      </c>
      <c r="AY149">
        <f t="shared" si="99"/>
        <v>1681.2339533571917</v>
      </c>
      <c r="AZ149">
        <f t="shared" si="100"/>
        <v>0.84059986446706891</v>
      </c>
      <c r="BA149">
        <f t="shared" si="101"/>
        <v>0.16075773842144311</v>
      </c>
      <c r="BB149">
        <v>0.73299999999999998</v>
      </c>
      <c r="BC149">
        <v>0.5</v>
      </c>
      <c r="BD149" t="s">
        <v>355</v>
      </c>
      <c r="BE149">
        <v>2</v>
      </c>
      <c r="BF149" t="b">
        <v>1</v>
      </c>
      <c r="BG149">
        <v>1657293107.7142861</v>
      </c>
      <c r="BH149">
        <v>411.38317857142857</v>
      </c>
      <c r="BI149">
        <v>441.80364285714279</v>
      </c>
      <c r="BJ149">
        <v>21.654521428571421</v>
      </c>
      <c r="BK149">
        <v>17.770821428571431</v>
      </c>
      <c r="BL149">
        <v>415.54092857142859</v>
      </c>
      <c r="BM149">
        <v>21.688253571428572</v>
      </c>
      <c r="BN149">
        <v>500.00567857142858</v>
      </c>
      <c r="BO149">
        <v>73.965146428571416</v>
      </c>
      <c r="BP149">
        <v>9.9986003571428575E-2</v>
      </c>
      <c r="BQ149">
        <v>25.154074999999999</v>
      </c>
      <c r="BR149">
        <v>25.024321428571429</v>
      </c>
      <c r="BS149">
        <v>999.9000000000002</v>
      </c>
      <c r="BT149">
        <v>0</v>
      </c>
      <c r="BU149">
        <v>0</v>
      </c>
      <c r="BV149">
        <v>10003.40785714286</v>
      </c>
      <c r="BW149">
        <v>0</v>
      </c>
      <c r="BX149">
        <v>191.42017857142861</v>
      </c>
      <c r="BY149">
        <v>-30.420574999999999</v>
      </c>
      <c r="BZ149">
        <v>420.48860714285701</v>
      </c>
      <c r="CA149">
        <v>449.79714285714277</v>
      </c>
      <c r="CB149">
        <v>3.8836878571428568</v>
      </c>
      <c r="CC149">
        <v>441.80364285714279</v>
      </c>
      <c r="CD149">
        <v>17.770821428571431</v>
      </c>
      <c r="CE149">
        <v>1.6016796428571429</v>
      </c>
      <c r="CF149">
        <v>1.314422142857143</v>
      </c>
      <c r="CG149">
        <v>13.974975000000001</v>
      </c>
      <c r="CH149">
        <v>10.964774999999999</v>
      </c>
      <c r="CI149">
        <v>2000.040714285715</v>
      </c>
      <c r="CJ149">
        <v>0.98000507142857152</v>
      </c>
      <c r="CK149">
        <v>1.9995264285714291E-2</v>
      </c>
      <c r="CL149">
        <v>0</v>
      </c>
      <c r="CM149">
        <v>2.2873214285714289</v>
      </c>
      <c r="CN149">
        <v>0</v>
      </c>
      <c r="CO149">
        <v>4878.4385714285718</v>
      </c>
      <c r="CP149">
        <v>16749.821428571431</v>
      </c>
      <c r="CQ149">
        <v>38.557607142857137</v>
      </c>
      <c r="CR149">
        <v>38.856999999999992</v>
      </c>
      <c r="CS149">
        <v>38.774357142857141</v>
      </c>
      <c r="CT149">
        <v>37.811999999999998</v>
      </c>
      <c r="CU149">
        <v>37.6205</v>
      </c>
      <c r="CV149">
        <v>1960.049285714286</v>
      </c>
      <c r="CW149">
        <v>39.991785714285712</v>
      </c>
      <c r="CX149">
        <v>0</v>
      </c>
      <c r="CY149">
        <v>1657293121.0999999</v>
      </c>
      <c r="CZ149">
        <v>0</v>
      </c>
      <c r="DA149">
        <v>1657289625.5</v>
      </c>
      <c r="DB149" t="s">
        <v>356</v>
      </c>
      <c r="DC149">
        <v>1657289625.5</v>
      </c>
      <c r="DD149">
        <v>1657289625.5</v>
      </c>
      <c r="DE149">
        <v>1</v>
      </c>
      <c r="DF149">
        <v>-2.37</v>
      </c>
      <c r="DG149">
        <v>0.13600000000000001</v>
      </c>
      <c r="DH149">
        <v>-4.4889999999999999</v>
      </c>
      <c r="DI149">
        <v>-1.7000000000000001E-2</v>
      </c>
      <c r="DJ149">
        <v>428</v>
      </c>
      <c r="DK149">
        <v>18</v>
      </c>
      <c r="DL149">
        <v>0.2</v>
      </c>
      <c r="DM149">
        <v>1.59</v>
      </c>
      <c r="DN149">
        <v>-27.703189999999999</v>
      </c>
      <c r="DO149">
        <v>-64.887822889305795</v>
      </c>
      <c r="DP149">
        <v>6.2861579783600732</v>
      </c>
      <c r="DQ149">
        <v>0</v>
      </c>
      <c r="DR149">
        <v>3.8918152500000009</v>
      </c>
      <c r="DS149">
        <v>-0.2184744090056229</v>
      </c>
      <c r="DT149">
        <v>2.2595608421494232E-2</v>
      </c>
      <c r="DU149">
        <v>0</v>
      </c>
      <c r="DV149">
        <v>0</v>
      </c>
      <c r="DW149">
        <v>2</v>
      </c>
      <c r="DX149" t="s">
        <v>357</v>
      </c>
      <c r="DY149">
        <v>2.9857200000000002</v>
      </c>
      <c r="DZ149">
        <v>2.7248700000000001</v>
      </c>
      <c r="EA149">
        <v>8.0135399999999996E-2</v>
      </c>
      <c r="EB149">
        <v>8.3838099999999999E-2</v>
      </c>
      <c r="EC149">
        <v>8.3018499999999995E-2</v>
      </c>
      <c r="ED149">
        <v>7.0984400000000003E-2</v>
      </c>
      <c r="EE149">
        <v>29298.3</v>
      </c>
      <c r="EF149">
        <v>29298.3</v>
      </c>
      <c r="EG149">
        <v>29583.599999999999</v>
      </c>
      <c r="EH149">
        <v>29562.5</v>
      </c>
      <c r="EI149">
        <v>35952</v>
      </c>
      <c r="EJ149">
        <v>36499.699999999997</v>
      </c>
      <c r="EK149">
        <v>41682.300000000003</v>
      </c>
      <c r="EL149">
        <v>42099.3</v>
      </c>
      <c r="EM149">
        <v>2.0076000000000001</v>
      </c>
      <c r="EN149">
        <v>2.2522500000000001</v>
      </c>
      <c r="EO149">
        <v>2.87741E-2</v>
      </c>
      <c r="EP149">
        <v>0</v>
      </c>
      <c r="EQ149">
        <v>24.517399999999999</v>
      </c>
      <c r="ER149">
        <v>999.9</v>
      </c>
      <c r="ES149">
        <v>41.3</v>
      </c>
      <c r="ET149">
        <v>28.8</v>
      </c>
      <c r="EU149">
        <v>22.199200000000001</v>
      </c>
      <c r="EV149">
        <v>61.968499999999999</v>
      </c>
      <c r="EW149">
        <v>27.7163</v>
      </c>
      <c r="EX149">
        <v>2</v>
      </c>
      <c r="EY149">
        <v>-0.30036299999999999</v>
      </c>
      <c r="EZ149">
        <v>1.2573399999999999</v>
      </c>
      <c r="FA149">
        <v>20.381900000000002</v>
      </c>
      <c r="FB149">
        <v>5.2174399999999999</v>
      </c>
      <c r="FC149">
        <v>12.0099</v>
      </c>
      <c r="FD149">
        <v>4.9908999999999999</v>
      </c>
      <c r="FE149">
        <v>3.2886500000000001</v>
      </c>
      <c r="FF149">
        <v>6138.4</v>
      </c>
      <c r="FG149">
        <v>9999</v>
      </c>
      <c r="FH149">
        <v>9999</v>
      </c>
      <c r="FI149">
        <v>99.7</v>
      </c>
      <c r="FJ149">
        <v>1.86707</v>
      </c>
      <c r="FK149">
        <v>1.8661399999999999</v>
      </c>
      <c r="FL149">
        <v>1.86568</v>
      </c>
      <c r="FM149">
        <v>1.86554</v>
      </c>
      <c r="FN149">
        <v>1.86737</v>
      </c>
      <c r="FO149">
        <v>1.8699600000000001</v>
      </c>
      <c r="FP149">
        <v>1.86859</v>
      </c>
      <c r="FQ149">
        <v>1.8699600000000001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-4.2350000000000003</v>
      </c>
      <c r="GF149">
        <v>-3.3799999999999997E-2</v>
      </c>
      <c r="GG149">
        <v>-2.2904728556522018</v>
      </c>
      <c r="GH149">
        <v>-4.4057517128900364E-3</v>
      </c>
      <c r="GI149">
        <v>-2.5381134865710798E-7</v>
      </c>
      <c r="GJ149">
        <v>1.003023733513742E-10</v>
      </c>
      <c r="GK149">
        <v>-0.21653574801026471</v>
      </c>
      <c r="GL149">
        <v>-4.8444871181525379E-3</v>
      </c>
      <c r="GM149">
        <v>9.7516502630078669E-4</v>
      </c>
      <c r="GN149">
        <v>-1.6744518281107461E-5</v>
      </c>
      <c r="GO149">
        <v>4</v>
      </c>
      <c r="GP149">
        <v>2405</v>
      </c>
      <c r="GQ149">
        <v>1</v>
      </c>
      <c r="GR149">
        <v>23</v>
      </c>
      <c r="GS149">
        <v>27621551.899999999</v>
      </c>
      <c r="GT149">
        <v>27621551.899999999</v>
      </c>
      <c r="GU149">
        <v>1.4465300000000001</v>
      </c>
      <c r="GV149">
        <v>2.20947</v>
      </c>
      <c r="GW149">
        <v>1.94702</v>
      </c>
      <c r="GX149">
        <v>2.7831999999999999</v>
      </c>
      <c r="GY149">
        <v>2.19482</v>
      </c>
      <c r="GZ149">
        <v>2.3339799999999999</v>
      </c>
      <c r="HA149">
        <v>33.154499999999999</v>
      </c>
      <c r="HB149">
        <v>15.7606</v>
      </c>
      <c r="HC149">
        <v>18</v>
      </c>
      <c r="HD149">
        <v>484.52199999999999</v>
      </c>
      <c r="HE149">
        <v>672.03899999999999</v>
      </c>
      <c r="HF149">
        <v>21.505400000000002</v>
      </c>
      <c r="HG149">
        <v>23.595199999999998</v>
      </c>
      <c r="HH149">
        <v>30.000499999999999</v>
      </c>
      <c r="HI149">
        <v>23.302800000000001</v>
      </c>
      <c r="HJ149">
        <v>23.170400000000001</v>
      </c>
      <c r="HK149">
        <v>29.0809</v>
      </c>
      <c r="HL149">
        <v>17.3584</v>
      </c>
      <c r="HM149">
        <v>4.3915199999999999</v>
      </c>
      <c r="HN149">
        <v>21.523599999999998</v>
      </c>
      <c r="HO149">
        <v>493.47699999999998</v>
      </c>
      <c r="HP149">
        <v>17.897099999999998</v>
      </c>
      <c r="HQ149">
        <v>101.18300000000001</v>
      </c>
      <c r="HR149">
        <v>101.136</v>
      </c>
    </row>
    <row r="150" spans="1:226" x14ac:dyDescent="0.2">
      <c r="A150">
        <v>134</v>
      </c>
      <c r="B150">
        <v>1657293120.5</v>
      </c>
      <c r="C150">
        <v>1344</v>
      </c>
      <c r="D150" t="s">
        <v>628</v>
      </c>
      <c r="E150" t="s">
        <v>629</v>
      </c>
      <c r="F150">
        <v>5</v>
      </c>
      <c r="G150" t="s">
        <v>573</v>
      </c>
      <c r="H150" t="s">
        <v>354</v>
      </c>
      <c r="I150">
        <v>1657293113</v>
      </c>
      <c r="J150">
        <f t="shared" si="68"/>
        <v>2.6883998733021733E-2</v>
      </c>
      <c r="K150">
        <f t="shared" si="69"/>
        <v>26.883998733021734</v>
      </c>
      <c r="L150">
        <f t="shared" si="70"/>
        <v>122.61529734433881</v>
      </c>
      <c r="M150">
        <f t="shared" si="71"/>
        <v>422.46833333333342</v>
      </c>
      <c r="N150">
        <f t="shared" si="72"/>
        <v>254.37502445043927</v>
      </c>
      <c r="O150">
        <f t="shared" si="73"/>
        <v>18.840406168025908</v>
      </c>
      <c r="P150">
        <f t="shared" si="74"/>
        <v>31.290316375693283</v>
      </c>
      <c r="Q150">
        <f t="shared" si="75"/>
        <v>1.4835148295281397</v>
      </c>
      <c r="R150">
        <f t="shared" si="76"/>
        <v>3.8003207040046818</v>
      </c>
      <c r="S150">
        <f t="shared" si="77"/>
        <v>1.2223444272288528</v>
      </c>
      <c r="T150">
        <f t="shared" si="78"/>
        <v>0.78357327966371582</v>
      </c>
      <c r="U150">
        <f t="shared" si="79"/>
        <v>321.52067088888879</v>
      </c>
      <c r="V150">
        <f t="shared" si="80"/>
        <v>21.136365170047345</v>
      </c>
      <c r="W150">
        <f t="shared" si="81"/>
        <v>25.00133703703704</v>
      </c>
      <c r="X150">
        <f t="shared" si="82"/>
        <v>3.179931060232656</v>
      </c>
      <c r="Y150">
        <f t="shared" si="83"/>
        <v>50.038930477357702</v>
      </c>
      <c r="Z150">
        <f t="shared" si="84"/>
        <v>1.6035533972132929</v>
      </c>
      <c r="AA150">
        <f t="shared" si="85"/>
        <v>3.2046116531984845</v>
      </c>
      <c r="AB150">
        <f t="shared" si="86"/>
        <v>1.5763776630193631</v>
      </c>
      <c r="AC150">
        <f t="shared" si="87"/>
        <v>-1185.5843441262584</v>
      </c>
      <c r="AD150">
        <f t="shared" si="88"/>
        <v>26.582416712535302</v>
      </c>
      <c r="AE150">
        <f t="shared" si="89"/>
        <v>1.4805520350134294</v>
      </c>
      <c r="AF150">
        <f t="shared" si="90"/>
        <v>-836.00070448982092</v>
      </c>
      <c r="AG150">
        <f t="shared" si="91"/>
        <v>227.82890719733814</v>
      </c>
      <c r="AH150">
        <f t="shared" si="92"/>
        <v>26.944327092004944</v>
      </c>
      <c r="AI150">
        <f t="shared" si="93"/>
        <v>122.61529734433881</v>
      </c>
      <c r="AJ150">
        <v>480.96100423270769</v>
      </c>
      <c r="AK150">
        <v>451.0944606060603</v>
      </c>
      <c r="AL150">
        <v>3.003777796494135</v>
      </c>
      <c r="AM150">
        <v>64.548780975646224</v>
      </c>
      <c r="AN150">
        <f t="shared" si="94"/>
        <v>26.883998733021734</v>
      </c>
      <c r="AO150">
        <v>17.790214911474891</v>
      </c>
      <c r="AP150">
        <v>21.646252727272721</v>
      </c>
      <c r="AQ150">
        <v>-4.0376636625560998E-5</v>
      </c>
      <c r="AR150">
        <v>78.277880927216557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39378.288631602663</v>
      </c>
      <c r="AX150">
        <f t="shared" si="98"/>
        <v>2000.0322222222219</v>
      </c>
      <c r="AY150">
        <f t="shared" si="99"/>
        <v>1681.2268222222217</v>
      </c>
      <c r="AZ150">
        <f t="shared" si="100"/>
        <v>0.84059986811323584</v>
      </c>
      <c r="BA150">
        <f t="shared" si="101"/>
        <v>0.16075774545854538</v>
      </c>
      <c r="BB150">
        <v>0.73299999999999998</v>
      </c>
      <c r="BC150">
        <v>0.5</v>
      </c>
      <c r="BD150" t="s">
        <v>355</v>
      </c>
      <c r="BE150">
        <v>2</v>
      </c>
      <c r="BF150" t="b">
        <v>1</v>
      </c>
      <c r="BG150">
        <v>1657293113</v>
      </c>
      <c r="BH150">
        <v>422.46833333333342</v>
      </c>
      <c r="BI150">
        <v>457.53651851851862</v>
      </c>
      <c r="BJ150">
        <v>21.650485185185179</v>
      </c>
      <c r="BK150">
        <v>17.786000000000001</v>
      </c>
      <c r="BL150">
        <v>426.67700000000002</v>
      </c>
      <c r="BM150">
        <v>21.684274074074072</v>
      </c>
      <c r="BN150">
        <v>500.00425925925919</v>
      </c>
      <c r="BO150">
        <v>73.965492592592582</v>
      </c>
      <c r="BP150">
        <v>9.9979081481481491E-2</v>
      </c>
      <c r="BQ150">
        <v>25.131081481481491</v>
      </c>
      <c r="BR150">
        <v>25.00133703703704</v>
      </c>
      <c r="BS150">
        <v>999.90000000000009</v>
      </c>
      <c r="BT150">
        <v>0</v>
      </c>
      <c r="BU150">
        <v>0</v>
      </c>
      <c r="BV150">
        <v>10005.895185185191</v>
      </c>
      <c r="BW150">
        <v>0</v>
      </c>
      <c r="BX150">
        <v>192.27488888888891</v>
      </c>
      <c r="BY150">
        <v>-35.068233333333339</v>
      </c>
      <c r="BZ150">
        <v>431.81740740740742</v>
      </c>
      <c r="CA150">
        <v>465.82185185185182</v>
      </c>
      <c r="CB150">
        <v>3.8644833333333342</v>
      </c>
      <c r="CC150">
        <v>457.53651851851862</v>
      </c>
      <c r="CD150">
        <v>17.786000000000001</v>
      </c>
      <c r="CE150">
        <v>1.601388518518519</v>
      </c>
      <c r="CF150">
        <v>1.3155503703703699</v>
      </c>
      <c r="CG150">
        <v>13.97217777777778</v>
      </c>
      <c r="CH150">
        <v>10.977696296296299</v>
      </c>
      <c r="CI150">
        <v>2000.0322222222219</v>
      </c>
      <c r="CJ150">
        <v>0.98000477777777784</v>
      </c>
      <c r="CK150">
        <v>1.9995548148148148E-2</v>
      </c>
      <c r="CL150">
        <v>0</v>
      </c>
      <c r="CM150">
        <v>2.3170481481481482</v>
      </c>
      <c r="CN150">
        <v>0</v>
      </c>
      <c r="CO150">
        <v>4898.6111111111122</v>
      </c>
      <c r="CP150">
        <v>16749.755555555559</v>
      </c>
      <c r="CQ150">
        <v>38.534444444444439</v>
      </c>
      <c r="CR150">
        <v>38.835333333333331</v>
      </c>
      <c r="CS150">
        <v>38.747629629629643</v>
      </c>
      <c r="CT150">
        <v>37.802814814814823</v>
      </c>
      <c r="CU150">
        <v>37.606333333333339</v>
      </c>
      <c r="CV150">
        <v>1960.0403703703701</v>
      </c>
      <c r="CW150">
        <v>39.991851851851848</v>
      </c>
      <c r="CX150">
        <v>0</v>
      </c>
      <c r="CY150">
        <v>1657293126.5</v>
      </c>
      <c r="CZ150">
        <v>0</v>
      </c>
      <c r="DA150">
        <v>1657289625.5</v>
      </c>
      <c r="DB150" t="s">
        <v>356</v>
      </c>
      <c r="DC150">
        <v>1657289625.5</v>
      </c>
      <c r="DD150">
        <v>1657289625.5</v>
      </c>
      <c r="DE150">
        <v>1</v>
      </c>
      <c r="DF150">
        <v>-2.37</v>
      </c>
      <c r="DG150">
        <v>0.13600000000000001</v>
      </c>
      <c r="DH150">
        <v>-4.4889999999999999</v>
      </c>
      <c r="DI150">
        <v>-1.7000000000000001E-2</v>
      </c>
      <c r="DJ150">
        <v>428</v>
      </c>
      <c r="DK150">
        <v>18</v>
      </c>
      <c r="DL150">
        <v>0.2</v>
      </c>
      <c r="DM150">
        <v>1.59</v>
      </c>
      <c r="DN150">
        <v>-31.478272499999999</v>
      </c>
      <c r="DO150">
        <v>-56.553173358348907</v>
      </c>
      <c r="DP150">
        <v>5.5457616926797124</v>
      </c>
      <c r="DQ150">
        <v>0</v>
      </c>
      <c r="DR150">
        <v>3.8801182500000002</v>
      </c>
      <c r="DS150">
        <v>-0.21245234521576781</v>
      </c>
      <c r="DT150">
        <v>2.208581228837871E-2</v>
      </c>
      <c r="DU150">
        <v>0</v>
      </c>
      <c r="DV150">
        <v>0</v>
      </c>
      <c r="DW150">
        <v>2</v>
      </c>
      <c r="DX150" t="s">
        <v>357</v>
      </c>
      <c r="DY150">
        <v>2.9857</v>
      </c>
      <c r="DZ150">
        <v>2.7246299999999999</v>
      </c>
      <c r="EA150">
        <v>8.2170300000000002E-2</v>
      </c>
      <c r="EB150">
        <v>8.6011900000000002E-2</v>
      </c>
      <c r="EC150">
        <v>8.3005399999999993E-2</v>
      </c>
      <c r="ED150">
        <v>7.1052799999999999E-2</v>
      </c>
      <c r="EE150">
        <v>29232.6</v>
      </c>
      <c r="EF150">
        <v>29228.6</v>
      </c>
      <c r="EG150">
        <v>29582.7</v>
      </c>
      <c r="EH150">
        <v>29562.2</v>
      </c>
      <c r="EI150">
        <v>35951.5</v>
      </c>
      <c r="EJ150">
        <v>36496.800000000003</v>
      </c>
      <c r="EK150">
        <v>41681.1</v>
      </c>
      <c r="EL150">
        <v>42099</v>
      </c>
      <c r="EM150">
        <v>2.00745</v>
      </c>
      <c r="EN150">
        <v>2.2521499999999999</v>
      </c>
      <c r="EO150">
        <v>2.8096099999999999E-2</v>
      </c>
      <c r="EP150">
        <v>0</v>
      </c>
      <c r="EQ150">
        <v>24.505500000000001</v>
      </c>
      <c r="ER150">
        <v>999.9</v>
      </c>
      <c r="ES150">
        <v>41.2</v>
      </c>
      <c r="ET150">
        <v>28.8</v>
      </c>
      <c r="EU150">
        <v>22.143699999999999</v>
      </c>
      <c r="EV150">
        <v>62.098500000000001</v>
      </c>
      <c r="EW150">
        <v>27.728400000000001</v>
      </c>
      <c r="EX150">
        <v>2</v>
      </c>
      <c r="EY150">
        <v>-0.30005300000000001</v>
      </c>
      <c r="EZ150">
        <v>0.93909299999999996</v>
      </c>
      <c r="FA150">
        <v>20.382899999999999</v>
      </c>
      <c r="FB150">
        <v>5.2178899999999997</v>
      </c>
      <c r="FC150">
        <v>12.0099</v>
      </c>
      <c r="FD150">
        <v>4.9908999999999999</v>
      </c>
      <c r="FE150">
        <v>3.2886500000000001</v>
      </c>
      <c r="FF150">
        <v>6138.4</v>
      </c>
      <c r="FG150">
        <v>9999</v>
      </c>
      <c r="FH150">
        <v>9999</v>
      </c>
      <c r="FI150">
        <v>99.7</v>
      </c>
      <c r="FJ150">
        <v>1.86707</v>
      </c>
      <c r="FK150">
        <v>1.86612</v>
      </c>
      <c r="FL150">
        <v>1.8656900000000001</v>
      </c>
      <c r="FM150">
        <v>1.86554</v>
      </c>
      <c r="FN150">
        <v>1.86737</v>
      </c>
      <c r="FO150">
        <v>1.8699600000000001</v>
      </c>
      <c r="FP150">
        <v>1.8685799999999999</v>
      </c>
      <c r="FQ150">
        <v>1.8699600000000001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-4.3019999999999996</v>
      </c>
      <c r="GF150">
        <v>-3.3799999999999997E-2</v>
      </c>
      <c r="GG150">
        <v>-2.2904728556522018</v>
      </c>
      <c r="GH150">
        <v>-4.4057517128900364E-3</v>
      </c>
      <c r="GI150">
        <v>-2.5381134865710798E-7</v>
      </c>
      <c r="GJ150">
        <v>1.003023733513742E-10</v>
      </c>
      <c r="GK150">
        <v>-0.21653574801026471</v>
      </c>
      <c r="GL150">
        <v>-4.8444871181525379E-3</v>
      </c>
      <c r="GM150">
        <v>9.7516502630078669E-4</v>
      </c>
      <c r="GN150">
        <v>-1.6744518281107461E-5</v>
      </c>
      <c r="GO150">
        <v>4</v>
      </c>
      <c r="GP150">
        <v>2405</v>
      </c>
      <c r="GQ150">
        <v>1</v>
      </c>
      <c r="GR150">
        <v>23</v>
      </c>
      <c r="GS150">
        <v>27621552</v>
      </c>
      <c r="GT150">
        <v>27621552</v>
      </c>
      <c r="GU150">
        <v>1.48804</v>
      </c>
      <c r="GV150">
        <v>2.2143600000000001</v>
      </c>
      <c r="GW150">
        <v>1.94702</v>
      </c>
      <c r="GX150">
        <v>2.7831999999999999</v>
      </c>
      <c r="GY150">
        <v>2.19482</v>
      </c>
      <c r="GZ150">
        <v>2.31934</v>
      </c>
      <c r="HA150">
        <v>33.154499999999999</v>
      </c>
      <c r="HB150">
        <v>15.751899999999999</v>
      </c>
      <c r="HC150">
        <v>18</v>
      </c>
      <c r="HD150">
        <v>484.5</v>
      </c>
      <c r="HE150">
        <v>672.05600000000004</v>
      </c>
      <c r="HF150">
        <v>21.503699999999998</v>
      </c>
      <c r="HG150">
        <v>23.603100000000001</v>
      </c>
      <c r="HH150">
        <v>30.000399999999999</v>
      </c>
      <c r="HI150">
        <v>23.310600000000001</v>
      </c>
      <c r="HJ150">
        <v>23.178100000000001</v>
      </c>
      <c r="HK150">
        <v>29.861599999999999</v>
      </c>
      <c r="HL150">
        <v>17.3584</v>
      </c>
      <c r="HM150">
        <v>4.3915199999999999</v>
      </c>
      <c r="HN150">
        <v>21.901800000000001</v>
      </c>
      <c r="HO150">
        <v>506.85199999999998</v>
      </c>
      <c r="HP150">
        <v>17.907900000000001</v>
      </c>
      <c r="HQ150">
        <v>101.18</v>
      </c>
      <c r="HR150">
        <v>101.13500000000001</v>
      </c>
    </row>
    <row r="151" spans="1:226" x14ac:dyDescent="0.2">
      <c r="A151">
        <v>135</v>
      </c>
      <c r="B151">
        <v>1657293125.5</v>
      </c>
      <c r="C151">
        <v>1349</v>
      </c>
      <c r="D151" t="s">
        <v>630</v>
      </c>
      <c r="E151" t="s">
        <v>631</v>
      </c>
      <c r="F151">
        <v>5</v>
      </c>
      <c r="G151" t="s">
        <v>573</v>
      </c>
      <c r="H151" t="s">
        <v>354</v>
      </c>
      <c r="I151">
        <v>1657293117.7142861</v>
      </c>
      <c r="J151">
        <f t="shared" si="68"/>
        <v>2.6698758701732248E-2</v>
      </c>
      <c r="K151">
        <f t="shared" si="69"/>
        <v>26.698758701732249</v>
      </c>
      <c r="L151">
        <f t="shared" si="70"/>
        <v>125.56319815933908</v>
      </c>
      <c r="M151">
        <f t="shared" si="71"/>
        <v>435.08596428571428</v>
      </c>
      <c r="N151">
        <f t="shared" si="72"/>
        <v>262.16892974240255</v>
      </c>
      <c r="O151">
        <f t="shared" si="73"/>
        <v>19.417745723517807</v>
      </c>
      <c r="P151">
        <f t="shared" si="74"/>
        <v>32.224980399746926</v>
      </c>
      <c r="Q151">
        <f t="shared" si="75"/>
        <v>1.475597013222125</v>
      </c>
      <c r="R151">
        <f t="shared" si="76"/>
        <v>3.798632259245418</v>
      </c>
      <c r="S151">
        <f t="shared" si="77"/>
        <v>1.2168558280050172</v>
      </c>
      <c r="T151">
        <f t="shared" si="78"/>
        <v>0.77997589190778227</v>
      </c>
      <c r="U151">
        <f t="shared" si="79"/>
        <v>321.51702203571432</v>
      </c>
      <c r="V151">
        <f t="shared" si="80"/>
        <v>21.151473952636522</v>
      </c>
      <c r="W151">
        <f t="shared" si="81"/>
        <v>24.98163928571428</v>
      </c>
      <c r="X151">
        <f t="shared" si="82"/>
        <v>3.1761986230837085</v>
      </c>
      <c r="Y151">
        <f t="shared" si="83"/>
        <v>50.102003564904344</v>
      </c>
      <c r="Z151">
        <f t="shared" si="84"/>
        <v>1.6035740860124073</v>
      </c>
      <c r="AA151">
        <f t="shared" si="85"/>
        <v>3.2006186817161253</v>
      </c>
      <c r="AB151">
        <f t="shared" si="86"/>
        <v>1.5726245370713012</v>
      </c>
      <c r="AC151">
        <f t="shared" si="87"/>
        <v>-1177.4152587463921</v>
      </c>
      <c r="AD151">
        <f t="shared" si="88"/>
        <v>26.317948511843014</v>
      </c>
      <c r="AE151">
        <f t="shared" si="89"/>
        <v>1.4661737550073211</v>
      </c>
      <c r="AF151">
        <f t="shared" si="90"/>
        <v>-828.11411444382736</v>
      </c>
      <c r="AG151">
        <f t="shared" si="91"/>
        <v>245.08143044021</v>
      </c>
      <c r="AH151">
        <f t="shared" si="92"/>
        <v>26.844673074859404</v>
      </c>
      <c r="AI151">
        <f t="shared" si="93"/>
        <v>125.56319815933908</v>
      </c>
      <c r="AJ151">
        <v>497.78333092125291</v>
      </c>
      <c r="AK151">
        <v>466.81807272727258</v>
      </c>
      <c r="AL151">
        <v>3.1743388481601609</v>
      </c>
      <c r="AM151">
        <v>64.548780975646224</v>
      </c>
      <c r="AN151">
        <f t="shared" si="94"/>
        <v>26.698758701732249</v>
      </c>
      <c r="AO151">
        <v>17.823415864929981</v>
      </c>
      <c r="AP151">
        <v>21.65254484848484</v>
      </c>
      <c r="AQ151">
        <v>4.8880859911744878E-5</v>
      </c>
      <c r="AR151">
        <v>78.277880927216557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39359.03506210418</v>
      </c>
      <c r="AX151">
        <f t="shared" si="98"/>
        <v>2000.009642857143</v>
      </c>
      <c r="AY151">
        <f t="shared" si="99"/>
        <v>1681.2078321428573</v>
      </c>
      <c r="AZ151">
        <f t="shared" si="100"/>
        <v>0.84059986317923108</v>
      </c>
      <c r="BA151">
        <f t="shared" si="101"/>
        <v>0.16075773593591602</v>
      </c>
      <c r="BB151">
        <v>0.73299999999999998</v>
      </c>
      <c r="BC151">
        <v>0.5</v>
      </c>
      <c r="BD151" t="s">
        <v>355</v>
      </c>
      <c r="BE151">
        <v>2</v>
      </c>
      <c r="BF151" t="b">
        <v>1</v>
      </c>
      <c r="BG151">
        <v>1657293117.7142861</v>
      </c>
      <c r="BH151">
        <v>435.08596428571428</v>
      </c>
      <c r="BI151">
        <v>472.72782142857142</v>
      </c>
      <c r="BJ151">
        <v>21.65067500000001</v>
      </c>
      <c r="BK151">
        <v>17.800382142857138</v>
      </c>
      <c r="BL151">
        <v>439.35250000000002</v>
      </c>
      <c r="BM151">
        <v>21.684460714285709</v>
      </c>
      <c r="BN151">
        <v>499.99110714285717</v>
      </c>
      <c r="BO151">
        <v>73.965810714285709</v>
      </c>
      <c r="BP151">
        <v>9.9967189285714284E-2</v>
      </c>
      <c r="BQ151">
        <v>25.110150000000001</v>
      </c>
      <c r="BR151">
        <v>24.98163928571428</v>
      </c>
      <c r="BS151">
        <v>999.9000000000002</v>
      </c>
      <c r="BT151">
        <v>0</v>
      </c>
      <c r="BU151">
        <v>0</v>
      </c>
      <c r="BV151">
        <v>10000.017142857139</v>
      </c>
      <c r="BW151">
        <v>0</v>
      </c>
      <c r="BX151">
        <v>193.0431785714286</v>
      </c>
      <c r="BY151">
        <v>-37.641892857142857</v>
      </c>
      <c r="BZ151">
        <v>444.7143214285714</v>
      </c>
      <c r="CA151">
        <v>481.29532142857141</v>
      </c>
      <c r="CB151">
        <v>3.850304642857143</v>
      </c>
      <c r="CC151">
        <v>472.72782142857142</v>
      </c>
      <c r="CD151">
        <v>17.800382142857138</v>
      </c>
      <c r="CE151">
        <v>1.6014096428571429</v>
      </c>
      <c r="CF151">
        <v>1.316618571428571</v>
      </c>
      <c r="CG151">
        <v>13.972375</v>
      </c>
      <c r="CH151">
        <v>10.98991785714286</v>
      </c>
      <c r="CI151">
        <v>2000.009642857143</v>
      </c>
      <c r="CJ151">
        <v>0.98000442857142878</v>
      </c>
      <c r="CK151">
        <v>1.9995885714285708E-2</v>
      </c>
      <c r="CL151">
        <v>0</v>
      </c>
      <c r="CM151">
        <v>2.2908535714285709</v>
      </c>
      <c r="CN151">
        <v>0</v>
      </c>
      <c r="CO151">
        <v>4914.9328571428568</v>
      </c>
      <c r="CP151">
        <v>16749.571428571431</v>
      </c>
      <c r="CQ151">
        <v>38.515500000000003</v>
      </c>
      <c r="CR151">
        <v>38.816499999999998</v>
      </c>
      <c r="CS151">
        <v>38.725250000000003</v>
      </c>
      <c r="CT151">
        <v>37.785428571428568</v>
      </c>
      <c r="CU151">
        <v>37.586749999999988</v>
      </c>
      <c r="CV151">
        <v>1960.018571428571</v>
      </c>
      <c r="CW151">
        <v>39.991071428571431</v>
      </c>
      <c r="CX151">
        <v>0</v>
      </c>
      <c r="CY151">
        <v>1657293131.3</v>
      </c>
      <c r="CZ151">
        <v>0</v>
      </c>
      <c r="DA151">
        <v>1657289625.5</v>
      </c>
      <c r="DB151" t="s">
        <v>356</v>
      </c>
      <c r="DC151">
        <v>1657289625.5</v>
      </c>
      <c r="DD151">
        <v>1657289625.5</v>
      </c>
      <c r="DE151">
        <v>1</v>
      </c>
      <c r="DF151">
        <v>-2.37</v>
      </c>
      <c r="DG151">
        <v>0.13600000000000001</v>
      </c>
      <c r="DH151">
        <v>-4.4889999999999999</v>
      </c>
      <c r="DI151">
        <v>-1.7000000000000001E-2</v>
      </c>
      <c r="DJ151">
        <v>428</v>
      </c>
      <c r="DK151">
        <v>18</v>
      </c>
      <c r="DL151">
        <v>0.2</v>
      </c>
      <c r="DM151">
        <v>1.59</v>
      </c>
      <c r="DN151">
        <v>-36.052925000000002</v>
      </c>
      <c r="DO151">
        <v>-33.488044277673453</v>
      </c>
      <c r="DP151">
        <v>3.3211284221443469</v>
      </c>
      <c r="DQ151">
        <v>0</v>
      </c>
      <c r="DR151">
        <v>3.8563339999999999</v>
      </c>
      <c r="DS151">
        <v>-0.1801202251407214</v>
      </c>
      <c r="DT151">
        <v>1.9267686394583001E-2</v>
      </c>
      <c r="DU151">
        <v>0</v>
      </c>
      <c r="DV151">
        <v>0</v>
      </c>
      <c r="DW151">
        <v>2</v>
      </c>
      <c r="DX151" t="s">
        <v>357</v>
      </c>
      <c r="DY151">
        <v>2.9857</v>
      </c>
      <c r="DZ151">
        <v>2.7245400000000002</v>
      </c>
      <c r="EA151">
        <v>8.4289900000000001E-2</v>
      </c>
      <c r="EB151">
        <v>8.8211100000000001E-2</v>
      </c>
      <c r="EC151">
        <v>8.3018499999999995E-2</v>
      </c>
      <c r="ED151">
        <v>7.1037799999999998E-2</v>
      </c>
      <c r="EE151">
        <v>29165.3</v>
      </c>
      <c r="EF151">
        <v>29157.7</v>
      </c>
      <c r="EG151">
        <v>29583</v>
      </c>
      <c r="EH151">
        <v>29561.7</v>
      </c>
      <c r="EI151">
        <v>35951.4</v>
      </c>
      <c r="EJ151">
        <v>36496.699999999997</v>
      </c>
      <c r="EK151">
        <v>41681.4</v>
      </c>
      <c r="EL151">
        <v>42098.2</v>
      </c>
      <c r="EM151">
        <v>2.0075500000000002</v>
      </c>
      <c r="EN151">
        <v>2.2520500000000001</v>
      </c>
      <c r="EO151">
        <v>2.7652800000000002E-2</v>
      </c>
      <c r="EP151">
        <v>0</v>
      </c>
      <c r="EQ151">
        <v>24.4924</v>
      </c>
      <c r="ER151">
        <v>999.9</v>
      </c>
      <c r="ES151">
        <v>41.2</v>
      </c>
      <c r="ET151">
        <v>28.8</v>
      </c>
      <c r="EU151">
        <v>22.144300000000001</v>
      </c>
      <c r="EV151">
        <v>62.048499999999997</v>
      </c>
      <c r="EW151">
        <v>27.7163</v>
      </c>
      <c r="EX151">
        <v>2</v>
      </c>
      <c r="EY151">
        <v>-0.30072700000000002</v>
      </c>
      <c r="EZ151">
        <v>-0.19221099999999999</v>
      </c>
      <c r="FA151">
        <v>20.3858</v>
      </c>
      <c r="FB151">
        <v>5.2148899999999996</v>
      </c>
      <c r="FC151">
        <v>12.0099</v>
      </c>
      <c r="FD151">
        <v>4.9897999999999998</v>
      </c>
      <c r="FE151">
        <v>3.2879800000000001</v>
      </c>
      <c r="FF151">
        <v>6138.7</v>
      </c>
      <c r="FG151">
        <v>9999</v>
      </c>
      <c r="FH151">
        <v>9999</v>
      </c>
      <c r="FI151">
        <v>99.7</v>
      </c>
      <c r="FJ151">
        <v>1.86707</v>
      </c>
      <c r="FK151">
        <v>1.86615</v>
      </c>
      <c r="FL151">
        <v>1.8656900000000001</v>
      </c>
      <c r="FM151">
        <v>1.86554</v>
      </c>
      <c r="FN151">
        <v>1.86737</v>
      </c>
      <c r="FO151">
        <v>1.8699600000000001</v>
      </c>
      <c r="FP151">
        <v>1.86859</v>
      </c>
      <c r="FQ151">
        <v>1.8699600000000001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-4.3730000000000002</v>
      </c>
      <c r="GF151">
        <v>-3.3799999999999997E-2</v>
      </c>
      <c r="GG151">
        <v>-2.2904728556522018</v>
      </c>
      <c r="GH151">
        <v>-4.4057517128900364E-3</v>
      </c>
      <c r="GI151">
        <v>-2.5381134865710798E-7</v>
      </c>
      <c r="GJ151">
        <v>1.003023733513742E-10</v>
      </c>
      <c r="GK151">
        <v>-0.21653574801026471</v>
      </c>
      <c r="GL151">
        <v>-4.8444871181525379E-3</v>
      </c>
      <c r="GM151">
        <v>9.7516502630078669E-4</v>
      </c>
      <c r="GN151">
        <v>-1.6744518281107461E-5</v>
      </c>
      <c r="GO151">
        <v>4</v>
      </c>
      <c r="GP151">
        <v>2405</v>
      </c>
      <c r="GQ151">
        <v>1</v>
      </c>
      <c r="GR151">
        <v>23</v>
      </c>
      <c r="GS151">
        <v>27621552.100000001</v>
      </c>
      <c r="GT151">
        <v>27621552.100000001</v>
      </c>
      <c r="GU151">
        <v>1.5258799999999999</v>
      </c>
      <c r="GV151">
        <v>2.2155800000000001</v>
      </c>
      <c r="GW151">
        <v>1.94702</v>
      </c>
      <c r="GX151">
        <v>2.7831999999999999</v>
      </c>
      <c r="GY151">
        <v>2.19482</v>
      </c>
      <c r="GZ151">
        <v>2.2985799999999998</v>
      </c>
      <c r="HA151">
        <v>33.154499999999999</v>
      </c>
      <c r="HB151">
        <v>15.751899999999999</v>
      </c>
      <c r="HC151">
        <v>18</v>
      </c>
      <c r="HD151">
        <v>484.625</v>
      </c>
      <c r="HE151">
        <v>672.06</v>
      </c>
      <c r="HF151">
        <v>21.771000000000001</v>
      </c>
      <c r="HG151">
        <v>23.610600000000002</v>
      </c>
      <c r="HH151">
        <v>29.9998</v>
      </c>
      <c r="HI151">
        <v>23.317799999999998</v>
      </c>
      <c r="HJ151">
        <v>23.184899999999999</v>
      </c>
      <c r="HK151">
        <v>30.684699999999999</v>
      </c>
      <c r="HL151">
        <v>17.3584</v>
      </c>
      <c r="HM151">
        <v>4.3915199999999999</v>
      </c>
      <c r="HN151">
        <v>21.928899999999999</v>
      </c>
      <c r="HO151">
        <v>526.91200000000003</v>
      </c>
      <c r="HP151">
        <v>17.850100000000001</v>
      </c>
      <c r="HQ151">
        <v>101.18</v>
      </c>
      <c r="HR151">
        <v>101.133</v>
      </c>
    </row>
    <row r="152" spans="1:226" x14ac:dyDescent="0.2">
      <c r="A152">
        <v>136</v>
      </c>
      <c r="B152">
        <v>1657293130.5</v>
      </c>
      <c r="C152">
        <v>1354</v>
      </c>
      <c r="D152" t="s">
        <v>632</v>
      </c>
      <c r="E152" t="s">
        <v>633</v>
      </c>
      <c r="F152">
        <v>5</v>
      </c>
      <c r="G152" t="s">
        <v>573</v>
      </c>
      <c r="H152" t="s">
        <v>354</v>
      </c>
      <c r="I152">
        <v>1657293123</v>
      </c>
      <c r="J152">
        <f t="shared" si="68"/>
        <v>2.6751520821717931E-2</v>
      </c>
      <c r="K152">
        <f t="shared" si="69"/>
        <v>26.751520821717932</v>
      </c>
      <c r="L152">
        <f t="shared" si="70"/>
        <v>129.59539815294355</v>
      </c>
      <c r="M152">
        <f t="shared" si="71"/>
        <v>450.70762962962971</v>
      </c>
      <c r="N152">
        <f t="shared" si="72"/>
        <v>273.05790619086963</v>
      </c>
      <c r="O152">
        <f t="shared" si="73"/>
        <v>20.224420573154486</v>
      </c>
      <c r="P152">
        <f t="shared" si="74"/>
        <v>33.382298957450828</v>
      </c>
      <c r="Q152">
        <f t="shared" si="75"/>
        <v>1.4845506137629174</v>
      </c>
      <c r="R152">
        <f t="shared" si="76"/>
        <v>3.7989744915187504</v>
      </c>
      <c r="S152">
        <f t="shared" si="77"/>
        <v>1.2229740927385437</v>
      </c>
      <c r="T152">
        <f t="shared" si="78"/>
        <v>0.78399397340873</v>
      </c>
      <c r="U152">
        <f t="shared" si="79"/>
        <v>321.51845711111116</v>
      </c>
      <c r="V152">
        <f t="shared" si="80"/>
        <v>21.115134337066941</v>
      </c>
      <c r="W152">
        <f t="shared" si="81"/>
        <v>24.956225925925921</v>
      </c>
      <c r="X152">
        <f t="shared" si="82"/>
        <v>3.1713888175913079</v>
      </c>
      <c r="Y152">
        <f t="shared" si="83"/>
        <v>50.176076185785632</v>
      </c>
      <c r="Z152">
        <f t="shared" si="84"/>
        <v>1.6034718032839059</v>
      </c>
      <c r="AA152">
        <f t="shared" si="85"/>
        <v>3.1956899087660289</v>
      </c>
      <c r="AB152">
        <f t="shared" si="86"/>
        <v>1.5679170143074019</v>
      </c>
      <c r="AC152">
        <f t="shared" si="87"/>
        <v>-1179.7420682377608</v>
      </c>
      <c r="AD152">
        <f t="shared" si="88"/>
        <v>26.227098387416156</v>
      </c>
      <c r="AE152">
        <f t="shared" si="89"/>
        <v>1.4606038333779123</v>
      </c>
      <c r="AF152">
        <f t="shared" si="90"/>
        <v>-830.53590890585565</v>
      </c>
      <c r="AG152">
        <f t="shared" si="91"/>
        <v>257.47352304691185</v>
      </c>
      <c r="AH152">
        <f t="shared" si="92"/>
        <v>26.805256656816947</v>
      </c>
      <c r="AI152">
        <f t="shared" si="93"/>
        <v>129.59539815294355</v>
      </c>
      <c r="AJ152">
        <v>514.93565380623897</v>
      </c>
      <c r="AK152">
        <v>483.04433939393942</v>
      </c>
      <c r="AL152">
        <v>3.2584017001324379</v>
      </c>
      <c r="AM152">
        <v>64.548780975646224</v>
      </c>
      <c r="AN152">
        <f t="shared" si="94"/>
        <v>26.751520821717932</v>
      </c>
      <c r="AO152">
        <v>17.80593737932119</v>
      </c>
      <c r="AP152">
        <v>21.6430115151515</v>
      </c>
      <c r="AQ152">
        <v>-4.3993067549933377E-5</v>
      </c>
      <c r="AR152">
        <v>78.277880927216557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39366.929584083475</v>
      </c>
      <c r="AX152">
        <f t="shared" si="98"/>
        <v>2000.018888888889</v>
      </c>
      <c r="AY152">
        <f t="shared" si="99"/>
        <v>1681.2155777777778</v>
      </c>
      <c r="AZ152">
        <f t="shared" si="100"/>
        <v>0.84059984989030656</v>
      </c>
      <c r="BA152">
        <f t="shared" si="101"/>
        <v>0.16075771028829172</v>
      </c>
      <c r="BB152">
        <v>0.73299999999999998</v>
      </c>
      <c r="BC152">
        <v>0.5</v>
      </c>
      <c r="BD152" t="s">
        <v>355</v>
      </c>
      <c r="BE152">
        <v>2</v>
      </c>
      <c r="BF152" t="b">
        <v>1</v>
      </c>
      <c r="BG152">
        <v>1657293123</v>
      </c>
      <c r="BH152">
        <v>450.70762962962971</v>
      </c>
      <c r="BI152">
        <v>490.22411111111109</v>
      </c>
      <c r="BJ152">
        <v>21.649107407407399</v>
      </c>
      <c r="BK152">
        <v>17.804555555555559</v>
      </c>
      <c r="BL152">
        <v>455.04603703703702</v>
      </c>
      <c r="BM152">
        <v>21.6829</v>
      </c>
      <c r="BN152">
        <v>500.0032962962963</v>
      </c>
      <c r="BO152">
        <v>73.966455555555555</v>
      </c>
      <c r="BP152">
        <v>9.9960814814814808E-2</v>
      </c>
      <c r="BQ152">
        <v>25.084281481481479</v>
      </c>
      <c r="BR152">
        <v>24.956225925925921</v>
      </c>
      <c r="BS152">
        <v>999.90000000000009</v>
      </c>
      <c r="BT152">
        <v>0</v>
      </c>
      <c r="BU152">
        <v>0</v>
      </c>
      <c r="BV152">
        <v>10001.11259259259</v>
      </c>
      <c r="BW152">
        <v>0</v>
      </c>
      <c r="BX152">
        <v>193.55596296296301</v>
      </c>
      <c r="BY152">
        <v>-39.516499999999994</v>
      </c>
      <c r="BZ152">
        <v>460.68103703703707</v>
      </c>
      <c r="CA152">
        <v>499.1106666666667</v>
      </c>
      <c r="CB152">
        <v>3.8445588888888902</v>
      </c>
      <c r="CC152">
        <v>490.22411111111109</v>
      </c>
      <c r="CD152">
        <v>17.804555555555559</v>
      </c>
      <c r="CE152">
        <v>1.601307037037037</v>
      </c>
      <c r="CF152">
        <v>1.3169388888888891</v>
      </c>
      <c r="CG152">
        <v>13.97139259259259</v>
      </c>
      <c r="CH152">
        <v>10.993581481481479</v>
      </c>
      <c r="CI152">
        <v>2000.018888888889</v>
      </c>
      <c r="CJ152">
        <v>0.98000422222222239</v>
      </c>
      <c r="CK152">
        <v>1.999608518518519E-2</v>
      </c>
      <c r="CL152">
        <v>0</v>
      </c>
      <c r="CM152">
        <v>2.2385259259259258</v>
      </c>
      <c r="CN152">
        <v>0</v>
      </c>
      <c r="CO152">
        <v>4927.5862962962956</v>
      </c>
      <c r="CP152">
        <v>16749.64444444445</v>
      </c>
      <c r="CQ152">
        <v>38.485999999999997</v>
      </c>
      <c r="CR152">
        <v>38.811999999999998</v>
      </c>
      <c r="CS152">
        <v>38.703333333333333</v>
      </c>
      <c r="CT152">
        <v>37.763777777777783</v>
      </c>
      <c r="CU152">
        <v>37.569000000000003</v>
      </c>
      <c r="CV152">
        <v>1960.0285185185189</v>
      </c>
      <c r="CW152">
        <v>39.990370370370371</v>
      </c>
      <c r="CX152">
        <v>0</v>
      </c>
      <c r="CY152">
        <v>1657293136.0999999</v>
      </c>
      <c r="CZ152">
        <v>0</v>
      </c>
      <c r="DA152">
        <v>1657289625.5</v>
      </c>
      <c r="DB152" t="s">
        <v>356</v>
      </c>
      <c r="DC152">
        <v>1657289625.5</v>
      </c>
      <c r="DD152">
        <v>1657289625.5</v>
      </c>
      <c r="DE152">
        <v>1</v>
      </c>
      <c r="DF152">
        <v>-2.37</v>
      </c>
      <c r="DG152">
        <v>0.13600000000000001</v>
      </c>
      <c r="DH152">
        <v>-4.4889999999999999</v>
      </c>
      <c r="DI152">
        <v>-1.7000000000000001E-2</v>
      </c>
      <c r="DJ152">
        <v>428</v>
      </c>
      <c r="DK152">
        <v>18</v>
      </c>
      <c r="DL152">
        <v>0.2</v>
      </c>
      <c r="DM152">
        <v>1.59</v>
      </c>
      <c r="DN152">
        <v>-38.042597499999999</v>
      </c>
      <c r="DO152">
        <v>-23.065980112570259</v>
      </c>
      <c r="DP152">
        <v>2.2826983136726038</v>
      </c>
      <c r="DQ152">
        <v>0</v>
      </c>
      <c r="DR152">
        <v>3.8504510000000001</v>
      </c>
      <c r="DS152">
        <v>-9.8130506566610598E-2</v>
      </c>
      <c r="DT152">
        <v>1.481717496690918E-2</v>
      </c>
      <c r="DU152">
        <v>1</v>
      </c>
      <c r="DV152">
        <v>1</v>
      </c>
      <c r="DW152">
        <v>2</v>
      </c>
      <c r="DX152" t="s">
        <v>367</v>
      </c>
      <c r="DY152">
        <v>2.9857800000000001</v>
      </c>
      <c r="DZ152">
        <v>2.7248999999999999</v>
      </c>
      <c r="EA152">
        <v>8.6438799999999996E-2</v>
      </c>
      <c r="EB152">
        <v>9.0369699999999997E-2</v>
      </c>
      <c r="EC152">
        <v>8.2987199999999997E-2</v>
      </c>
      <c r="ED152">
        <v>7.0962700000000004E-2</v>
      </c>
      <c r="EE152">
        <v>29096.1</v>
      </c>
      <c r="EF152">
        <v>29088.5</v>
      </c>
      <c r="EG152">
        <v>29582.2</v>
      </c>
      <c r="EH152">
        <v>29561.5</v>
      </c>
      <c r="EI152">
        <v>35951.699999999997</v>
      </c>
      <c r="EJ152">
        <v>36499.599999999999</v>
      </c>
      <c r="EK152">
        <v>41680.300000000003</v>
      </c>
      <c r="EL152">
        <v>42098</v>
      </c>
      <c r="EM152">
        <v>2.0076700000000001</v>
      </c>
      <c r="EN152">
        <v>2.25203</v>
      </c>
      <c r="EO152">
        <v>2.8051400000000001E-2</v>
      </c>
      <c r="EP152">
        <v>0</v>
      </c>
      <c r="EQ152">
        <v>24.463899999999999</v>
      </c>
      <c r="ER152">
        <v>999.9</v>
      </c>
      <c r="ES152">
        <v>41.1</v>
      </c>
      <c r="ET152">
        <v>28.8</v>
      </c>
      <c r="EU152">
        <v>22.0914</v>
      </c>
      <c r="EV152">
        <v>61.878500000000003</v>
      </c>
      <c r="EW152">
        <v>27.740400000000001</v>
      </c>
      <c r="EX152">
        <v>2</v>
      </c>
      <c r="EY152">
        <v>-0.300371</v>
      </c>
      <c r="EZ152">
        <v>0.357653</v>
      </c>
      <c r="FA152">
        <v>20.3873</v>
      </c>
      <c r="FB152">
        <v>5.2166899999999998</v>
      </c>
      <c r="FC152">
        <v>12.0098</v>
      </c>
      <c r="FD152">
        <v>4.9904000000000002</v>
      </c>
      <c r="FE152">
        <v>3.2885</v>
      </c>
      <c r="FF152">
        <v>6138.7</v>
      </c>
      <c r="FG152">
        <v>9999</v>
      </c>
      <c r="FH152">
        <v>9999</v>
      </c>
      <c r="FI152">
        <v>99.7</v>
      </c>
      <c r="FJ152">
        <v>1.86707</v>
      </c>
      <c r="FK152">
        <v>1.8661300000000001</v>
      </c>
      <c r="FL152">
        <v>1.86568</v>
      </c>
      <c r="FM152">
        <v>1.86554</v>
      </c>
      <c r="FN152">
        <v>1.86737</v>
      </c>
      <c r="FO152">
        <v>1.8699600000000001</v>
      </c>
      <c r="FP152">
        <v>1.86859</v>
      </c>
      <c r="FQ152">
        <v>1.8699600000000001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-4.4470000000000001</v>
      </c>
      <c r="GF152">
        <v>-3.39E-2</v>
      </c>
      <c r="GG152">
        <v>-2.2904728556522018</v>
      </c>
      <c r="GH152">
        <v>-4.4057517128900364E-3</v>
      </c>
      <c r="GI152">
        <v>-2.5381134865710798E-7</v>
      </c>
      <c r="GJ152">
        <v>1.003023733513742E-10</v>
      </c>
      <c r="GK152">
        <v>-0.21653574801026471</v>
      </c>
      <c r="GL152">
        <v>-4.8444871181525379E-3</v>
      </c>
      <c r="GM152">
        <v>9.7516502630078669E-4</v>
      </c>
      <c r="GN152">
        <v>-1.6744518281107461E-5</v>
      </c>
      <c r="GO152">
        <v>4</v>
      </c>
      <c r="GP152">
        <v>2405</v>
      </c>
      <c r="GQ152">
        <v>1</v>
      </c>
      <c r="GR152">
        <v>23</v>
      </c>
      <c r="GS152">
        <v>27621552.199999999</v>
      </c>
      <c r="GT152">
        <v>27621552.199999999</v>
      </c>
      <c r="GU152">
        <v>1.5686</v>
      </c>
      <c r="GV152">
        <v>2.21313</v>
      </c>
      <c r="GW152">
        <v>1.94702</v>
      </c>
      <c r="GX152">
        <v>2.7795399999999999</v>
      </c>
      <c r="GY152">
        <v>2.19482</v>
      </c>
      <c r="GZ152">
        <v>2.3107899999999999</v>
      </c>
      <c r="HA152">
        <v>33.154499999999999</v>
      </c>
      <c r="HB152">
        <v>15.751899999999999</v>
      </c>
      <c r="HC152">
        <v>18</v>
      </c>
      <c r="HD152">
        <v>484.77</v>
      </c>
      <c r="HE152">
        <v>672.13900000000001</v>
      </c>
      <c r="HF152">
        <v>21.951000000000001</v>
      </c>
      <c r="HG152">
        <v>23.618500000000001</v>
      </c>
      <c r="HH152">
        <v>30.0002</v>
      </c>
      <c r="HI152">
        <v>23.325500000000002</v>
      </c>
      <c r="HJ152">
        <v>23.192599999999999</v>
      </c>
      <c r="HK152">
        <v>31.4544</v>
      </c>
      <c r="HL152">
        <v>17.3584</v>
      </c>
      <c r="HM152">
        <v>4.02034</v>
      </c>
      <c r="HN152">
        <v>21.9757</v>
      </c>
      <c r="HO152">
        <v>540.28700000000003</v>
      </c>
      <c r="HP152">
        <v>17.852499999999999</v>
      </c>
      <c r="HQ152">
        <v>101.178</v>
      </c>
      <c r="HR152">
        <v>101.133</v>
      </c>
    </row>
    <row r="153" spans="1:226" x14ac:dyDescent="0.2">
      <c r="A153">
        <v>137</v>
      </c>
      <c r="B153">
        <v>1657293135.5</v>
      </c>
      <c r="C153">
        <v>1359</v>
      </c>
      <c r="D153" t="s">
        <v>634</v>
      </c>
      <c r="E153" t="s">
        <v>635</v>
      </c>
      <c r="F153">
        <v>5</v>
      </c>
      <c r="G153" t="s">
        <v>573</v>
      </c>
      <c r="H153" t="s">
        <v>354</v>
      </c>
      <c r="I153">
        <v>1657293127.7142861</v>
      </c>
      <c r="J153">
        <f t="shared" si="68"/>
        <v>2.6799169866925172E-2</v>
      </c>
      <c r="K153">
        <f t="shared" si="69"/>
        <v>26.799169866925173</v>
      </c>
      <c r="L153">
        <f t="shared" si="70"/>
        <v>133.95611755063283</v>
      </c>
      <c r="M153">
        <f t="shared" si="71"/>
        <v>465.41282142857148</v>
      </c>
      <c r="N153">
        <f t="shared" si="72"/>
        <v>282.42545820151366</v>
      </c>
      <c r="O153">
        <f t="shared" si="73"/>
        <v>20.918186407214222</v>
      </c>
      <c r="P153">
        <f t="shared" si="74"/>
        <v>34.471368894810865</v>
      </c>
      <c r="Q153">
        <f t="shared" si="75"/>
        <v>1.4910509507918885</v>
      </c>
      <c r="R153">
        <f t="shared" si="76"/>
        <v>3.7962855198097198</v>
      </c>
      <c r="S153">
        <f t="shared" si="77"/>
        <v>1.2272425499551687</v>
      </c>
      <c r="T153">
        <f t="shared" si="78"/>
        <v>0.78681302116135032</v>
      </c>
      <c r="U153">
        <f t="shared" si="79"/>
        <v>321.51829167857136</v>
      </c>
      <c r="V153">
        <f t="shared" si="80"/>
        <v>21.085184427720982</v>
      </c>
      <c r="W153">
        <f t="shared" si="81"/>
        <v>24.94035357142857</v>
      </c>
      <c r="X153">
        <f t="shared" si="82"/>
        <v>3.1683880004246414</v>
      </c>
      <c r="Y153">
        <f t="shared" si="83"/>
        <v>50.217127942428817</v>
      </c>
      <c r="Z153">
        <f t="shared" si="84"/>
        <v>1.6031088622773255</v>
      </c>
      <c r="AA153">
        <f t="shared" si="85"/>
        <v>3.1923547362469669</v>
      </c>
      <c r="AB153">
        <f t="shared" si="86"/>
        <v>1.5652791381473159</v>
      </c>
      <c r="AC153">
        <f t="shared" si="87"/>
        <v>-1181.8433911314</v>
      </c>
      <c r="AD153">
        <f t="shared" si="88"/>
        <v>25.870430548579151</v>
      </c>
      <c r="AE153">
        <f t="shared" si="89"/>
        <v>1.4415189367581422</v>
      </c>
      <c r="AF153">
        <f t="shared" si="90"/>
        <v>-833.01314996749136</v>
      </c>
      <c r="AG153">
        <f t="shared" si="91"/>
        <v>264.48620258639477</v>
      </c>
      <c r="AH153">
        <f t="shared" si="92"/>
        <v>26.821131297294304</v>
      </c>
      <c r="AI153">
        <f t="shared" si="93"/>
        <v>133.95611755063283</v>
      </c>
      <c r="AJ153">
        <v>532.07440390576051</v>
      </c>
      <c r="AK153">
        <v>499.44513333333327</v>
      </c>
      <c r="AL153">
        <v>3.280859067168902</v>
      </c>
      <c r="AM153">
        <v>64.548780975646224</v>
      </c>
      <c r="AN153">
        <f t="shared" si="94"/>
        <v>26.799169866925173</v>
      </c>
      <c r="AO153">
        <v>17.780466280068591</v>
      </c>
      <c r="AP153">
        <v>21.62457393939394</v>
      </c>
      <c r="AQ153">
        <v>-6.9923692132718151E-5</v>
      </c>
      <c r="AR153">
        <v>78.277880927216557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39334.155111778251</v>
      </c>
      <c r="AX153">
        <f t="shared" si="98"/>
        <v>2000.0178571428571</v>
      </c>
      <c r="AY153">
        <f t="shared" si="99"/>
        <v>1681.2147107142855</v>
      </c>
      <c r="AZ153">
        <f t="shared" si="100"/>
        <v>0.84059985000133919</v>
      </c>
      <c r="BA153">
        <f t="shared" si="101"/>
        <v>0.16075771050258478</v>
      </c>
      <c r="BB153">
        <v>0.73299999999999998</v>
      </c>
      <c r="BC153">
        <v>0.5</v>
      </c>
      <c r="BD153" t="s">
        <v>355</v>
      </c>
      <c r="BE153">
        <v>2</v>
      </c>
      <c r="BF153" t="b">
        <v>1</v>
      </c>
      <c r="BG153">
        <v>1657293127.7142861</v>
      </c>
      <c r="BH153">
        <v>465.41282142857148</v>
      </c>
      <c r="BI153">
        <v>506.01628571428569</v>
      </c>
      <c r="BJ153">
        <v>21.644264285714289</v>
      </c>
      <c r="BK153">
        <v>17.797410714285711</v>
      </c>
      <c r="BL153">
        <v>469.81892857142861</v>
      </c>
      <c r="BM153">
        <v>21.678125000000001</v>
      </c>
      <c r="BN153">
        <v>500.00253571428573</v>
      </c>
      <c r="BO153">
        <v>73.966214285714287</v>
      </c>
      <c r="BP153">
        <v>0.1000067285714286</v>
      </c>
      <c r="BQ153">
        <v>25.066757142857139</v>
      </c>
      <c r="BR153">
        <v>24.94035357142857</v>
      </c>
      <c r="BS153">
        <v>999.9000000000002</v>
      </c>
      <c r="BT153">
        <v>0</v>
      </c>
      <c r="BU153">
        <v>0</v>
      </c>
      <c r="BV153">
        <v>9991.8539285714269</v>
      </c>
      <c r="BW153">
        <v>0</v>
      </c>
      <c r="BX153">
        <v>193.90767857142859</v>
      </c>
      <c r="BY153">
        <v>-40.603439285714288</v>
      </c>
      <c r="BZ153">
        <v>475.70921428571438</v>
      </c>
      <c r="CA153">
        <v>515.18500000000006</v>
      </c>
      <c r="CB153">
        <v>3.8468589285714279</v>
      </c>
      <c r="CC153">
        <v>506.01628571428569</v>
      </c>
      <c r="CD153">
        <v>17.797410714285711</v>
      </c>
      <c r="CE153">
        <v>1.600944642857143</v>
      </c>
      <c r="CF153">
        <v>1.316406428571429</v>
      </c>
      <c r="CG153">
        <v>13.967892857142861</v>
      </c>
      <c r="CH153">
        <v>10.98748928571429</v>
      </c>
      <c r="CI153">
        <v>2000.0178571428571</v>
      </c>
      <c r="CJ153">
        <v>0.98000378571428581</v>
      </c>
      <c r="CK153">
        <v>1.9996514285714289E-2</v>
      </c>
      <c r="CL153">
        <v>0</v>
      </c>
      <c r="CM153">
        <v>2.131707142857143</v>
      </c>
      <c r="CN153">
        <v>0</v>
      </c>
      <c r="CO153">
        <v>4934.4442857142849</v>
      </c>
      <c r="CP153">
        <v>16749.632142857139</v>
      </c>
      <c r="CQ153">
        <v>38.466250000000002</v>
      </c>
      <c r="CR153">
        <v>38.803142857142852</v>
      </c>
      <c r="CS153">
        <v>38.673749999999998</v>
      </c>
      <c r="CT153">
        <v>37.752214285714281</v>
      </c>
      <c r="CU153">
        <v>37.54871428571429</v>
      </c>
      <c r="CV153">
        <v>1960.0274999999999</v>
      </c>
      <c r="CW153">
        <v>39.990357142857142</v>
      </c>
      <c r="CX153">
        <v>0</v>
      </c>
      <c r="CY153">
        <v>1657293141.5</v>
      </c>
      <c r="CZ153">
        <v>0</v>
      </c>
      <c r="DA153">
        <v>1657289625.5</v>
      </c>
      <c r="DB153" t="s">
        <v>356</v>
      </c>
      <c r="DC153">
        <v>1657289625.5</v>
      </c>
      <c r="DD153">
        <v>1657289625.5</v>
      </c>
      <c r="DE153">
        <v>1</v>
      </c>
      <c r="DF153">
        <v>-2.37</v>
      </c>
      <c r="DG153">
        <v>0.13600000000000001</v>
      </c>
      <c r="DH153">
        <v>-4.4889999999999999</v>
      </c>
      <c r="DI153">
        <v>-1.7000000000000001E-2</v>
      </c>
      <c r="DJ153">
        <v>428</v>
      </c>
      <c r="DK153">
        <v>18</v>
      </c>
      <c r="DL153">
        <v>0.2</v>
      </c>
      <c r="DM153">
        <v>1.59</v>
      </c>
      <c r="DN153">
        <v>-39.97184</v>
      </c>
      <c r="DO153">
        <v>-14.134115572232551</v>
      </c>
      <c r="DP153">
        <v>1.376123791996926</v>
      </c>
      <c r="DQ153">
        <v>0</v>
      </c>
      <c r="DR153">
        <v>3.848745500000001</v>
      </c>
      <c r="DS153">
        <v>4.8255084427765688E-2</v>
      </c>
      <c r="DT153">
        <v>1.3110791919254929E-2</v>
      </c>
      <c r="DU153">
        <v>1</v>
      </c>
      <c r="DV153">
        <v>1</v>
      </c>
      <c r="DW153">
        <v>2</v>
      </c>
      <c r="DX153" t="s">
        <v>367</v>
      </c>
      <c r="DY153">
        <v>2.9856400000000001</v>
      </c>
      <c r="DZ153">
        <v>2.7245400000000002</v>
      </c>
      <c r="EA153">
        <v>8.8578900000000002E-2</v>
      </c>
      <c r="EB153">
        <v>9.2512899999999995E-2</v>
      </c>
      <c r="EC153">
        <v>8.2935700000000001E-2</v>
      </c>
      <c r="ED153">
        <v>7.0905800000000005E-2</v>
      </c>
      <c r="EE153">
        <v>29027</v>
      </c>
      <c r="EF153">
        <v>29019.5</v>
      </c>
      <c r="EG153">
        <v>29581.3</v>
      </c>
      <c r="EH153">
        <v>29561.1</v>
      </c>
      <c r="EI153">
        <v>35952.800000000003</v>
      </c>
      <c r="EJ153">
        <v>36501.5</v>
      </c>
      <c r="EK153">
        <v>41679.199999999997</v>
      </c>
      <c r="EL153">
        <v>42097.599999999999</v>
      </c>
      <c r="EM153">
        <v>2.0072999999999999</v>
      </c>
      <c r="EN153">
        <v>2.2517999999999998</v>
      </c>
      <c r="EO153">
        <v>2.9675699999999999E-2</v>
      </c>
      <c r="EP153">
        <v>0</v>
      </c>
      <c r="EQ153">
        <v>24.4298</v>
      </c>
      <c r="ER153">
        <v>999.9</v>
      </c>
      <c r="ES153">
        <v>41.1</v>
      </c>
      <c r="ET153">
        <v>28.8</v>
      </c>
      <c r="EU153">
        <v>22.089600000000001</v>
      </c>
      <c r="EV153">
        <v>62.038600000000002</v>
      </c>
      <c r="EW153">
        <v>27.7043</v>
      </c>
      <c r="EX153">
        <v>2</v>
      </c>
      <c r="EY153">
        <v>-0.29930400000000001</v>
      </c>
      <c r="EZ153">
        <v>0.50290599999999996</v>
      </c>
      <c r="FA153">
        <v>20.386900000000001</v>
      </c>
      <c r="FB153">
        <v>5.2171399999999997</v>
      </c>
      <c r="FC153">
        <v>12.0099</v>
      </c>
      <c r="FD153">
        <v>4.9905499999999998</v>
      </c>
      <c r="FE153">
        <v>3.2885</v>
      </c>
      <c r="FF153">
        <v>6138.7</v>
      </c>
      <c r="FG153">
        <v>9999</v>
      </c>
      <c r="FH153">
        <v>9999</v>
      </c>
      <c r="FI153">
        <v>99.7</v>
      </c>
      <c r="FJ153">
        <v>1.86707</v>
      </c>
      <c r="FK153">
        <v>1.8661399999999999</v>
      </c>
      <c r="FL153">
        <v>1.86568</v>
      </c>
      <c r="FM153">
        <v>1.86554</v>
      </c>
      <c r="FN153">
        <v>1.86737</v>
      </c>
      <c r="FO153">
        <v>1.8699600000000001</v>
      </c>
      <c r="FP153">
        <v>1.86859</v>
      </c>
      <c r="FQ153">
        <v>1.8699600000000001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-4.5209999999999999</v>
      </c>
      <c r="GF153">
        <v>-3.4200000000000001E-2</v>
      </c>
      <c r="GG153">
        <v>-2.2904728556522018</v>
      </c>
      <c r="GH153">
        <v>-4.4057517128900364E-3</v>
      </c>
      <c r="GI153">
        <v>-2.5381134865710798E-7</v>
      </c>
      <c r="GJ153">
        <v>1.003023733513742E-10</v>
      </c>
      <c r="GK153">
        <v>-0.21653574801026471</v>
      </c>
      <c r="GL153">
        <v>-4.8444871181525379E-3</v>
      </c>
      <c r="GM153">
        <v>9.7516502630078669E-4</v>
      </c>
      <c r="GN153">
        <v>-1.6744518281107461E-5</v>
      </c>
      <c r="GO153">
        <v>4</v>
      </c>
      <c r="GP153">
        <v>2405</v>
      </c>
      <c r="GQ153">
        <v>1</v>
      </c>
      <c r="GR153">
        <v>23</v>
      </c>
      <c r="GS153">
        <v>27621552.300000001</v>
      </c>
      <c r="GT153">
        <v>27621552.300000001</v>
      </c>
      <c r="GU153">
        <v>1.6052200000000001</v>
      </c>
      <c r="GV153">
        <v>2.20825</v>
      </c>
      <c r="GW153">
        <v>1.94702</v>
      </c>
      <c r="GX153">
        <v>2.7831999999999999</v>
      </c>
      <c r="GY153">
        <v>2.19482</v>
      </c>
      <c r="GZ153">
        <v>2.31934</v>
      </c>
      <c r="HA153">
        <v>33.154499999999999</v>
      </c>
      <c r="HB153">
        <v>15.7606</v>
      </c>
      <c r="HC153">
        <v>18</v>
      </c>
      <c r="HD153">
        <v>484.60399999999998</v>
      </c>
      <c r="HE153">
        <v>672.04</v>
      </c>
      <c r="HF153">
        <v>22.007200000000001</v>
      </c>
      <c r="HG153">
        <v>23.626100000000001</v>
      </c>
      <c r="HH153">
        <v>30.000800000000002</v>
      </c>
      <c r="HI153">
        <v>23.332599999999999</v>
      </c>
      <c r="HJ153">
        <v>23.1995</v>
      </c>
      <c r="HK153">
        <v>32.265999999999998</v>
      </c>
      <c r="HL153">
        <v>17.071400000000001</v>
      </c>
      <c r="HM153">
        <v>4.02034</v>
      </c>
      <c r="HN153">
        <v>22.027899999999999</v>
      </c>
      <c r="HO153">
        <v>560.32399999999996</v>
      </c>
      <c r="HP153">
        <v>17.862500000000001</v>
      </c>
      <c r="HQ153">
        <v>101.175</v>
      </c>
      <c r="HR153">
        <v>101.131</v>
      </c>
    </row>
    <row r="154" spans="1:226" x14ac:dyDescent="0.2">
      <c r="A154">
        <v>138</v>
      </c>
      <c r="B154">
        <v>1657293140.5</v>
      </c>
      <c r="C154">
        <v>1364</v>
      </c>
      <c r="D154" t="s">
        <v>636</v>
      </c>
      <c r="E154" t="s">
        <v>637</v>
      </c>
      <c r="F154">
        <v>5</v>
      </c>
      <c r="G154" t="s">
        <v>573</v>
      </c>
      <c r="H154" t="s">
        <v>354</v>
      </c>
      <c r="I154">
        <v>1657293133</v>
      </c>
      <c r="J154">
        <f t="shared" si="68"/>
        <v>2.6554390178775342E-2</v>
      </c>
      <c r="K154">
        <f t="shared" si="69"/>
        <v>26.554390178775343</v>
      </c>
      <c r="L154">
        <f t="shared" si="70"/>
        <v>135.93644388072892</v>
      </c>
      <c r="M154">
        <f t="shared" si="71"/>
        <v>482.27029629629629</v>
      </c>
      <c r="N154">
        <f t="shared" si="72"/>
        <v>295.00319598787752</v>
      </c>
      <c r="O154">
        <f t="shared" si="73"/>
        <v>21.849921772460611</v>
      </c>
      <c r="P154">
        <f t="shared" si="74"/>
        <v>35.720183342313653</v>
      </c>
      <c r="Q154">
        <f t="shared" si="75"/>
        <v>1.4779409439668312</v>
      </c>
      <c r="R154">
        <f t="shared" si="76"/>
        <v>3.797960229772491</v>
      </c>
      <c r="S154">
        <f t="shared" si="77"/>
        <v>1.2184163410545883</v>
      </c>
      <c r="T154">
        <f t="shared" si="78"/>
        <v>0.78100454075872916</v>
      </c>
      <c r="U154">
        <f t="shared" si="79"/>
        <v>321.52242628480019</v>
      </c>
      <c r="V154">
        <f t="shared" si="80"/>
        <v>21.119770419520886</v>
      </c>
      <c r="W154">
        <f t="shared" si="81"/>
        <v>24.919348148148149</v>
      </c>
      <c r="X154">
        <f t="shared" si="82"/>
        <v>3.1644205435591557</v>
      </c>
      <c r="Y154">
        <f t="shared" si="83"/>
        <v>50.237585920933739</v>
      </c>
      <c r="Z154">
        <f t="shared" si="84"/>
        <v>1.60213823804277</v>
      </c>
      <c r="AA154">
        <f t="shared" si="85"/>
        <v>3.1891226631874594</v>
      </c>
      <c r="AB154">
        <f t="shared" si="86"/>
        <v>1.5622823055163857</v>
      </c>
      <c r="AC154">
        <f t="shared" si="87"/>
        <v>-1171.0486068839925</v>
      </c>
      <c r="AD154">
        <f t="shared" si="88"/>
        <v>26.702409463314204</v>
      </c>
      <c r="AE154">
        <f t="shared" si="89"/>
        <v>1.4869368516194541</v>
      </c>
      <c r="AF154">
        <f t="shared" si="90"/>
        <v>-821.33683428425866</v>
      </c>
      <c r="AG154">
        <f t="shared" si="91"/>
        <v>270.55881003101837</v>
      </c>
      <c r="AH154">
        <f t="shared" si="92"/>
        <v>26.856008019900862</v>
      </c>
      <c r="AI154">
        <f t="shared" si="93"/>
        <v>135.93644388072892</v>
      </c>
      <c r="AJ154">
        <v>549.29788673691019</v>
      </c>
      <c r="AK154">
        <v>516.10269090909071</v>
      </c>
      <c r="AL154">
        <v>3.3511568673787862</v>
      </c>
      <c r="AM154">
        <v>64.548780975646224</v>
      </c>
      <c r="AN154">
        <f t="shared" si="94"/>
        <v>26.554390178775343</v>
      </c>
      <c r="AO154">
        <v>17.76638009274583</v>
      </c>
      <c r="AP154">
        <v>21.602569090909089</v>
      </c>
      <c r="AQ154">
        <v>-5.8935531592174718E-3</v>
      </c>
      <c r="AR154">
        <v>78.277880927216557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39358.261191583304</v>
      </c>
      <c r="AX154">
        <f t="shared" si="98"/>
        <v>2000.042962962963</v>
      </c>
      <c r="AY154">
        <f t="shared" si="99"/>
        <v>1681.2358657779619</v>
      </c>
      <c r="AZ154">
        <f t="shared" si="100"/>
        <v>0.84059987555832083</v>
      </c>
      <c r="BA154">
        <f t="shared" si="101"/>
        <v>0.16075775982755935</v>
      </c>
      <c r="BB154">
        <v>0.73299999999999998</v>
      </c>
      <c r="BC154">
        <v>0.5</v>
      </c>
      <c r="BD154" t="s">
        <v>355</v>
      </c>
      <c r="BE154">
        <v>2</v>
      </c>
      <c r="BF154" t="b">
        <v>1</v>
      </c>
      <c r="BG154">
        <v>1657293133</v>
      </c>
      <c r="BH154">
        <v>482.27029629629629</v>
      </c>
      <c r="BI154">
        <v>523.83170370370374</v>
      </c>
      <c r="BJ154">
        <v>21.631011111111111</v>
      </c>
      <c r="BK154">
        <v>17.779199999999999</v>
      </c>
      <c r="BL154">
        <v>486.75396296296299</v>
      </c>
      <c r="BM154">
        <v>21.66505185185185</v>
      </c>
      <c r="BN154">
        <v>500.01511111111108</v>
      </c>
      <c r="BO154">
        <v>73.966718518518505</v>
      </c>
      <c r="BP154">
        <v>0.1000104851851852</v>
      </c>
      <c r="BQ154">
        <v>25.049759259259261</v>
      </c>
      <c r="BR154">
        <v>24.919348148148149</v>
      </c>
      <c r="BS154">
        <v>999.90000000000009</v>
      </c>
      <c r="BT154">
        <v>0</v>
      </c>
      <c r="BU154">
        <v>0</v>
      </c>
      <c r="BV154">
        <v>9997.5722222222212</v>
      </c>
      <c r="BW154">
        <v>0</v>
      </c>
      <c r="BX154">
        <v>194.22192592592589</v>
      </c>
      <c r="BY154">
        <v>-41.561355555555558</v>
      </c>
      <c r="BZ154">
        <v>492.93277777777769</v>
      </c>
      <c r="CA154">
        <v>533.31337037037042</v>
      </c>
      <c r="CB154">
        <v>3.8518133333333329</v>
      </c>
      <c r="CC154">
        <v>523.83170370370374</v>
      </c>
      <c r="CD154">
        <v>17.779199999999999</v>
      </c>
      <c r="CE154">
        <v>1.5999751851851849</v>
      </c>
      <c r="CF154">
        <v>1.315069259259259</v>
      </c>
      <c r="CG154">
        <v>13.95855555555555</v>
      </c>
      <c r="CH154">
        <v>10.97219259259259</v>
      </c>
      <c r="CI154">
        <v>2000.042962962963</v>
      </c>
      <c r="CJ154">
        <v>0.98000333333333334</v>
      </c>
      <c r="CK154">
        <v>1.9996966666666671E-2</v>
      </c>
      <c r="CL154">
        <v>0</v>
      </c>
      <c r="CM154">
        <v>2.1842148148148151</v>
      </c>
      <c r="CN154">
        <v>0</v>
      </c>
      <c r="CO154">
        <v>4941.5877777777787</v>
      </c>
      <c r="CP154">
        <v>16749.837037037039</v>
      </c>
      <c r="CQ154">
        <v>38.444000000000003</v>
      </c>
      <c r="CR154">
        <v>38.782148148148153</v>
      </c>
      <c r="CS154">
        <v>38.650259259259251</v>
      </c>
      <c r="CT154">
        <v>37.745333333333328</v>
      </c>
      <c r="CU154">
        <v>37.529851851851852</v>
      </c>
      <c r="CV154">
        <v>1960.051851851852</v>
      </c>
      <c r="CW154">
        <v>39.992592592592587</v>
      </c>
      <c r="CX154">
        <v>0</v>
      </c>
      <c r="CY154">
        <v>1657293146.3</v>
      </c>
      <c r="CZ154">
        <v>0</v>
      </c>
      <c r="DA154">
        <v>1657289625.5</v>
      </c>
      <c r="DB154" t="s">
        <v>356</v>
      </c>
      <c r="DC154">
        <v>1657289625.5</v>
      </c>
      <c r="DD154">
        <v>1657289625.5</v>
      </c>
      <c r="DE154">
        <v>1</v>
      </c>
      <c r="DF154">
        <v>-2.37</v>
      </c>
      <c r="DG154">
        <v>0.13600000000000001</v>
      </c>
      <c r="DH154">
        <v>-4.4889999999999999</v>
      </c>
      <c r="DI154">
        <v>-1.7000000000000001E-2</v>
      </c>
      <c r="DJ154">
        <v>428</v>
      </c>
      <c r="DK154">
        <v>18</v>
      </c>
      <c r="DL154">
        <v>0.2</v>
      </c>
      <c r="DM154">
        <v>1.59</v>
      </c>
      <c r="DN154">
        <v>-40.852272500000012</v>
      </c>
      <c r="DO154">
        <v>-11.51608142589104</v>
      </c>
      <c r="DP154">
        <v>1.117859955224155</v>
      </c>
      <c r="DQ154">
        <v>0</v>
      </c>
      <c r="DR154">
        <v>3.84645875</v>
      </c>
      <c r="DS154">
        <v>7.8694671669782473E-2</v>
      </c>
      <c r="DT154">
        <v>1.2605776094215711E-2</v>
      </c>
      <c r="DU154">
        <v>1</v>
      </c>
      <c r="DV154">
        <v>1</v>
      </c>
      <c r="DW154">
        <v>2</v>
      </c>
      <c r="DX154" t="s">
        <v>367</v>
      </c>
      <c r="DY154">
        <v>2.9857900000000002</v>
      </c>
      <c r="DZ154">
        <v>2.7247599999999998</v>
      </c>
      <c r="EA154">
        <v>9.0714299999999998E-2</v>
      </c>
      <c r="EB154">
        <v>9.4590400000000005E-2</v>
      </c>
      <c r="EC154">
        <v>8.2877199999999998E-2</v>
      </c>
      <c r="ED154">
        <v>7.0921600000000001E-2</v>
      </c>
      <c r="EE154">
        <v>28959.1</v>
      </c>
      <c r="EF154">
        <v>28952.7</v>
      </c>
      <c r="EG154">
        <v>29581.5</v>
      </c>
      <c r="EH154">
        <v>29560.7</v>
      </c>
      <c r="EI154">
        <v>35954.9</v>
      </c>
      <c r="EJ154">
        <v>36500.300000000003</v>
      </c>
      <c r="EK154">
        <v>41678.800000000003</v>
      </c>
      <c r="EL154">
        <v>42096.9</v>
      </c>
      <c r="EM154">
        <v>2.0072999999999999</v>
      </c>
      <c r="EN154">
        <v>2.2517200000000002</v>
      </c>
      <c r="EO154">
        <v>3.0294100000000001E-2</v>
      </c>
      <c r="EP154">
        <v>0</v>
      </c>
      <c r="EQ154">
        <v>24.3993</v>
      </c>
      <c r="ER154">
        <v>999.9</v>
      </c>
      <c r="ES154">
        <v>41</v>
      </c>
      <c r="ET154">
        <v>28.8</v>
      </c>
      <c r="EU154">
        <v>22.0364</v>
      </c>
      <c r="EV154">
        <v>61.8386</v>
      </c>
      <c r="EW154">
        <v>27.688300000000002</v>
      </c>
      <c r="EX154">
        <v>2</v>
      </c>
      <c r="EY154">
        <v>-0.29860999999999999</v>
      </c>
      <c r="EZ154">
        <v>0.52690400000000004</v>
      </c>
      <c r="FA154">
        <v>20.386700000000001</v>
      </c>
      <c r="FB154">
        <v>5.2166899999999998</v>
      </c>
      <c r="FC154">
        <v>12.0099</v>
      </c>
      <c r="FD154">
        <v>4.9902499999999996</v>
      </c>
      <c r="FE154">
        <v>3.2884500000000001</v>
      </c>
      <c r="FF154">
        <v>6139</v>
      </c>
      <c r="FG154">
        <v>9999</v>
      </c>
      <c r="FH154">
        <v>9999</v>
      </c>
      <c r="FI154">
        <v>99.7</v>
      </c>
      <c r="FJ154">
        <v>1.86707</v>
      </c>
      <c r="FK154">
        <v>1.8661399999999999</v>
      </c>
      <c r="FL154">
        <v>1.86568</v>
      </c>
      <c r="FM154">
        <v>1.86554</v>
      </c>
      <c r="FN154">
        <v>1.86737</v>
      </c>
      <c r="FO154">
        <v>1.8699600000000001</v>
      </c>
      <c r="FP154">
        <v>1.8685700000000001</v>
      </c>
      <c r="FQ154">
        <v>1.8699600000000001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-4.5960000000000001</v>
      </c>
      <c r="GF154">
        <v>-3.4500000000000003E-2</v>
      </c>
      <c r="GG154">
        <v>-2.2904728556522018</v>
      </c>
      <c r="GH154">
        <v>-4.4057517128900364E-3</v>
      </c>
      <c r="GI154">
        <v>-2.5381134865710798E-7</v>
      </c>
      <c r="GJ154">
        <v>1.003023733513742E-10</v>
      </c>
      <c r="GK154">
        <v>-0.21653574801026471</v>
      </c>
      <c r="GL154">
        <v>-4.8444871181525379E-3</v>
      </c>
      <c r="GM154">
        <v>9.7516502630078669E-4</v>
      </c>
      <c r="GN154">
        <v>-1.6744518281107461E-5</v>
      </c>
      <c r="GO154">
        <v>4</v>
      </c>
      <c r="GP154">
        <v>2405</v>
      </c>
      <c r="GQ154">
        <v>1</v>
      </c>
      <c r="GR154">
        <v>23</v>
      </c>
      <c r="GS154">
        <v>27621552.300000001</v>
      </c>
      <c r="GT154">
        <v>27621552.300000001</v>
      </c>
      <c r="GU154">
        <v>1.64673</v>
      </c>
      <c r="GV154">
        <v>2.20703</v>
      </c>
      <c r="GW154">
        <v>1.94702</v>
      </c>
      <c r="GX154">
        <v>2.7819799999999999</v>
      </c>
      <c r="GY154">
        <v>2.19482</v>
      </c>
      <c r="GZ154">
        <v>2.34131</v>
      </c>
      <c r="HA154">
        <v>33.132199999999997</v>
      </c>
      <c r="HB154">
        <v>15.751899999999999</v>
      </c>
      <c r="HC154">
        <v>18</v>
      </c>
      <c r="HD154">
        <v>484.67099999999999</v>
      </c>
      <c r="HE154">
        <v>672.07500000000005</v>
      </c>
      <c r="HF154">
        <v>22.051200000000001</v>
      </c>
      <c r="HG154">
        <v>23.633900000000001</v>
      </c>
      <c r="HH154">
        <v>30.000800000000002</v>
      </c>
      <c r="HI154">
        <v>23.340199999999999</v>
      </c>
      <c r="HJ154">
        <v>23.207100000000001</v>
      </c>
      <c r="HK154">
        <v>33.029000000000003</v>
      </c>
      <c r="HL154">
        <v>16.789200000000001</v>
      </c>
      <c r="HM154">
        <v>4.02034</v>
      </c>
      <c r="HN154">
        <v>22.0962</v>
      </c>
      <c r="HO154">
        <v>573.72400000000005</v>
      </c>
      <c r="HP154">
        <v>17.863099999999999</v>
      </c>
      <c r="HQ154">
        <v>101.175</v>
      </c>
      <c r="HR154">
        <v>101.13</v>
      </c>
    </row>
    <row r="155" spans="1:226" x14ac:dyDescent="0.2">
      <c r="A155">
        <v>139</v>
      </c>
      <c r="B155">
        <v>1657293145.5</v>
      </c>
      <c r="C155">
        <v>1369</v>
      </c>
      <c r="D155" t="s">
        <v>638</v>
      </c>
      <c r="E155" t="s">
        <v>639</v>
      </c>
      <c r="F155">
        <v>5</v>
      </c>
      <c r="G155" t="s">
        <v>573</v>
      </c>
      <c r="H155" t="s">
        <v>354</v>
      </c>
      <c r="I155">
        <v>1657293137.7142861</v>
      </c>
      <c r="J155">
        <f t="shared" si="68"/>
        <v>2.6639437852567102E-2</v>
      </c>
      <c r="K155">
        <f t="shared" si="69"/>
        <v>26.639437852567102</v>
      </c>
      <c r="L155">
        <f t="shared" si="70"/>
        <v>140.40909362712014</v>
      </c>
      <c r="M155">
        <f t="shared" si="71"/>
        <v>497.49664285714289</v>
      </c>
      <c r="N155">
        <f t="shared" si="72"/>
        <v>304.82388153521453</v>
      </c>
      <c r="O155">
        <f t="shared" si="73"/>
        <v>22.577380367948699</v>
      </c>
      <c r="P155">
        <f t="shared" si="74"/>
        <v>36.848067418450142</v>
      </c>
      <c r="Q155">
        <f t="shared" si="75"/>
        <v>1.4852198412568354</v>
      </c>
      <c r="R155">
        <f t="shared" si="76"/>
        <v>3.7963263021661859</v>
      </c>
      <c r="S155">
        <f t="shared" si="77"/>
        <v>1.2232809878042203</v>
      </c>
      <c r="T155">
        <f t="shared" si="78"/>
        <v>0.78420933225924727</v>
      </c>
      <c r="U155">
        <f t="shared" si="79"/>
        <v>321.52241920307017</v>
      </c>
      <c r="V155">
        <f t="shared" si="80"/>
        <v>21.089298587317671</v>
      </c>
      <c r="W155">
        <f t="shared" si="81"/>
        <v>24.90705357142857</v>
      </c>
      <c r="X155">
        <f t="shared" si="82"/>
        <v>3.1621003865471065</v>
      </c>
      <c r="Y155">
        <f t="shared" si="83"/>
        <v>50.236413337957487</v>
      </c>
      <c r="Z155">
        <f t="shared" si="84"/>
        <v>1.6010043121459467</v>
      </c>
      <c r="AA155">
        <f t="shared" si="85"/>
        <v>3.1869399221943748</v>
      </c>
      <c r="AB155">
        <f t="shared" si="86"/>
        <v>1.5610960744011597</v>
      </c>
      <c r="AC155">
        <f t="shared" si="87"/>
        <v>-1174.7992092982092</v>
      </c>
      <c r="AD155">
        <f t="shared" si="88"/>
        <v>26.856036498197835</v>
      </c>
      <c r="AE155">
        <f t="shared" si="89"/>
        <v>1.4959562003149505</v>
      </c>
      <c r="AF155">
        <f t="shared" si="90"/>
        <v>-824.92479739662633</v>
      </c>
      <c r="AG155">
        <f t="shared" si="91"/>
        <v>274.55569847626595</v>
      </c>
      <c r="AH155">
        <f t="shared" si="92"/>
        <v>26.755936467629429</v>
      </c>
      <c r="AI155">
        <f t="shared" si="93"/>
        <v>140.40909362712014</v>
      </c>
      <c r="AJ155">
        <v>566.3136391649731</v>
      </c>
      <c r="AK155">
        <v>532.62624848484859</v>
      </c>
      <c r="AL155">
        <v>3.3054361753694188</v>
      </c>
      <c r="AM155">
        <v>64.548780975646224</v>
      </c>
      <c r="AN155">
        <f t="shared" si="94"/>
        <v>26.639437852567102</v>
      </c>
      <c r="AO155">
        <v>17.777402539469119</v>
      </c>
      <c r="AP155">
        <v>21.601745454545469</v>
      </c>
      <c r="AQ155">
        <v>-7.3892330597284835E-4</v>
      </c>
      <c r="AR155">
        <v>78.277880927216557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39338.462262712332</v>
      </c>
      <c r="AX155">
        <f t="shared" si="98"/>
        <v>2000.0417857142861</v>
      </c>
      <c r="AY155">
        <f t="shared" si="99"/>
        <v>1681.2349705715394</v>
      </c>
      <c r="AZ155">
        <f t="shared" si="100"/>
        <v>0.84059992275166917</v>
      </c>
      <c r="BA155">
        <f t="shared" si="101"/>
        <v>0.16075785091072139</v>
      </c>
      <c r="BB155">
        <v>0.73299999999999998</v>
      </c>
      <c r="BC155">
        <v>0.5</v>
      </c>
      <c r="BD155" t="s">
        <v>355</v>
      </c>
      <c r="BE155">
        <v>2</v>
      </c>
      <c r="BF155" t="b">
        <v>1</v>
      </c>
      <c r="BG155">
        <v>1657293137.7142861</v>
      </c>
      <c r="BH155">
        <v>497.49664285714289</v>
      </c>
      <c r="BI155">
        <v>539.69692857142866</v>
      </c>
      <c r="BJ155">
        <v>21.615632142857141</v>
      </c>
      <c r="BK155">
        <v>17.778085714285719</v>
      </c>
      <c r="BL155">
        <v>502.05032142857141</v>
      </c>
      <c r="BM155">
        <v>21.649892857142849</v>
      </c>
      <c r="BN155">
        <v>500.01150000000001</v>
      </c>
      <c r="BO155">
        <v>73.966932142857132</v>
      </c>
      <c r="BP155">
        <v>0.1000348357142857</v>
      </c>
      <c r="BQ155">
        <v>25.038271428571431</v>
      </c>
      <c r="BR155">
        <v>24.90705357142857</v>
      </c>
      <c r="BS155">
        <v>999.9000000000002</v>
      </c>
      <c r="BT155">
        <v>0</v>
      </c>
      <c r="BU155">
        <v>0</v>
      </c>
      <c r="BV155">
        <v>9991.8978571428579</v>
      </c>
      <c r="BW155">
        <v>0</v>
      </c>
      <c r="BX155">
        <v>194.6383214285714</v>
      </c>
      <c r="BY155">
        <v>-42.20022500000001</v>
      </c>
      <c r="BZ155">
        <v>508.48767857142849</v>
      </c>
      <c r="CA155">
        <v>549.46542857142856</v>
      </c>
      <c r="CB155">
        <v>3.8375492857142861</v>
      </c>
      <c r="CC155">
        <v>539.69692857142866</v>
      </c>
      <c r="CD155">
        <v>17.778085714285719</v>
      </c>
      <c r="CE155">
        <v>1.5988424999999999</v>
      </c>
      <c r="CF155">
        <v>1.314990714285714</v>
      </c>
      <c r="CG155">
        <v>13.947649999999999</v>
      </c>
      <c r="CH155">
        <v>10.97129642857143</v>
      </c>
      <c r="CI155">
        <v>2000.0417857142861</v>
      </c>
      <c r="CJ155">
        <v>0.9800027142857145</v>
      </c>
      <c r="CK155">
        <v>1.9997585714285719E-2</v>
      </c>
      <c r="CL155">
        <v>0</v>
      </c>
      <c r="CM155">
        <v>2.1871642857142861</v>
      </c>
      <c r="CN155">
        <v>0</v>
      </c>
      <c r="CO155">
        <v>4948.307142857142</v>
      </c>
      <c r="CP155">
        <v>16749.817857142862</v>
      </c>
      <c r="CQ155">
        <v>38.417071428571433</v>
      </c>
      <c r="CR155">
        <v>38.763285714285708</v>
      </c>
      <c r="CS155">
        <v>38.62264285714285</v>
      </c>
      <c r="CT155">
        <v>37.732000000000014</v>
      </c>
      <c r="CU155">
        <v>37.511071428571427</v>
      </c>
      <c r="CV155">
        <v>1960.0474999999999</v>
      </c>
      <c r="CW155">
        <v>39.995714285714293</v>
      </c>
      <c r="CX155">
        <v>0</v>
      </c>
      <c r="CY155">
        <v>1657293151.0999999</v>
      </c>
      <c r="CZ155">
        <v>0</v>
      </c>
      <c r="DA155">
        <v>1657289625.5</v>
      </c>
      <c r="DB155" t="s">
        <v>356</v>
      </c>
      <c r="DC155">
        <v>1657289625.5</v>
      </c>
      <c r="DD155">
        <v>1657289625.5</v>
      </c>
      <c r="DE155">
        <v>1</v>
      </c>
      <c r="DF155">
        <v>-2.37</v>
      </c>
      <c r="DG155">
        <v>0.13600000000000001</v>
      </c>
      <c r="DH155">
        <v>-4.4889999999999999</v>
      </c>
      <c r="DI155">
        <v>-1.7000000000000001E-2</v>
      </c>
      <c r="DJ155">
        <v>428</v>
      </c>
      <c r="DK155">
        <v>18</v>
      </c>
      <c r="DL155">
        <v>0.2</v>
      </c>
      <c r="DM155">
        <v>1.59</v>
      </c>
      <c r="DN155">
        <v>-41.833784999999999</v>
      </c>
      <c r="DO155">
        <v>-8.2606919324577923</v>
      </c>
      <c r="DP155">
        <v>0.80320407448854569</v>
      </c>
      <c r="DQ155">
        <v>0</v>
      </c>
      <c r="DR155">
        <v>3.8411339999999998</v>
      </c>
      <c r="DS155">
        <v>-0.1689955722326498</v>
      </c>
      <c r="DT155">
        <v>2.108628959774576E-2</v>
      </c>
      <c r="DU155">
        <v>0</v>
      </c>
      <c r="DV155">
        <v>0</v>
      </c>
      <c r="DW155">
        <v>2</v>
      </c>
      <c r="DX155" t="s">
        <v>357</v>
      </c>
      <c r="DY155">
        <v>2.9857100000000001</v>
      </c>
      <c r="DZ155">
        <v>2.72465</v>
      </c>
      <c r="EA155">
        <v>9.2802899999999994E-2</v>
      </c>
      <c r="EB155">
        <v>9.6674200000000002E-2</v>
      </c>
      <c r="EC155">
        <v>8.2879999999999995E-2</v>
      </c>
      <c r="ED155">
        <v>7.1023100000000006E-2</v>
      </c>
      <c r="EE155">
        <v>28892</v>
      </c>
      <c r="EF155">
        <v>28886</v>
      </c>
      <c r="EG155">
        <v>29580.9</v>
      </c>
      <c r="EH155">
        <v>29560.6</v>
      </c>
      <c r="EI155">
        <v>35954.5</v>
      </c>
      <c r="EJ155">
        <v>36496.400000000001</v>
      </c>
      <c r="EK155">
        <v>41678.400000000001</v>
      </c>
      <c r="EL155">
        <v>42097</v>
      </c>
      <c r="EM155">
        <v>2.0070700000000001</v>
      </c>
      <c r="EN155">
        <v>2.2518199999999999</v>
      </c>
      <c r="EO155">
        <v>3.1977899999999997E-2</v>
      </c>
      <c r="EP155">
        <v>0</v>
      </c>
      <c r="EQ155">
        <v>24.369800000000001</v>
      </c>
      <c r="ER155">
        <v>999.9</v>
      </c>
      <c r="ES155">
        <v>40.9</v>
      </c>
      <c r="ET155">
        <v>28.8</v>
      </c>
      <c r="EU155">
        <v>21.983699999999999</v>
      </c>
      <c r="EV155">
        <v>61.878599999999999</v>
      </c>
      <c r="EW155">
        <v>27.6282</v>
      </c>
      <c r="EX155">
        <v>2</v>
      </c>
      <c r="EY155">
        <v>-0.29800300000000002</v>
      </c>
      <c r="EZ155">
        <v>0.458565</v>
      </c>
      <c r="FA155">
        <v>20.387</v>
      </c>
      <c r="FB155">
        <v>5.2168400000000004</v>
      </c>
      <c r="FC155">
        <v>12.0099</v>
      </c>
      <c r="FD155">
        <v>4.9899500000000003</v>
      </c>
      <c r="FE155">
        <v>3.2884000000000002</v>
      </c>
      <c r="FF155">
        <v>6139</v>
      </c>
      <c r="FG155">
        <v>9999</v>
      </c>
      <c r="FH155">
        <v>9999</v>
      </c>
      <c r="FI155">
        <v>99.7</v>
      </c>
      <c r="FJ155">
        <v>1.86707</v>
      </c>
      <c r="FK155">
        <v>1.86612</v>
      </c>
      <c r="FL155">
        <v>1.8656699999999999</v>
      </c>
      <c r="FM155">
        <v>1.86554</v>
      </c>
      <c r="FN155">
        <v>1.86737</v>
      </c>
      <c r="FO155">
        <v>1.86995</v>
      </c>
      <c r="FP155">
        <v>1.8685799999999999</v>
      </c>
      <c r="FQ155">
        <v>1.8699600000000001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-4.67</v>
      </c>
      <c r="GF155">
        <v>-3.4500000000000003E-2</v>
      </c>
      <c r="GG155">
        <v>-2.2904728556522018</v>
      </c>
      <c r="GH155">
        <v>-4.4057517128900364E-3</v>
      </c>
      <c r="GI155">
        <v>-2.5381134865710798E-7</v>
      </c>
      <c r="GJ155">
        <v>1.003023733513742E-10</v>
      </c>
      <c r="GK155">
        <v>-0.21653574801026471</v>
      </c>
      <c r="GL155">
        <v>-4.8444871181525379E-3</v>
      </c>
      <c r="GM155">
        <v>9.7516502630078669E-4</v>
      </c>
      <c r="GN155">
        <v>-1.6744518281107461E-5</v>
      </c>
      <c r="GO155">
        <v>4</v>
      </c>
      <c r="GP155">
        <v>2405</v>
      </c>
      <c r="GQ155">
        <v>1</v>
      </c>
      <c r="GR155">
        <v>23</v>
      </c>
      <c r="GS155">
        <v>27621552.399999999</v>
      </c>
      <c r="GT155">
        <v>27621552.399999999</v>
      </c>
      <c r="GU155">
        <v>1.6845699999999999</v>
      </c>
      <c r="GV155">
        <v>2.20947</v>
      </c>
      <c r="GW155">
        <v>1.94702</v>
      </c>
      <c r="GX155">
        <v>2.7831999999999999</v>
      </c>
      <c r="GY155">
        <v>2.19482</v>
      </c>
      <c r="GZ155">
        <v>2.34741</v>
      </c>
      <c r="HA155">
        <v>33.132199999999997</v>
      </c>
      <c r="HB155">
        <v>15.751899999999999</v>
      </c>
      <c r="HC155">
        <v>18</v>
      </c>
      <c r="HD155">
        <v>484.596</v>
      </c>
      <c r="HE155">
        <v>672.25</v>
      </c>
      <c r="HF155">
        <v>22.103100000000001</v>
      </c>
      <c r="HG155">
        <v>23.640899999999998</v>
      </c>
      <c r="HH155">
        <v>30.000699999999998</v>
      </c>
      <c r="HI155">
        <v>23.347200000000001</v>
      </c>
      <c r="HJ155">
        <v>23.213999999999999</v>
      </c>
      <c r="HK155">
        <v>33.831400000000002</v>
      </c>
      <c r="HL155">
        <v>16.789200000000001</v>
      </c>
      <c r="HM155">
        <v>4.02034</v>
      </c>
      <c r="HN155">
        <v>22.1708</v>
      </c>
      <c r="HO155">
        <v>593.79399999999998</v>
      </c>
      <c r="HP155">
        <v>17.863099999999999</v>
      </c>
      <c r="HQ155">
        <v>101.173</v>
      </c>
      <c r="HR155">
        <v>101.13</v>
      </c>
    </row>
    <row r="156" spans="1:226" x14ac:dyDescent="0.2">
      <c r="A156">
        <v>140</v>
      </c>
      <c r="B156">
        <v>1657293150.5</v>
      </c>
      <c r="C156">
        <v>1374</v>
      </c>
      <c r="D156" t="s">
        <v>640</v>
      </c>
      <c r="E156" t="s">
        <v>641</v>
      </c>
      <c r="F156">
        <v>5</v>
      </c>
      <c r="G156" t="s">
        <v>573</v>
      </c>
      <c r="H156" t="s">
        <v>354</v>
      </c>
      <c r="I156">
        <v>1657293143</v>
      </c>
      <c r="J156">
        <f t="shared" si="68"/>
        <v>2.6501737656024402E-2</v>
      </c>
      <c r="K156">
        <f t="shared" si="69"/>
        <v>26.501737656024403</v>
      </c>
      <c r="L156">
        <f t="shared" si="70"/>
        <v>145.32249422251854</v>
      </c>
      <c r="M156">
        <f t="shared" si="71"/>
        <v>514.63040740740746</v>
      </c>
      <c r="N156">
        <f t="shared" si="72"/>
        <v>314.39999337703335</v>
      </c>
      <c r="O156">
        <f t="shared" si="73"/>
        <v>23.286761009579138</v>
      </c>
      <c r="P156">
        <f t="shared" si="74"/>
        <v>38.117288670509467</v>
      </c>
      <c r="Q156">
        <f t="shared" si="75"/>
        <v>1.4770115976480764</v>
      </c>
      <c r="R156">
        <f t="shared" si="76"/>
        <v>3.7996047518297322</v>
      </c>
      <c r="S156">
        <f t="shared" si="77"/>
        <v>1.2178742714919109</v>
      </c>
      <c r="T156">
        <f t="shared" si="78"/>
        <v>0.78063998456316563</v>
      </c>
      <c r="U156">
        <f t="shared" si="79"/>
        <v>321.52468239565155</v>
      </c>
      <c r="V156">
        <f t="shared" si="80"/>
        <v>21.108673242129967</v>
      </c>
      <c r="W156">
        <f t="shared" si="81"/>
        <v>24.89693333333334</v>
      </c>
      <c r="X156">
        <f t="shared" si="82"/>
        <v>3.1601916730295012</v>
      </c>
      <c r="Y156">
        <f t="shared" si="83"/>
        <v>50.247922120875351</v>
      </c>
      <c r="Z156">
        <f t="shared" si="84"/>
        <v>1.6002337813754992</v>
      </c>
      <c r="AA156">
        <f t="shared" si="85"/>
        <v>3.1846765275706526</v>
      </c>
      <c r="AB156">
        <f t="shared" si="86"/>
        <v>1.559957891654002</v>
      </c>
      <c r="AC156">
        <f t="shared" si="87"/>
        <v>-1168.7266306306763</v>
      </c>
      <c r="AD156">
        <f t="shared" si="88"/>
        <v>26.510644717459037</v>
      </c>
      <c r="AE156">
        <f t="shared" si="89"/>
        <v>1.4752790495119452</v>
      </c>
      <c r="AF156">
        <f t="shared" si="90"/>
        <v>-819.21602446805366</v>
      </c>
      <c r="AG156">
        <f t="shared" si="91"/>
        <v>278.88745123000524</v>
      </c>
      <c r="AH156">
        <f t="shared" si="92"/>
        <v>26.624749883853728</v>
      </c>
      <c r="AI156">
        <f t="shared" si="93"/>
        <v>145.32249422251854</v>
      </c>
      <c r="AJ156">
        <v>583.60841397550405</v>
      </c>
      <c r="AK156">
        <v>549.19001212121179</v>
      </c>
      <c r="AL156">
        <v>3.3043713780804311</v>
      </c>
      <c r="AM156">
        <v>64.548780975646224</v>
      </c>
      <c r="AN156">
        <f t="shared" si="94"/>
        <v>26.501737656024403</v>
      </c>
      <c r="AO156">
        <v>17.804222544406048</v>
      </c>
      <c r="AP156">
        <v>21.60441575757574</v>
      </c>
      <c r="AQ156">
        <v>2.2492100370558721E-4</v>
      </c>
      <c r="AR156">
        <v>78.277880927216557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39382.825482504704</v>
      </c>
      <c r="AX156">
        <f t="shared" si="98"/>
        <v>2000.054814814815</v>
      </c>
      <c r="AY156">
        <f t="shared" si="99"/>
        <v>1681.2460102222722</v>
      </c>
      <c r="AZ156">
        <f t="shared" si="100"/>
        <v>0.84059996644538892</v>
      </c>
      <c r="BA156">
        <f t="shared" si="101"/>
        <v>0.16075793523960066</v>
      </c>
      <c r="BB156">
        <v>0.73299999999999998</v>
      </c>
      <c r="BC156">
        <v>0.5</v>
      </c>
      <c r="BD156" t="s">
        <v>355</v>
      </c>
      <c r="BE156">
        <v>2</v>
      </c>
      <c r="BF156" t="b">
        <v>1</v>
      </c>
      <c r="BG156">
        <v>1657293143</v>
      </c>
      <c r="BH156">
        <v>514.63040740740746</v>
      </c>
      <c r="BI156">
        <v>557.52429629629626</v>
      </c>
      <c r="BJ156">
        <v>21.605129629629619</v>
      </c>
      <c r="BK156">
        <v>17.786244444444449</v>
      </c>
      <c r="BL156">
        <v>519.26292592592597</v>
      </c>
      <c r="BM156">
        <v>21.639529629629632</v>
      </c>
      <c r="BN156">
        <v>499.99662962962958</v>
      </c>
      <c r="BO156">
        <v>73.967366666666678</v>
      </c>
      <c r="BP156">
        <v>9.9940903703703718E-2</v>
      </c>
      <c r="BQ156">
        <v>25.02635185185186</v>
      </c>
      <c r="BR156">
        <v>24.89693333333334</v>
      </c>
      <c r="BS156">
        <v>999.90000000000009</v>
      </c>
      <c r="BT156">
        <v>0</v>
      </c>
      <c r="BU156">
        <v>0</v>
      </c>
      <c r="BV156">
        <v>10003.167407407411</v>
      </c>
      <c r="BW156">
        <v>0</v>
      </c>
      <c r="BX156">
        <v>195.05733333333339</v>
      </c>
      <c r="BY156">
        <v>-42.893829629629629</v>
      </c>
      <c r="BZ156">
        <v>525.99455555555562</v>
      </c>
      <c r="CA156">
        <v>567.62025925925934</v>
      </c>
      <c r="CB156">
        <v>3.818877407407407</v>
      </c>
      <c r="CC156">
        <v>557.52429629629626</v>
      </c>
      <c r="CD156">
        <v>17.786244444444449</v>
      </c>
      <c r="CE156">
        <v>1.5980744444444439</v>
      </c>
      <c r="CF156">
        <v>1.3156029629629631</v>
      </c>
      <c r="CG156">
        <v>13.940251851851849</v>
      </c>
      <c r="CH156">
        <v>10.978288888888891</v>
      </c>
      <c r="CI156">
        <v>2000.054814814815</v>
      </c>
      <c r="CJ156">
        <v>0.98000222222222244</v>
      </c>
      <c r="CK156">
        <v>1.9998077777777779E-2</v>
      </c>
      <c r="CL156">
        <v>0</v>
      </c>
      <c r="CM156">
        <v>2.2864629629629629</v>
      </c>
      <c r="CN156">
        <v>0</v>
      </c>
      <c r="CO156">
        <v>4959.8874074074074</v>
      </c>
      <c r="CP156">
        <v>16749.92592592592</v>
      </c>
      <c r="CQ156">
        <v>38.395666666666664</v>
      </c>
      <c r="CR156">
        <v>38.745333333333328</v>
      </c>
      <c r="CS156">
        <v>38.594666666666662</v>
      </c>
      <c r="CT156">
        <v>37.710333333333331</v>
      </c>
      <c r="CU156">
        <v>37.4812962962963</v>
      </c>
      <c r="CV156">
        <v>1960.057407407407</v>
      </c>
      <c r="CW156">
        <v>39.998888888888892</v>
      </c>
      <c r="CX156">
        <v>0</v>
      </c>
      <c r="CY156">
        <v>1657293156.5</v>
      </c>
      <c r="CZ156">
        <v>0</v>
      </c>
      <c r="DA156">
        <v>1657289625.5</v>
      </c>
      <c r="DB156" t="s">
        <v>356</v>
      </c>
      <c r="DC156">
        <v>1657289625.5</v>
      </c>
      <c r="DD156">
        <v>1657289625.5</v>
      </c>
      <c r="DE156">
        <v>1</v>
      </c>
      <c r="DF156">
        <v>-2.37</v>
      </c>
      <c r="DG156">
        <v>0.13600000000000001</v>
      </c>
      <c r="DH156">
        <v>-4.4889999999999999</v>
      </c>
      <c r="DI156">
        <v>-1.7000000000000001E-2</v>
      </c>
      <c r="DJ156">
        <v>428</v>
      </c>
      <c r="DK156">
        <v>18</v>
      </c>
      <c r="DL156">
        <v>0.2</v>
      </c>
      <c r="DM156">
        <v>1.59</v>
      </c>
      <c r="DN156">
        <v>-42.397180000000013</v>
      </c>
      <c r="DO156">
        <v>-7.7295737335834289</v>
      </c>
      <c r="DP156">
        <v>0.74956421379358873</v>
      </c>
      <c r="DQ156">
        <v>0</v>
      </c>
      <c r="DR156">
        <v>3.8321972500000001</v>
      </c>
      <c r="DS156">
        <v>-0.23939268292682681</v>
      </c>
      <c r="DT156">
        <v>2.4963345327449621E-2</v>
      </c>
      <c r="DU156">
        <v>0</v>
      </c>
      <c r="DV156">
        <v>0</v>
      </c>
      <c r="DW156">
        <v>2</v>
      </c>
      <c r="DX156" t="s">
        <v>357</v>
      </c>
      <c r="DY156">
        <v>2.98556</v>
      </c>
      <c r="DZ156">
        <v>2.7248700000000001</v>
      </c>
      <c r="EA156">
        <v>9.4862199999999994E-2</v>
      </c>
      <c r="EB156">
        <v>9.8721299999999998E-2</v>
      </c>
      <c r="EC156">
        <v>8.2880999999999996E-2</v>
      </c>
      <c r="ED156">
        <v>7.09679E-2</v>
      </c>
      <c r="EE156">
        <v>28825.7</v>
      </c>
      <c r="EF156">
        <v>28820.2</v>
      </c>
      <c r="EG156">
        <v>29580.1</v>
      </c>
      <c r="EH156">
        <v>29560.3</v>
      </c>
      <c r="EI156">
        <v>35953.800000000003</v>
      </c>
      <c r="EJ156">
        <v>36498.1</v>
      </c>
      <c r="EK156">
        <v>41677.599999999999</v>
      </c>
      <c r="EL156">
        <v>42096.4</v>
      </c>
      <c r="EM156">
        <v>2.0070000000000001</v>
      </c>
      <c r="EN156">
        <v>2.2517499999999999</v>
      </c>
      <c r="EO156">
        <v>3.3885199999999997E-2</v>
      </c>
      <c r="EP156">
        <v>0</v>
      </c>
      <c r="EQ156">
        <v>24.336099999999998</v>
      </c>
      <c r="ER156">
        <v>999.9</v>
      </c>
      <c r="ES156">
        <v>40.799999999999997</v>
      </c>
      <c r="ET156">
        <v>28.8</v>
      </c>
      <c r="EU156">
        <v>21.926400000000001</v>
      </c>
      <c r="EV156">
        <v>61.798499999999997</v>
      </c>
      <c r="EW156">
        <v>27.764399999999998</v>
      </c>
      <c r="EX156">
        <v>2</v>
      </c>
      <c r="EY156">
        <v>-0.29755799999999999</v>
      </c>
      <c r="EZ156">
        <v>0.369703</v>
      </c>
      <c r="FA156">
        <v>20.3872</v>
      </c>
      <c r="FB156">
        <v>5.2168400000000004</v>
      </c>
      <c r="FC156">
        <v>12.0099</v>
      </c>
      <c r="FD156">
        <v>4.9901</v>
      </c>
      <c r="FE156">
        <v>3.2885800000000001</v>
      </c>
      <c r="FF156">
        <v>6139.2</v>
      </c>
      <c r="FG156">
        <v>9999</v>
      </c>
      <c r="FH156">
        <v>9999</v>
      </c>
      <c r="FI156">
        <v>99.7</v>
      </c>
      <c r="FJ156">
        <v>1.86707</v>
      </c>
      <c r="FK156">
        <v>1.8661099999999999</v>
      </c>
      <c r="FL156">
        <v>1.86568</v>
      </c>
      <c r="FM156">
        <v>1.86554</v>
      </c>
      <c r="FN156">
        <v>1.86737</v>
      </c>
      <c r="FO156">
        <v>1.8699399999999999</v>
      </c>
      <c r="FP156">
        <v>1.8685799999999999</v>
      </c>
      <c r="FQ156">
        <v>1.8699600000000001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-4.7450000000000001</v>
      </c>
      <c r="GF156">
        <v>-3.44E-2</v>
      </c>
      <c r="GG156">
        <v>-2.2904728556522018</v>
      </c>
      <c r="GH156">
        <v>-4.4057517128900364E-3</v>
      </c>
      <c r="GI156">
        <v>-2.5381134865710798E-7</v>
      </c>
      <c r="GJ156">
        <v>1.003023733513742E-10</v>
      </c>
      <c r="GK156">
        <v>-0.21653574801026471</v>
      </c>
      <c r="GL156">
        <v>-4.8444871181525379E-3</v>
      </c>
      <c r="GM156">
        <v>9.7516502630078669E-4</v>
      </c>
      <c r="GN156">
        <v>-1.6744518281107461E-5</v>
      </c>
      <c r="GO156">
        <v>4</v>
      </c>
      <c r="GP156">
        <v>2405</v>
      </c>
      <c r="GQ156">
        <v>1</v>
      </c>
      <c r="GR156">
        <v>23</v>
      </c>
      <c r="GS156">
        <v>27621552.5</v>
      </c>
      <c r="GT156">
        <v>27621552.5</v>
      </c>
      <c r="GU156">
        <v>1.72363</v>
      </c>
      <c r="GV156">
        <v>2.20825</v>
      </c>
      <c r="GW156">
        <v>1.94702</v>
      </c>
      <c r="GX156">
        <v>2.7831999999999999</v>
      </c>
      <c r="GY156">
        <v>2.19482</v>
      </c>
      <c r="GZ156">
        <v>2.3010299999999999</v>
      </c>
      <c r="HA156">
        <v>33.132199999999997</v>
      </c>
      <c r="HB156">
        <v>15.7431</v>
      </c>
      <c r="HC156">
        <v>18</v>
      </c>
      <c r="HD156">
        <v>484.61799999999999</v>
      </c>
      <c r="HE156">
        <v>672.27800000000002</v>
      </c>
      <c r="HF156">
        <v>22.174199999999999</v>
      </c>
      <c r="HG156">
        <v>23.648299999999999</v>
      </c>
      <c r="HH156">
        <v>30.000699999999998</v>
      </c>
      <c r="HI156">
        <v>23.354800000000001</v>
      </c>
      <c r="HJ156">
        <v>23.2211</v>
      </c>
      <c r="HK156">
        <v>34.578600000000002</v>
      </c>
      <c r="HL156">
        <v>16.789200000000001</v>
      </c>
      <c r="HM156">
        <v>4.02034</v>
      </c>
      <c r="HN156">
        <v>22.243099999999998</v>
      </c>
      <c r="HO156">
        <v>607.16800000000001</v>
      </c>
      <c r="HP156">
        <v>17.863099999999999</v>
      </c>
      <c r="HQ156">
        <v>101.17100000000001</v>
      </c>
      <c r="HR156">
        <v>101.129</v>
      </c>
    </row>
    <row r="157" spans="1:226" x14ac:dyDescent="0.2">
      <c r="A157">
        <v>141</v>
      </c>
      <c r="B157">
        <v>1657293155.5</v>
      </c>
      <c r="C157">
        <v>1379</v>
      </c>
      <c r="D157" t="s">
        <v>642</v>
      </c>
      <c r="E157" t="s">
        <v>643</v>
      </c>
      <c r="F157">
        <v>5</v>
      </c>
      <c r="G157" t="s">
        <v>573</v>
      </c>
      <c r="H157" t="s">
        <v>354</v>
      </c>
      <c r="I157">
        <v>1657293147.7142861</v>
      </c>
      <c r="J157">
        <f t="shared" si="68"/>
        <v>2.6552481991225983E-2</v>
      </c>
      <c r="K157">
        <f t="shared" si="69"/>
        <v>26.552481991225982</v>
      </c>
      <c r="L157">
        <f t="shared" si="70"/>
        <v>148.49977403924328</v>
      </c>
      <c r="M157">
        <f t="shared" si="71"/>
        <v>529.94903571428574</v>
      </c>
      <c r="N157">
        <f t="shared" si="72"/>
        <v>325.6537643604305</v>
      </c>
      <c r="O157">
        <f t="shared" si="73"/>
        <v>24.120335721211898</v>
      </c>
      <c r="P157">
        <f t="shared" si="74"/>
        <v>39.251960380883183</v>
      </c>
      <c r="Q157">
        <f t="shared" si="75"/>
        <v>1.4811767365751858</v>
      </c>
      <c r="R157">
        <f t="shared" si="76"/>
        <v>3.7991331456152686</v>
      </c>
      <c r="S157">
        <f t="shared" si="77"/>
        <v>1.2206861058991325</v>
      </c>
      <c r="T157">
        <f t="shared" si="78"/>
        <v>0.78248978525140866</v>
      </c>
      <c r="U157">
        <f t="shared" si="79"/>
        <v>321.52306800000002</v>
      </c>
      <c r="V157">
        <f t="shared" si="80"/>
        <v>21.089382554002128</v>
      </c>
      <c r="W157">
        <f t="shared" si="81"/>
        <v>24.892175000000002</v>
      </c>
      <c r="X157">
        <f t="shared" si="82"/>
        <v>3.1592945822047445</v>
      </c>
      <c r="Y157">
        <f t="shared" si="83"/>
        <v>50.263849463178865</v>
      </c>
      <c r="Z157">
        <f t="shared" si="84"/>
        <v>1.5999344122369032</v>
      </c>
      <c r="AA157">
        <f t="shared" si="85"/>
        <v>3.1830717888190128</v>
      </c>
      <c r="AB157">
        <f t="shared" si="86"/>
        <v>1.5593601699678412</v>
      </c>
      <c r="AC157">
        <f t="shared" si="87"/>
        <v>-1170.9644558130658</v>
      </c>
      <c r="AD157">
        <f t="shared" si="88"/>
        <v>25.750120450306731</v>
      </c>
      <c r="AE157">
        <f t="shared" si="89"/>
        <v>1.4330395191223824</v>
      </c>
      <c r="AF157">
        <f t="shared" si="90"/>
        <v>-822.25822784363663</v>
      </c>
      <c r="AG157">
        <f t="shared" si="91"/>
        <v>282.3764087152847</v>
      </c>
      <c r="AH157">
        <f t="shared" si="92"/>
        <v>26.579959951521943</v>
      </c>
      <c r="AI157">
        <f t="shared" si="93"/>
        <v>148.49977403924328</v>
      </c>
      <c r="AJ157">
        <v>600.7298773869062</v>
      </c>
      <c r="AK157">
        <v>565.80950303030306</v>
      </c>
      <c r="AL157">
        <v>3.311628990301148</v>
      </c>
      <c r="AM157">
        <v>64.548780975646224</v>
      </c>
      <c r="AN157">
        <f t="shared" si="94"/>
        <v>26.552481991225982</v>
      </c>
      <c r="AO157">
        <v>17.78414534884028</v>
      </c>
      <c r="AP157">
        <v>21.59436909090909</v>
      </c>
      <c r="AQ157">
        <v>-3.7073290251416781E-4</v>
      </c>
      <c r="AR157">
        <v>78.277880927216557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39377.790243197524</v>
      </c>
      <c r="AX157">
        <f t="shared" si="98"/>
        <v>2000.0442857142859</v>
      </c>
      <c r="AY157">
        <f t="shared" si="99"/>
        <v>1681.2372000000003</v>
      </c>
      <c r="AZ157">
        <f t="shared" si="100"/>
        <v>0.84059998671457992</v>
      </c>
      <c r="BA157">
        <f t="shared" si="101"/>
        <v>0.16075797435913919</v>
      </c>
      <c r="BB157">
        <v>0.73299999999999998</v>
      </c>
      <c r="BC157">
        <v>0.5</v>
      </c>
      <c r="BD157" t="s">
        <v>355</v>
      </c>
      <c r="BE157">
        <v>2</v>
      </c>
      <c r="BF157" t="b">
        <v>1</v>
      </c>
      <c r="BG157">
        <v>1657293147.7142861</v>
      </c>
      <c r="BH157">
        <v>529.94903571428574</v>
      </c>
      <c r="BI157">
        <v>573.40992857142851</v>
      </c>
      <c r="BJ157">
        <v>21.601053571428569</v>
      </c>
      <c r="BK157">
        <v>17.788646428571429</v>
      </c>
      <c r="BL157">
        <v>534.65225000000009</v>
      </c>
      <c r="BM157">
        <v>21.635510714285719</v>
      </c>
      <c r="BN157">
        <v>500.00574999999992</v>
      </c>
      <c r="BO157">
        <v>73.967428571428584</v>
      </c>
      <c r="BP157">
        <v>9.9996285714285732E-2</v>
      </c>
      <c r="BQ157">
        <v>25.017896428571429</v>
      </c>
      <c r="BR157">
        <v>24.892175000000002</v>
      </c>
      <c r="BS157">
        <v>999.9000000000002</v>
      </c>
      <c r="BT157">
        <v>0</v>
      </c>
      <c r="BU157">
        <v>0</v>
      </c>
      <c r="BV157">
        <v>10001.52928571429</v>
      </c>
      <c r="BW157">
        <v>0</v>
      </c>
      <c r="BX157">
        <v>195.45075</v>
      </c>
      <c r="BY157">
        <v>-43.460803571428578</v>
      </c>
      <c r="BZ157">
        <v>541.64925000000005</v>
      </c>
      <c r="CA157">
        <v>583.79471428571412</v>
      </c>
      <c r="CB157">
        <v>3.812395714285715</v>
      </c>
      <c r="CC157">
        <v>573.40992857142851</v>
      </c>
      <c r="CD157">
        <v>17.788646428571429</v>
      </c>
      <c r="CE157">
        <v>1.5977746428571431</v>
      </c>
      <c r="CF157">
        <v>1.3157817857142859</v>
      </c>
      <c r="CG157">
        <v>13.937364285714279</v>
      </c>
      <c r="CH157">
        <v>10.980335714285721</v>
      </c>
      <c r="CI157">
        <v>2000.0442857142859</v>
      </c>
      <c r="CJ157">
        <v>0.98000185714285715</v>
      </c>
      <c r="CK157">
        <v>1.9998442857142858E-2</v>
      </c>
      <c r="CL157">
        <v>0</v>
      </c>
      <c r="CM157">
        <v>2.288353571428571</v>
      </c>
      <c r="CN157">
        <v>0</v>
      </c>
      <c r="CO157">
        <v>4969.2585714285706</v>
      </c>
      <c r="CP157">
        <v>16749.842857142859</v>
      </c>
      <c r="CQ157">
        <v>38.356964285714277</v>
      </c>
      <c r="CR157">
        <v>38.725250000000003</v>
      </c>
      <c r="CS157">
        <v>38.571071428571429</v>
      </c>
      <c r="CT157">
        <v>37.689321428571432</v>
      </c>
      <c r="CU157">
        <v>37.459499999999998</v>
      </c>
      <c r="CV157">
        <v>1960.0442857142859</v>
      </c>
      <c r="CW157">
        <v>40</v>
      </c>
      <c r="CX157">
        <v>0</v>
      </c>
      <c r="CY157">
        <v>1657293161.3</v>
      </c>
      <c r="CZ157">
        <v>0</v>
      </c>
      <c r="DA157">
        <v>1657289625.5</v>
      </c>
      <c r="DB157" t="s">
        <v>356</v>
      </c>
      <c r="DC157">
        <v>1657289625.5</v>
      </c>
      <c r="DD157">
        <v>1657289625.5</v>
      </c>
      <c r="DE157">
        <v>1</v>
      </c>
      <c r="DF157">
        <v>-2.37</v>
      </c>
      <c r="DG157">
        <v>0.13600000000000001</v>
      </c>
      <c r="DH157">
        <v>-4.4889999999999999</v>
      </c>
      <c r="DI157">
        <v>-1.7000000000000001E-2</v>
      </c>
      <c r="DJ157">
        <v>428</v>
      </c>
      <c r="DK157">
        <v>18</v>
      </c>
      <c r="DL157">
        <v>0.2</v>
      </c>
      <c r="DM157">
        <v>1.59</v>
      </c>
      <c r="DN157">
        <v>-43.172694999999997</v>
      </c>
      <c r="DO157">
        <v>-7.485471669793557</v>
      </c>
      <c r="DP157">
        <v>0.72534437060957457</v>
      </c>
      <c r="DQ157">
        <v>0</v>
      </c>
      <c r="DR157">
        <v>3.8199209999999999</v>
      </c>
      <c r="DS157">
        <v>-9.0715046904321334E-2</v>
      </c>
      <c r="DT157">
        <v>1.696844377071749E-2</v>
      </c>
      <c r="DU157">
        <v>1</v>
      </c>
      <c r="DV157">
        <v>1</v>
      </c>
      <c r="DW157">
        <v>2</v>
      </c>
      <c r="DX157" t="s">
        <v>367</v>
      </c>
      <c r="DY157">
        <v>2.9857800000000001</v>
      </c>
      <c r="DZ157">
        <v>2.7246800000000002</v>
      </c>
      <c r="EA157">
        <v>9.68995E-2</v>
      </c>
      <c r="EB157">
        <v>0.10073</v>
      </c>
      <c r="EC157">
        <v>8.2853899999999994E-2</v>
      </c>
      <c r="ED157">
        <v>7.0916800000000002E-2</v>
      </c>
      <c r="EE157">
        <v>28760.6</v>
      </c>
      <c r="EF157">
        <v>28755.5</v>
      </c>
      <c r="EG157">
        <v>29579.9</v>
      </c>
      <c r="EH157">
        <v>29559.8</v>
      </c>
      <c r="EI157">
        <v>35954.699999999997</v>
      </c>
      <c r="EJ157">
        <v>36499.5</v>
      </c>
      <c r="EK157">
        <v>41677.4</v>
      </c>
      <c r="EL157">
        <v>42095.6</v>
      </c>
      <c r="EM157">
        <v>2.00745</v>
      </c>
      <c r="EN157">
        <v>2.2517200000000002</v>
      </c>
      <c r="EO157">
        <v>3.5122E-2</v>
      </c>
      <c r="EP157">
        <v>0</v>
      </c>
      <c r="EQ157">
        <v>24.3063</v>
      </c>
      <c r="ER157">
        <v>999.9</v>
      </c>
      <c r="ES157">
        <v>40.799999999999997</v>
      </c>
      <c r="ET157">
        <v>28.8</v>
      </c>
      <c r="EU157">
        <v>21.9283</v>
      </c>
      <c r="EV157">
        <v>61.778500000000001</v>
      </c>
      <c r="EW157">
        <v>27.6843</v>
      </c>
      <c r="EX157">
        <v>2</v>
      </c>
      <c r="EY157">
        <v>-0.297259</v>
      </c>
      <c r="EZ157">
        <v>0.30798199999999998</v>
      </c>
      <c r="FA157">
        <v>20.3874</v>
      </c>
      <c r="FB157">
        <v>5.2180400000000002</v>
      </c>
      <c r="FC157">
        <v>12.0098</v>
      </c>
      <c r="FD157">
        <v>4.9900500000000001</v>
      </c>
      <c r="FE157">
        <v>3.2886500000000001</v>
      </c>
      <c r="FF157">
        <v>6139.2</v>
      </c>
      <c r="FG157">
        <v>9999</v>
      </c>
      <c r="FH157">
        <v>9999</v>
      </c>
      <c r="FI157">
        <v>99.7</v>
      </c>
      <c r="FJ157">
        <v>1.86707</v>
      </c>
      <c r="FK157">
        <v>1.8661300000000001</v>
      </c>
      <c r="FL157">
        <v>1.86568</v>
      </c>
      <c r="FM157">
        <v>1.86554</v>
      </c>
      <c r="FN157">
        <v>1.86737</v>
      </c>
      <c r="FO157">
        <v>1.86995</v>
      </c>
      <c r="FP157">
        <v>1.86859</v>
      </c>
      <c r="FQ157">
        <v>1.8699600000000001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-4.82</v>
      </c>
      <c r="GF157">
        <v>-3.4599999999999999E-2</v>
      </c>
      <c r="GG157">
        <v>-2.2904728556522018</v>
      </c>
      <c r="GH157">
        <v>-4.4057517128900364E-3</v>
      </c>
      <c r="GI157">
        <v>-2.5381134865710798E-7</v>
      </c>
      <c r="GJ157">
        <v>1.003023733513742E-10</v>
      </c>
      <c r="GK157">
        <v>-0.21653574801026471</v>
      </c>
      <c r="GL157">
        <v>-4.8444871181525379E-3</v>
      </c>
      <c r="GM157">
        <v>9.7516502630078669E-4</v>
      </c>
      <c r="GN157">
        <v>-1.6744518281107461E-5</v>
      </c>
      <c r="GO157">
        <v>4</v>
      </c>
      <c r="GP157">
        <v>2405</v>
      </c>
      <c r="GQ157">
        <v>1</v>
      </c>
      <c r="GR157">
        <v>23</v>
      </c>
      <c r="GS157">
        <v>27621552.600000001</v>
      </c>
      <c r="GT157">
        <v>27621552.600000001</v>
      </c>
      <c r="GU157">
        <v>1.7602500000000001</v>
      </c>
      <c r="GV157">
        <v>2.2021500000000001</v>
      </c>
      <c r="GW157">
        <v>1.94702</v>
      </c>
      <c r="GX157">
        <v>2.7831999999999999</v>
      </c>
      <c r="GY157">
        <v>2.19482</v>
      </c>
      <c r="GZ157">
        <v>2.32422</v>
      </c>
      <c r="HA157">
        <v>33.132199999999997</v>
      </c>
      <c r="HB157">
        <v>15.751899999999999</v>
      </c>
      <c r="HC157">
        <v>18</v>
      </c>
      <c r="HD157">
        <v>484.94900000000001</v>
      </c>
      <c r="HE157">
        <v>672.34100000000001</v>
      </c>
      <c r="HF157">
        <v>22.243400000000001</v>
      </c>
      <c r="HG157">
        <v>23.6554</v>
      </c>
      <c r="HH157">
        <v>30.000499999999999</v>
      </c>
      <c r="HI157">
        <v>23.3613</v>
      </c>
      <c r="HJ157">
        <v>23.227599999999999</v>
      </c>
      <c r="HK157">
        <v>35.369500000000002</v>
      </c>
      <c r="HL157">
        <v>16.4985</v>
      </c>
      <c r="HM157">
        <v>4.02034</v>
      </c>
      <c r="HN157">
        <v>22.322399999999998</v>
      </c>
      <c r="HO157">
        <v>627.20299999999997</v>
      </c>
      <c r="HP157">
        <v>17.863099999999999</v>
      </c>
      <c r="HQ157">
        <v>101.17</v>
      </c>
      <c r="HR157">
        <v>101.127</v>
      </c>
    </row>
    <row r="158" spans="1:226" x14ac:dyDescent="0.2">
      <c r="A158">
        <v>142</v>
      </c>
      <c r="B158">
        <v>1657293160.5</v>
      </c>
      <c r="C158">
        <v>1384</v>
      </c>
      <c r="D158" t="s">
        <v>644</v>
      </c>
      <c r="E158" t="s">
        <v>645</v>
      </c>
      <c r="F158">
        <v>5</v>
      </c>
      <c r="G158" t="s">
        <v>573</v>
      </c>
      <c r="H158" t="s">
        <v>354</v>
      </c>
      <c r="I158">
        <v>1657293153</v>
      </c>
      <c r="J158">
        <f t="shared" si="68"/>
        <v>2.6608682300561386E-2</v>
      </c>
      <c r="K158">
        <f t="shared" si="69"/>
        <v>26.608682300561387</v>
      </c>
      <c r="L158">
        <f t="shared" si="70"/>
        <v>151.07411102343966</v>
      </c>
      <c r="M158">
        <f t="shared" si="71"/>
        <v>547.11400000000003</v>
      </c>
      <c r="N158">
        <f t="shared" si="72"/>
        <v>339.4198251899706</v>
      </c>
      <c r="O158">
        <f t="shared" si="73"/>
        <v>25.140077972022382</v>
      </c>
      <c r="P158">
        <f t="shared" si="74"/>
        <v>40.52352749839163</v>
      </c>
      <c r="Q158">
        <f t="shared" si="75"/>
        <v>1.4848525274297912</v>
      </c>
      <c r="R158">
        <f t="shared" si="76"/>
        <v>3.8004722625529941</v>
      </c>
      <c r="S158">
        <f t="shared" si="77"/>
        <v>1.2232634102645108</v>
      </c>
      <c r="T158">
        <f t="shared" si="78"/>
        <v>0.78417634786339463</v>
      </c>
      <c r="U158">
        <f t="shared" si="79"/>
        <v>321.51960577777766</v>
      </c>
      <c r="V158">
        <f t="shared" si="80"/>
        <v>21.076873535163418</v>
      </c>
      <c r="W158">
        <f t="shared" si="81"/>
        <v>24.89099629629629</v>
      </c>
      <c r="X158">
        <f t="shared" si="82"/>
        <v>3.1590723950360711</v>
      </c>
      <c r="Y158">
        <f t="shared" si="83"/>
        <v>50.26321561088092</v>
      </c>
      <c r="Z158">
        <f t="shared" si="84"/>
        <v>1.5996909947350739</v>
      </c>
      <c r="AA158">
        <f t="shared" si="85"/>
        <v>3.1826276438803389</v>
      </c>
      <c r="AB158">
        <f t="shared" si="86"/>
        <v>1.5593814003009971</v>
      </c>
      <c r="AC158">
        <f t="shared" si="87"/>
        <v>-1173.4428894547571</v>
      </c>
      <c r="AD158">
        <f t="shared" si="88"/>
        <v>25.521078739518863</v>
      </c>
      <c r="AE158">
        <f t="shared" si="89"/>
        <v>1.4197673391077119</v>
      </c>
      <c r="AF158">
        <f t="shared" si="90"/>
        <v>-824.98243759835282</v>
      </c>
      <c r="AG158">
        <f t="shared" si="91"/>
        <v>286.61258056955694</v>
      </c>
      <c r="AH158">
        <f t="shared" si="92"/>
        <v>26.60915361963735</v>
      </c>
      <c r="AI158">
        <f t="shared" si="93"/>
        <v>151.07411102343966</v>
      </c>
      <c r="AJ158">
        <v>617.89258110044943</v>
      </c>
      <c r="AK158">
        <v>582.48044242424248</v>
      </c>
      <c r="AL158">
        <v>3.339352117995495</v>
      </c>
      <c r="AM158">
        <v>64.548780975646224</v>
      </c>
      <c r="AN158">
        <f t="shared" si="94"/>
        <v>26.608682300561387</v>
      </c>
      <c r="AO158">
        <v>17.768941222395881</v>
      </c>
      <c r="AP158">
        <v>21.586198181818169</v>
      </c>
      <c r="AQ158">
        <v>-1.2650680740526621E-4</v>
      </c>
      <c r="AR158">
        <v>78.277880927216557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39395.582267552432</v>
      </c>
      <c r="AX158">
        <f t="shared" si="98"/>
        <v>2000.022592592592</v>
      </c>
      <c r="AY158">
        <f t="shared" si="99"/>
        <v>1681.2189777777771</v>
      </c>
      <c r="AZ158">
        <f t="shared" si="100"/>
        <v>0.84059999322229872</v>
      </c>
      <c r="BA158">
        <f t="shared" si="101"/>
        <v>0.16075798691903664</v>
      </c>
      <c r="BB158">
        <v>0.73299999999999998</v>
      </c>
      <c r="BC158">
        <v>0.5</v>
      </c>
      <c r="BD158" t="s">
        <v>355</v>
      </c>
      <c r="BE158">
        <v>2</v>
      </c>
      <c r="BF158" t="b">
        <v>1</v>
      </c>
      <c r="BG158">
        <v>1657293153</v>
      </c>
      <c r="BH158">
        <v>547.11400000000003</v>
      </c>
      <c r="BI158">
        <v>591.26607407407414</v>
      </c>
      <c r="BJ158">
        <v>21.59765925925926</v>
      </c>
      <c r="BK158">
        <v>17.780970370370369</v>
      </c>
      <c r="BL158">
        <v>551.89637037037039</v>
      </c>
      <c r="BM158">
        <v>21.632159259259261</v>
      </c>
      <c r="BN158">
        <v>499.9951111111111</v>
      </c>
      <c r="BO158">
        <v>73.967825925925922</v>
      </c>
      <c r="BP158">
        <v>9.9968899999999999E-2</v>
      </c>
      <c r="BQ158">
        <v>25.015555555555562</v>
      </c>
      <c r="BR158">
        <v>24.89099629629629</v>
      </c>
      <c r="BS158">
        <v>999.90000000000009</v>
      </c>
      <c r="BT158">
        <v>0</v>
      </c>
      <c r="BU158">
        <v>0</v>
      </c>
      <c r="BV158">
        <v>10006.103333333331</v>
      </c>
      <c r="BW158">
        <v>0</v>
      </c>
      <c r="BX158">
        <v>195.75399999999999</v>
      </c>
      <c r="BY158">
        <v>-44.152070370370367</v>
      </c>
      <c r="BZ158">
        <v>559.19114814814805</v>
      </c>
      <c r="CA158">
        <v>601.9694074074074</v>
      </c>
      <c r="CB158">
        <v>3.816681111111111</v>
      </c>
      <c r="CC158">
        <v>591.26607407407414</v>
      </c>
      <c r="CD158">
        <v>17.780970370370369</v>
      </c>
      <c r="CE158">
        <v>1.597531851851852</v>
      </c>
      <c r="CF158">
        <v>1.315220740740741</v>
      </c>
      <c r="CG158">
        <v>13.93501851851852</v>
      </c>
      <c r="CH158">
        <v>10.973914814814821</v>
      </c>
      <c r="CI158">
        <v>2000.022592592592</v>
      </c>
      <c r="CJ158">
        <v>0.98000166666666666</v>
      </c>
      <c r="CK158">
        <v>1.9998633333333338E-2</v>
      </c>
      <c r="CL158">
        <v>0</v>
      </c>
      <c r="CM158">
        <v>2.331674074074074</v>
      </c>
      <c r="CN158">
        <v>0</v>
      </c>
      <c r="CO158">
        <v>4976.6440740740754</v>
      </c>
      <c r="CP158">
        <v>16749.670370370372</v>
      </c>
      <c r="CQ158">
        <v>38.332999999999998</v>
      </c>
      <c r="CR158">
        <v>38.703333333333333</v>
      </c>
      <c r="CS158">
        <v>38.539037037037041</v>
      </c>
      <c r="CT158">
        <v>37.664037037037033</v>
      </c>
      <c r="CU158">
        <v>37.436999999999998</v>
      </c>
      <c r="CV158">
        <v>1960.022592592592</v>
      </c>
      <c r="CW158">
        <v>40</v>
      </c>
      <c r="CX158">
        <v>0</v>
      </c>
      <c r="CY158">
        <v>1657293166.0999999</v>
      </c>
      <c r="CZ158">
        <v>0</v>
      </c>
      <c r="DA158">
        <v>1657289625.5</v>
      </c>
      <c r="DB158" t="s">
        <v>356</v>
      </c>
      <c r="DC158">
        <v>1657289625.5</v>
      </c>
      <c r="DD158">
        <v>1657289625.5</v>
      </c>
      <c r="DE158">
        <v>1</v>
      </c>
      <c r="DF158">
        <v>-2.37</v>
      </c>
      <c r="DG158">
        <v>0.13600000000000001</v>
      </c>
      <c r="DH158">
        <v>-4.4889999999999999</v>
      </c>
      <c r="DI158">
        <v>-1.7000000000000001E-2</v>
      </c>
      <c r="DJ158">
        <v>428</v>
      </c>
      <c r="DK158">
        <v>18</v>
      </c>
      <c r="DL158">
        <v>0.2</v>
      </c>
      <c r="DM158">
        <v>1.59</v>
      </c>
      <c r="DN158">
        <v>-43.6528925</v>
      </c>
      <c r="DO158">
        <v>-7.9071658536583991</v>
      </c>
      <c r="DP158">
        <v>0.76289525538814973</v>
      </c>
      <c r="DQ158">
        <v>0</v>
      </c>
      <c r="DR158">
        <v>3.8150374999999999</v>
      </c>
      <c r="DS158">
        <v>3.1565628517816559E-2</v>
      </c>
      <c r="DT158">
        <v>1.0749611795316159E-2</v>
      </c>
      <c r="DU158">
        <v>1</v>
      </c>
      <c r="DV158">
        <v>1</v>
      </c>
      <c r="DW158">
        <v>2</v>
      </c>
      <c r="DX158" t="s">
        <v>367</v>
      </c>
      <c r="DY158">
        <v>2.9856500000000001</v>
      </c>
      <c r="DZ158">
        <v>2.7247499999999998</v>
      </c>
      <c r="EA158">
        <v>9.8916900000000002E-2</v>
      </c>
      <c r="EB158">
        <v>0.10272199999999999</v>
      </c>
      <c r="EC158">
        <v>8.28324E-2</v>
      </c>
      <c r="ED158">
        <v>7.08926E-2</v>
      </c>
      <c r="EE158">
        <v>28697.1</v>
      </c>
      <c r="EF158">
        <v>28691.4</v>
      </c>
      <c r="EG158">
        <v>29580.7</v>
      </c>
      <c r="EH158">
        <v>29559.4</v>
      </c>
      <c r="EI158">
        <v>35956.5</v>
      </c>
      <c r="EJ158">
        <v>36499.9</v>
      </c>
      <c r="EK158">
        <v>41678.400000000001</v>
      </c>
      <c r="EL158">
        <v>42094.9</v>
      </c>
      <c r="EM158">
        <v>2.0070000000000001</v>
      </c>
      <c r="EN158">
        <v>2.2517800000000001</v>
      </c>
      <c r="EO158">
        <v>3.71188E-2</v>
      </c>
      <c r="EP158">
        <v>0</v>
      </c>
      <c r="EQ158">
        <v>24.282</v>
      </c>
      <c r="ER158">
        <v>999.9</v>
      </c>
      <c r="ES158">
        <v>40.700000000000003</v>
      </c>
      <c r="ET158">
        <v>28.8</v>
      </c>
      <c r="EU158">
        <v>21.873100000000001</v>
      </c>
      <c r="EV158">
        <v>61.698500000000003</v>
      </c>
      <c r="EW158">
        <v>27.7043</v>
      </c>
      <c r="EX158">
        <v>2</v>
      </c>
      <c r="EY158">
        <v>-0.29708099999999998</v>
      </c>
      <c r="EZ158">
        <v>0.22514999999999999</v>
      </c>
      <c r="FA158">
        <v>20.3873</v>
      </c>
      <c r="FB158">
        <v>5.2184900000000001</v>
      </c>
      <c r="FC158">
        <v>12.0098</v>
      </c>
      <c r="FD158">
        <v>4.9899500000000003</v>
      </c>
      <c r="FE158">
        <v>3.2886500000000001</v>
      </c>
      <c r="FF158">
        <v>6139.5</v>
      </c>
      <c r="FG158">
        <v>9999</v>
      </c>
      <c r="FH158">
        <v>9999</v>
      </c>
      <c r="FI158">
        <v>99.7</v>
      </c>
      <c r="FJ158">
        <v>1.86707</v>
      </c>
      <c r="FK158">
        <v>1.8661300000000001</v>
      </c>
      <c r="FL158">
        <v>1.8656699999999999</v>
      </c>
      <c r="FM158">
        <v>1.86554</v>
      </c>
      <c r="FN158">
        <v>1.86737</v>
      </c>
      <c r="FO158">
        <v>1.8699600000000001</v>
      </c>
      <c r="FP158">
        <v>1.8685799999999999</v>
      </c>
      <c r="FQ158">
        <v>1.8699600000000001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-4.8949999999999996</v>
      </c>
      <c r="GF158">
        <v>-3.4599999999999999E-2</v>
      </c>
      <c r="GG158">
        <v>-2.2904728556522018</v>
      </c>
      <c r="GH158">
        <v>-4.4057517128900364E-3</v>
      </c>
      <c r="GI158">
        <v>-2.5381134865710798E-7</v>
      </c>
      <c r="GJ158">
        <v>1.003023733513742E-10</v>
      </c>
      <c r="GK158">
        <v>-0.21653574801026471</v>
      </c>
      <c r="GL158">
        <v>-4.8444871181525379E-3</v>
      </c>
      <c r="GM158">
        <v>9.7516502630078669E-4</v>
      </c>
      <c r="GN158">
        <v>-1.6744518281107461E-5</v>
      </c>
      <c r="GO158">
        <v>4</v>
      </c>
      <c r="GP158">
        <v>2405</v>
      </c>
      <c r="GQ158">
        <v>1</v>
      </c>
      <c r="GR158">
        <v>23</v>
      </c>
      <c r="GS158">
        <v>27621552.699999999</v>
      </c>
      <c r="GT158">
        <v>27621552.699999999</v>
      </c>
      <c r="GU158">
        <v>1.80054</v>
      </c>
      <c r="GV158">
        <v>2.2009300000000001</v>
      </c>
      <c r="GW158">
        <v>1.94702</v>
      </c>
      <c r="GX158">
        <v>2.7819799999999999</v>
      </c>
      <c r="GY158">
        <v>2.19482</v>
      </c>
      <c r="GZ158">
        <v>2.3315399999999999</v>
      </c>
      <c r="HA158">
        <v>33.132199999999997</v>
      </c>
      <c r="HB158">
        <v>15.751899999999999</v>
      </c>
      <c r="HC158">
        <v>18</v>
      </c>
      <c r="HD158">
        <v>484.74299999999999</v>
      </c>
      <c r="HE158">
        <v>672.48099999999999</v>
      </c>
      <c r="HF158">
        <v>22.3248</v>
      </c>
      <c r="HG158">
        <v>23.662199999999999</v>
      </c>
      <c r="HH158">
        <v>30.000299999999999</v>
      </c>
      <c r="HI158">
        <v>23.369</v>
      </c>
      <c r="HJ158">
        <v>23.235099999999999</v>
      </c>
      <c r="HK158">
        <v>36.103099999999998</v>
      </c>
      <c r="HL158">
        <v>16.204599999999999</v>
      </c>
      <c r="HM158">
        <v>4.02034</v>
      </c>
      <c r="HN158">
        <v>22.4</v>
      </c>
      <c r="HO158">
        <v>640.57399999999996</v>
      </c>
      <c r="HP158">
        <v>17.863099999999999</v>
      </c>
      <c r="HQ158">
        <v>101.173</v>
      </c>
      <c r="HR158">
        <v>101.125</v>
      </c>
    </row>
    <row r="159" spans="1:226" x14ac:dyDescent="0.2">
      <c r="A159">
        <v>143</v>
      </c>
      <c r="B159">
        <v>1657293165.5</v>
      </c>
      <c r="C159">
        <v>1389</v>
      </c>
      <c r="D159" t="s">
        <v>646</v>
      </c>
      <c r="E159" t="s">
        <v>647</v>
      </c>
      <c r="F159">
        <v>5</v>
      </c>
      <c r="G159" t="s">
        <v>573</v>
      </c>
      <c r="H159" t="s">
        <v>354</v>
      </c>
      <c r="I159">
        <v>1657293157.7142861</v>
      </c>
      <c r="J159">
        <f t="shared" si="68"/>
        <v>2.6575863316369689E-2</v>
      </c>
      <c r="K159">
        <f t="shared" si="69"/>
        <v>26.575863316369688</v>
      </c>
      <c r="L159">
        <f t="shared" si="70"/>
        <v>154.82916305925269</v>
      </c>
      <c r="M159">
        <f t="shared" si="71"/>
        <v>562.46028571428565</v>
      </c>
      <c r="N159">
        <f t="shared" si="72"/>
        <v>349.281088559924</v>
      </c>
      <c r="O159">
        <f t="shared" si="73"/>
        <v>25.870767289899309</v>
      </c>
      <c r="P159">
        <f t="shared" si="74"/>
        <v>41.660655667099157</v>
      </c>
      <c r="Q159">
        <f t="shared" si="75"/>
        <v>1.4825714218671442</v>
      </c>
      <c r="R159">
        <f t="shared" si="76"/>
        <v>3.7992450110139915</v>
      </c>
      <c r="S159">
        <f t="shared" si="77"/>
        <v>1.2216420479644736</v>
      </c>
      <c r="T159">
        <f t="shared" si="78"/>
        <v>0.78311731331676149</v>
      </c>
      <c r="U159">
        <f t="shared" si="79"/>
        <v>321.51605699999993</v>
      </c>
      <c r="V159">
        <f t="shared" si="80"/>
        <v>21.080074340394312</v>
      </c>
      <c r="W159">
        <f t="shared" si="81"/>
        <v>24.888642857142859</v>
      </c>
      <c r="X159">
        <f t="shared" si="82"/>
        <v>3.1586288095723076</v>
      </c>
      <c r="Y159">
        <f t="shared" si="83"/>
        <v>50.250625682203953</v>
      </c>
      <c r="Z159">
        <f t="shared" si="84"/>
        <v>1.5990742573838124</v>
      </c>
      <c r="AA159">
        <f t="shared" si="85"/>
        <v>3.1821977053513941</v>
      </c>
      <c r="AB159">
        <f t="shared" si="86"/>
        <v>1.5595545521884953</v>
      </c>
      <c r="AC159">
        <f t="shared" si="87"/>
        <v>-1171.9955722519032</v>
      </c>
      <c r="AD159">
        <f t="shared" si="88"/>
        <v>25.530691897772567</v>
      </c>
      <c r="AE159">
        <f t="shared" si="89"/>
        <v>1.4207278809525286</v>
      </c>
      <c r="AF159">
        <f t="shared" si="90"/>
        <v>-823.52809547317815</v>
      </c>
      <c r="AG159">
        <f t="shared" si="91"/>
        <v>290.01838870005099</v>
      </c>
      <c r="AH159">
        <f t="shared" si="92"/>
        <v>26.621656354221983</v>
      </c>
      <c r="AI159">
        <f t="shared" si="93"/>
        <v>154.82916305925269</v>
      </c>
      <c r="AJ159">
        <v>635.08768214157692</v>
      </c>
      <c r="AK159">
        <v>599.1395515151512</v>
      </c>
      <c r="AL159">
        <v>3.333364375992065</v>
      </c>
      <c r="AM159">
        <v>64.548780975646224</v>
      </c>
      <c r="AN159">
        <f t="shared" si="94"/>
        <v>26.575863316369688</v>
      </c>
      <c r="AO159">
        <v>17.759306955402948</v>
      </c>
      <c r="AP159">
        <v>21.572545454545448</v>
      </c>
      <c r="AQ159">
        <v>-2.9420188079435521E-4</v>
      </c>
      <c r="AR159">
        <v>78.277880927216557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39379.88381105016</v>
      </c>
      <c r="AX159">
        <f t="shared" si="98"/>
        <v>2000.000357142857</v>
      </c>
      <c r="AY159">
        <f t="shared" si="99"/>
        <v>1681.2002999999995</v>
      </c>
      <c r="AZ159">
        <f t="shared" si="100"/>
        <v>0.84059999989285705</v>
      </c>
      <c r="BA159">
        <f t="shared" si="101"/>
        <v>0.16075799979321431</v>
      </c>
      <c r="BB159">
        <v>0.73299999999999998</v>
      </c>
      <c r="BC159">
        <v>0.5</v>
      </c>
      <c r="BD159" t="s">
        <v>355</v>
      </c>
      <c r="BE159">
        <v>2</v>
      </c>
      <c r="BF159" t="b">
        <v>1</v>
      </c>
      <c r="BG159">
        <v>1657293157.7142861</v>
      </c>
      <c r="BH159">
        <v>562.46028571428565</v>
      </c>
      <c r="BI159">
        <v>607.17082142857146</v>
      </c>
      <c r="BJ159">
        <v>21.589092857142852</v>
      </c>
      <c r="BK159">
        <v>17.770724999999999</v>
      </c>
      <c r="BL159">
        <v>567.31349999999986</v>
      </c>
      <c r="BM159">
        <v>21.62370714285715</v>
      </c>
      <c r="BN159">
        <v>500.01446428571433</v>
      </c>
      <c r="BO159">
        <v>73.968578571428566</v>
      </c>
      <c r="BP159">
        <v>0.1000387607142857</v>
      </c>
      <c r="BQ159">
        <v>25.01328928571429</v>
      </c>
      <c r="BR159">
        <v>24.888642857142859</v>
      </c>
      <c r="BS159">
        <v>999.9000000000002</v>
      </c>
      <c r="BT159">
        <v>0</v>
      </c>
      <c r="BU159">
        <v>0</v>
      </c>
      <c r="BV159">
        <v>10001.760357142861</v>
      </c>
      <c r="BW159">
        <v>0</v>
      </c>
      <c r="BX159">
        <v>195.85053571428571</v>
      </c>
      <c r="BY159">
        <v>-44.71057857142857</v>
      </c>
      <c r="BZ159">
        <v>574.87103571428577</v>
      </c>
      <c r="CA159">
        <v>618.15571428571423</v>
      </c>
      <c r="CB159">
        <v>3.818365</v>
      </c>
      <c r="CC159">
        <v>607.17082142857146</v>
      </c>
      <c r="CD159">
        <v>17.770724999999999</v>
      </c>
      <c r="CE159">
        <v>1.596914285714286</v>
      </c>
      <c r="CF159">
        <v>1.3144750000000001</v>
      </c>
      <c r="CG159">
        <v>13.929060714285709</v>
      </c>
      <c r="CH159">
        <v>10.965389285714281</v>
      </c>
      <c r="CI159">
        <v>2000.000357142857</v>
      </c>
      <c r="CJ159">
        <v>0.98000142857142869</v>
      </c>
      <c r="CK159">
        <v>1.999887142857143E-2</v>
      </c>
      <c r="CL159">
        <v>0</v>
      </c>
      <c r="CM159">
        <v>2.2268107142857141</v>
      </c>
      <c r="CN159">
        <v>0</v>
      </c>
      <c r="CO159">
        <v>4975.4475000000002</v>
      </c>
      <c r="CP159">
        <v>16749.478571428579</v>
      </c>
      <c r="CQ159">
        <v>38.298749999999998</v>
      </c>
      <c r="CR159">
        <v>38.686999999999998</v>
      </c>
      <c r="CS159">
        <v>38.519928571428572</v>
      </c>
      <c r="CT159">
        <v>37.644928571428572</v>
      </c>
      <c r="CU159">
        <v>37.421499999999988</v>
      </c>
      <c r="CV159">
        <v>1960.000357142857</v>
      </c>
      <c r="CW159">
        <v>40</v>
      </c>
      <c r="CX159">
        <v>0</v>
      </c>
      <c r="CY159">
        <v>1657293171.5</v>
      </c>
      <c r="CZ159">
        <v>0</v>
      </c>
      <c r="DA159">
        <v>1657289625.5</v>
      </c>
      <c r="DB159" t="s">
        <v>356</v>
      </c>
      <c r="DC159">
        <v>1657289625.5</v>
      </c>
      <c r="DD159">
        <v>1657289625.5</v>
      </c>
      <c r="DE159">
        <v>1</v>
      </c>
      <c r="DF159">
        <v>-2.37</v>
      </c>
      <c r="DG159">
        <v>0.13600000000000001</v>
      </c>
      <c r="DH159">
        <v>-4.4889999999999999</v>
      </c>
      <c r="DI159">
        <v>-1.7000000000000001E-2</v>
      </c>
      <c r="DJ159">
        <v>428</v>
      </c>
      <c r="DK159">
        <v>18</v>
      </c>
      <c r="DL159">
        <v>0.2</v>
      </c>
      <c r="DM159">
        <v>1.59</v>
      </c>
      <c r="DN159">
        <v>-44.417012499999998</v>
      </c>
      <c r="DO159">
        <v>-7.1662030018761813</v>
      </c>
      <c r="DP159">
        <v>0.69032476965103207</v>
      </c>
      <c r="DQ159">
        <v>0</v>
      </c>
      <c r="DR159">
        <v>3.8157092499999998</v>
      </c>
      <c r="DS159">
        <v>2.7204990619133649E-2</v>
      </c>
      <c r="DT159">
        <v>8.2382778502244885E-3</v>
      </c>
      <c r="DU159">
        <v>1</v>
      </c>
      <c r="DV159">
        <v>1</v>
      </c>
      <c r="DW159">
        <v>2</v>
      </c>
      <c r="DX159" t="s">
        <v>367</v>
      </c>
      <c r="DY159">
        <v>2.98563</v>
      </c>
      <c r="DZ159">
        <v>2.7247699999999999</v>
      </c>
      <c r="EA159">
        <v>0.10090499999999999</v>
      </c>
      <c r="EB159">
        <v>0.104683</v>
      </c>
      <c r="EC159">
        <v>8.2791900000000002E-2</v>
      </c>
      <c r="ED159">
        <v>7.0926699999999995E-2</v>
      </c>
      <c r="EE159">
        <v>28633.4</v>
      </c>
      <c r="EF159">
        <v>28628.9</v>
      </c>
      <c r="EG159">
        <v>29580.3</v>
      </c>
      <c r="EH159">
        <v>29559.5</v>
      </c>
      <c r="EI159">
        <v>35957.699999999997</v>
      </c>
      <c r="EJ159">
        <v>36498.699999999997</v>
      </c>
      <c r="EK159">
        <v>41677.9</v>
      </c>
      <c r="EL159">
        <v>42095.1</v>
      </c>
      <c r="EM159">
        <v>2.0070000000000001</v>
      </c>
      <c r="EN159">
        <v>2.2515299999999998</v>
      </c>
      <c r="EO159">
        <v>3.82587E-2</v>
      </c>
      <c r="EP159">
        <v>0</v>
      </c>
      <c r="EQ159">
        <v>24.2623</v>
      </c>
      <c r="ER159">
        <v>999.9</v>
      </c>
      <c r="ES159">
        <v>40.700000000000003</v>
      </c>
      <c r="ET159">
        <v>28.8</v>
      </c>
      <c r="EU159">
        <v>21.874300000000002</v>
      </c>
      <c r="EV159">
        <v>62.008499999999998</v>
      </c>
      <c r="EW159">
        <v>27.720400000000001</v>
      </c>
      <c r="EX159">
        <v>2</v>
      </c>
      <c r="EY159">
        <v>-0.29672300000000001</v>
      </c>
      <c r="EZ159">
        <v>0.16698499999999999</v>
      </c>
      <c r="FA159">
        <v>20.3874</v>
      </c>
      <c r="FB159">
        <v>5.2184900000000001</v>
      </c>
      <c r="FC159">
        <v>12.0099</v>
      </c>
      <c r="FD159">
        <v>4.9897999999999998</v>
      </c>
      <c r="FE159">
        <v>3.2885499999999999</v>
      </c>
      <c r="FF159">
        <v>6139.5</v>
      </c>
      <c r="FG159">
        <v>9999</v>
      </c>
      <c r="FH159">
        <v>9999</v>
      </c>
      <c r="FI159">
        <v>99.7</v>
      </c>
      <c r="FJ159">
        <v>1.86707</v>
      </c>
      <c r="FK159">
        <v>1.8661399999999999</v>
      </c>
      <c r="FL159">
        <v>1.86568</v>
      </c>
      <c r="FM159">
        <v>1.86554</v>
      </c>
      <c r="FN159">
        <v>1.86737</v>
      </c>
      <c r="FO159">
        <v>1.8699600000000001</v>
      </c>
      <c r="FP159">
        <v>1.86859</v>
      </c>
      <c r="FQ159">
        <v>1.8699600000000001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-4.97</v>
      </c>
      <c r="GF159">
        <v>-3.49E-2</v>
      </c>
      <c r="GG159">
        <v>-2.2904728556522018</v>
      </c>
      <c r="GH159">
        <v>-4.4057517128900364E-3</v>
      </c>
      <c r="GI159">
        <v>-2.5381134865710798E-7</v>
      </c>
      <c r="GJ159">
        <v>1.003023733513742E-10</v>
      </c>
      <c r="GK159">
        <v>-0.21653574801026471</v>
      </c>
      <c r="GL159">
        <v>-4.8444871181525379E-3</v>
      </c>
      <c r="GM159">
        <v>9.7516502630078669E-4</v>
      </c>
      <c r="GN159">
        <v>-1.6744518281107461E-5</v>
      </c>
      <c r="GO159">
        <v>4</v>
      </c>
      <c r="GP159">
        <v>2405</v>
      </c>
      <c r="GQ159">
        <v>1</v>
      </c>
      <c r="GR159">
        <v>23</v>
      </c>
      <c r="GS159">
        <v>27621552.800000001</v>
      </c>
      <c r="GT159">
        <v>27621552.800000001</v>
      </c>
      <c r="GU159">
        <v>1.8359399999999999</v>
      </c>
      <c r="GV159">
        <v>2.19482</v>
      </c>
      <c r="GW159">
        <v>1.94702</v>
      </c>
      <c r="GX159">
        <v>2.7819799999999999</v>
      </c>
      <c r="GY159">
        <v>2.19482</v>
      </c>
      <c r="GZ159">
        <v>2.3156699999999999</v>
      </c>
      <c r="HA159">
        <v>33.132199999999997</v>
      </c>
      <c r="HB159">
        <v>15.751899999999999</v>
      </c>
      <c r="HC159">
        <v>18</v>
      </c>
      <c r="HD159">
        <v>484.80099999999999</v>
      </c>
      <c r="HE159">
        <v>672.35500000000002</v>
      </c>
      <c r="HF159">
        <v>22.4068</v>
      </c>
      <c r="HG159">
        <v>23.6693</v>
      </c>
      <c r="HH159">
        <v>30.0002</v>
      </c>
      <c r="HI159">
        <v>23.375499999999999</v>
      </c>
      <c r="HJ159">
        <v>23.241599999999998</v>
      </c>
      <c r="HK159">
        <v>36.8797</v>
      </c>
      <c r="HL159">
        <v>16.204599999999999</v>
      </c>
      <c r="HM159">
        <v>4.02034</v>
      </c>
      <c r="HN159">
        <v>22.4773</v>
      </c>
      <c r="HO159">
        <v>660.60900000000004</v>
      </c>
      <c r="HP159">
        <v>17.863099999999999</v>
      </c>
      <c r="HQ159">
        <v>101.172</v>
      </c>
      <c r="HR159">
        <v>101.126</v>
      </c>
    </row>
    <row r="160" spans="1:226" x14ac:dyDescent="0.2">
      <c r="A160">
        <v>144</v>
      </c>
      <c r="B160">
        <v>1657293170</v>
      </c>
      <c r="C160">
        <v>1393.5</v>
      </c>
      <c r="D160" t="s">
        <v>648</v>
      </c>
      <c r="E160" t="s">
        <v>649</v>
      </c>
      <c r="F160">
        <v>5</v>
      </c>
      <c r="G160" t="s">
        <v>573</v>
      </c>
      <c r="H160" t="s">
        <v>354</v>
      </c>
      <c r="I160">
        <v>1657293162.1607139</v>
      </c>
      <c r="J160">
        <f t="shared" si="68"/>
        <v>2.6463143597504381E-2</v>
      </c>
      <c r="K160">
        <f t="shared" si="69"/>
        <v>26.463143597504381</v>
      </c>
      <c r="L160">
        <f t="shared" si="70"/>
        <v>158.15786254786215</v>
      </c>
      <c r="M160">
        <f t="shared" si="71"/>
        <v>576.95960714285718</v>
      </c>
      <c r="N160">
        <f t="shared" si="72"/>
        <v>358.16601255188209</v>
      </c>
      <c r="O160">
        <f t="shared" si="73"/>
        <v>26.529016790880068</v>
      </c>
      <c r="P160">
        <f t="shared" si="74"/>
        <v>42.734850793066954</v>
      </c>
      <c r="Q160">
        <f t="shared" si="75"/>
        <v>1.4743630334615994</v>
      </c>
      <c r="R160">
        <f t="shared" si="76"/>
        <v>3.7983802699877769</v>
      </c>
      <c r="S160">
        <f t="shared" si="77"/>
        <v>1.2160003067599721</v>
      </c>
      <c r="T160">
        <f t="shared" si="78"/>
        <v>0.77941515904295988</v>
      </c>
      <c r="U160">
        <f t="shared" si="79"/>
        <v>321.51463199999989</v>
      </c>
      <c r="V160">
        <f t="shared" si="80"/>
        <v>21.099225290427924</v>
      </c>
      <c r="W160">
        <f t="shared" si="81"/>
        <v>24.88862142857143</v>
      </c>
      <c r="X160">
        <f t="shared" si="82"/>
        <v>3.1586247708810076</v>
      </c>
      <c r="Y160">
        <f t="shared" si="83"/>
        <v>50.240373864748463</v>
      </c>
      <c r="Z160">
        <f t="shared" si="84"/>
        <v>1.5984638291201168</v>
      </c>
      <c r="AA160">
        <f t="shared" si="85"/>
        <v>3.1816320344735551</v>
      </c>
      <c r="AB160">
        <f t="shared" si="86"/>
        <v>1.5601609417608908</v>
      </c>
      <c r="AC160">
        <f t="shared" si="87"/>
        <v>-1167.0246326499432</v>
      </c>
      <c r="AD160">
        <f t="shared" si="88"/>
        <v>24.918590921006714</v>
      </c>
      <c r="AE160">
        <f t="shared" si="89"/>
        <v>1.3869604966811904</v>
      </c>
      <c r="AF160">
        <f t="shared" si="90"/>
        <v>-819.20444923225534</v>
      </c>
      <c r="AG160">
        <f t="shared" si="91"/>
        <v>293.00871060718157</v>
      </c>
      <c r="AH160">
        <f t="shared" si="92"/>
        <v>26.583219630464484</v>
      </c>
      <c r="AI160">
        <f t="shared" si="93"/>
        <v>158.15786254786215</v>
      </c>
      <c r="AJ160">
        <v>650.55009418917552</v>
      </c>
      <c r="AK160">
        <v>614.14956969696993</v>
      </c>
      <c r="AL160">
        <v>3.3216176209457928</v>
      </c>
      <c r="AM160">
        <v>64.548780975646224</v>
      </c>
      <c r="AN160">
        <f t="shared" si="94"/>
        <v>26.463143597504381</v>
      </c>
      <c r="AO160">
        <v>17.773576499942909</v>
      </c>
      <c r="AP160">
        <v>21.569398787878789</v>
      </c>
      <c r="AQ160">
        <v>-8.7176809510853543E-6</v>
      </c>
      <c r="AR160">
        <v>78.277880927216557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39369.004070254654</v>
      </c>
      <c r="AX160">
        <f t="shared" si="98"/>
        <v>1999.9914285714281</v>
      </c>
      <c r="AY160">
        <f t="shared" si="99"/>
        <v>1681.1927999999996</v>
      </c>
      <c r="AZ160">
        <f t="shared" si="100"/>
        <v>0.84060000257143963</v>
      </c>
      <c r="BA160">
        <f t="shared" si="101"/>
        <v>0.1607580049628784</v>
      </c>
      <c r="BB160">
        <v>0.73299999999999998</v>
      </c>
      <c r="BC160">
        <v>0.5</v>
      </c>
      <c r="BD160" t="s">
        <v>355</v>
      </c>
      <c r="BE160">
        <v>2</v>
      </c>
      <c r="BF160" t="b">
        <v>1</v>
      </c>
      <c r="BG160">
        <v>1657293162.1607139</v>
      </c>
      <c r="BH160">
        <v>576.95960714285718</v>
      </c>
      <c r="BI160">
        <v>622.16271428571429</v>
      </c>
      <c r="BJ160">
        <v>21.580725000000001</v>
      </c>
      <c r="BK160">
        <v>17.767764285714289</v>
      </c>
      <c r="BL160">
        <v>581.87978571428573</v>
      </c>
      <c r="BM160">
        <v>21.615453571428571</v>
      </c>
      <c r="BN160">
        <v>500.00485714285708</v>
      </c>
      <c r="BO160">
        <v>73.969067857142846</v>
      </c>
      <c r="BP160">
        <v>9.9983535714285726E-2</v>
      </c>
      <c r="BQ160">
        <v>25.01030714285714</v>
      </c>
      <c r="BR160">
        <v>24.88862142857143</v>
      </c>
      <c r="BS160">
        <v>999.9000000000002</v>
      </c>
      <c r="BT160">
        <v>0</v>
      </c>
      <c r="BU160">
        <v>0</v>
      </c>
      <c r="BV160">
        <v>9998.7060714285726</v>
      </c>
      <c r="BW160">
        <v>0</v>
      </c>
      <c r="BX160">
        <v>195.7246071428572</v>
      </c>
      <c r="BY160">
        <v>-45.203178571428573</v>
      </c>
      <c r="BZ160">
        <v>589.68521428571421</v>
      </c>
      <c r="CA160">
        <v>633.41710714285705</v>
      </c>
      <c r="CB160">
        <v>3.8129567857142859</v>
      </c>
      <c r="CC160">
        <v>622.16271428571429</v>
      </c>
      <c r="CD160">
        <v>17.767764285714289</v>
      </c>
      <c r="CE160">
        <v>1.596305714285714</v>
      </c>
      <c r="CF160">
        <v>1.3142642857142861</v>
      </c>
      <c r="CG160">
        <v>13.92318928571428</v>
      </c>
      <c r="CH160">
        <v>10.96298928571429</v>
      </c>
      <c r="CI160">
        <v>1999.9914285714281</v>
      </c>
      <c r="CJ160">
        <v>0.98000110714285726</v>
      </c>
      <c r="CK160">
        <v>1.9999192857142859E-2</v>
      </c>
      <c r="CL160">
        <v>0</v>
      </c>
      <c r="CM160">
        <v>2.2350178571428572</v>
      </c>
      <c r="CN160">
        <v>0</v>
      </c>
      <c r="CO160">
        <v>4970.2753571428566</v>
      </c>
      <c r="CP160">
        <v>16749.389285714289</v>
      </c>
      <c r="CQ160">
        <v>38.278785714285718</v>
      </c>
      <c r="CR160">
        <v>38.68035714285714</v>
      </c>
      <c r="CS160">
        <v>38.502214285714281</v>
      </c>
      <c r="CT160">
        <v>37.627214285714281</v>
      </c>
      <c r="CU160">
        <v>37.403785714285718</v>
      </c>
      <c r="CV160">
        <v>1959.9914285714281</v>
      </c>
      <c r="CW160">
        <v>40</v>
      </c>
      <c r="CX160">
        <v>0</v>
      </c>
      <c r="CY160">
        <v>1657293175.7</v>
      </c>
      <c r="CZ160">
        <v>0</v>
      </c>
      <c r="DA160">
        <v>1657289625.5</v>
      </c>
      <c r="DB160" t="s">
        <v>356</v>
      </c>
      <c r="DC160">
        <v>1657289625.5</v>
      </c>
      <c r="DD160">
        <v>1657289625.5</v>
      </c>
      <c r="DE160">
        <v>1</v>
      </c>
      <c r="DF160">
        <v>-2.37</v>
      </c>
      <c r="DG160">
        <v>0.13600000000000001</v>
      </c>
      <c r="DH160">
        <v>-4.4889999999999999</v>
      </c>
      <c r="DI160">
        <v>-1.7000000000000001E-2</v>
      </c>
      <c r="DJ160">
        <v>428</v>
      </c>
      <c r="DK160">
        <v>18</v>
      </c>
      <c r="DL160">
        <v>0.2</v>
      </c>
      <c r="DM160">
        <v>1.59</v>
      </c>
      <c r="DN160">
        <v>-44.874162499999997</v>
      </c>
      <c r="DO160">
        <v>-6.7484273921201021</v>
      </c>
      <c r="DP160">
        <v>0.65049451599821406</v>
      </c>
      <c r="DQ160">
        <v>0</v>
      </c>
      <c r="DR160">
        <v>3.8148355</v>
      </c>
      <c r="DS160">
        <v>-6.7819362101319794E-2</v>
      </c>
      <c r="DT160">
        <v>9.2846841491781244E-3</v>
      </c>
      <c r="DU160">
        <v>1</v>
      </c>
      <c r="DV160">
        <v>1</v>
      </c>
      <c r="DW160">
        <v>2</v>
      </c>
      <c r="DX160" t="s">
        <v>367</v>
      </c>
      <c r="DY160">
        <v>2.98556</v>
      </c>
      <c r="DZ160">
        <v>2.7245499999999998</v>
      </c>
      <c r="EA160">
        <v>0.102669</v>
      </c>
      <c r="EB160">
        <v>0.10639999999999999</v>
      </c>
      <c r="EC160">
        <v>8.2787200000000005E-2</v>
      </c>
      <c r="ED160">
        <v>7.0924500000000001E-2</v>
      </c>
      <c r="EE160">
        <v>28576.5</v>
      </c>
      <c r="EF160">
        <v>28573.7</v>
      </c>
      <c r="EG160">
        <v>29579.5</v>
      </c>
      <c r="EH160">
        <v>29559.200000000001</v>
      </c>
      <c r="EI160">
        <v>35957</v>
      </c>
      <c r="EJ160">
        <v>36498.400000000001</v>
      </c>
      <c r="EK160">
        <v>41676.800000000003</v>
      </c>
      <c r="EL160">
        <v>42094.6</v>
      </c>
      <c r="EM160">
        <v>2.00678</v>
      </c>
      <c r="EN160">
        <v>2.2515499999999999</v>
      </c>
      <c r="EO160">
        <v>3.9350200000000002E-2</v>
      </c>
      <c r="EP160">
        <v>0</v>
      </c>
      <c r="EQ160">
        <v>24.236599999999999</v>
      </c>
      <c r="ER160">
        <v>999.9</v>
      </c>
      <c r="ES160">
        <v>40.6</v>
      </c>
      <c r="ET160">
        <v>28.8</v>
      </c>
      <c r="EU160">
        <v>21.8188</v>
      </c>
      <c r="EV160">
        <v>61.238500000000002</v>
      </c>
      <c r="EW160">
        <v>27.760400000000001</v>
      </c>
      <c r="EX160">
        <v>2</v>
      </c>
      <c r="EY160">
        <v>-0.29656500000000002</v>
      </c>
      <c r="EZ160">
        <v>0.124597</v>
      </c>
      <c r="FA160">
        <v>20.3872</v>
      </c>
      <c r="FB160">
        <v>5.2174399999999999</v>
      </c>
      <c r="FC160">
        <v>12.0099</v>
      </c>
      <c r="FD160">
        <v>4.9892000000000003</v>
      </c>
      <c r="FE160">
        <v>3.2883499999999999</v>
      </c>
      <c r="FF160">
        <v>6139.8</v>
      </c>
      <c r="FG160">
        <v>9999</v>
      </c>
      <c r="FH160">
        <v>9999</v>
      </c>
      <c r="FI160">
        <v>99.7</v>
      </c>
      <c r="FJ160">
        <v>1.86707</v>
      </c>
      <c r="FK160">
        <v>1.8661300000000001</v>
      </c>
      <c r="FL160">
        <v>1.8656900000000001</v>
      </c>
      <c r="FM160">
        <v>1.86554</v>
      </c>
      <c r="FN160">
        <v>1.86737</v>
      </c>
      <c r="FO160">
        <v>1.8699600000000001</v>
      </c>
      <c r="FP160">
        <v>1.86859</v>
      </c>
      <c r="FQ160">
        <v>1.8699600000000001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-5.0380000000000003</v>
      </c>
      <c r="GF160">
        <v>-3.49E-2</v>
      </c>
      <c r="GG160">
        <v>-2.2904728556522018</v>
      </c>
      <c r="GH160">
        <v>-4.4057517128900364E-3</v>
      </c>
      <c r="GI160">
        <v>-2.5381134865710798E-7</v>
      </c>
      <c r="GJ160">
        <v>1.003023733513742E-10</v>
      </c>
      <c r="GK160">
        <v>-0.21653574801026471</v>
      </c>
      <c r="GL160">
        <v>-4.8444871181525379E-3</v>
      </c>
      <c r="GM160">
        <v>9.7516502630078669E-4</v>
      </c>
      <c r="GN160">
        <v>-1.6744518281107461E-5</v>
      </c>
      <c r="GO160">
        <v>4</v>
      </c>
      <c r="GP160">
        <v>2405</v>
      </c>
      <c r="GQ160">
        <v>1</v>
      </c>
      <c r="GR160">
        <v>23</v>
      </c>
      <c r="GS160">
        <v>27621552.800000001</v>
      </c>
      <c r="GT160">
        <v>27621552.800000001</v>
      </c>
      <c r="GU160">
        <v>1.87256</v>
      </c>
      <c r="GV160">
        <v>2.1997100000000001</v>
      </c>
      <c r="GW160">
        <v>1.94702</v>
      </c>
      <c r="GX160">
        <v>2.7819799999999999</v>
      </c>
      <c r="GY160">
        <v>2.19482</v>
      </c>
      <c r="GZ160">
        <v>2.323</v>
      </c>
      <c r="HA160">
        <v>33.109900000000003</v>
      </c>
      <c r="HB160">
        <v>15.734400000000001</v>
      </c>
      <c r="HC160">
        <v>18</v>
      </c>
      <c r="HD160">
        <v>484.72500000000002</v>
      </c>
      <c r="HE160">
        <v>672.45500000000004</v>
      </c>
      <c r="HF160">
        <v>22.475000000000001</v>
      </c>
      <c r="HG160">
        <v>23.674900000000001</v>
      </c>
      <c r="HH160">
        <v>30.000299999999999</v>
      </c>
      <c r="HI160">
        <v>23.382400000000001</v>
      </c>
      <c r="HJ160">
        <v>23.247599999999998</v>
      </c>
      <c r="HK160">
        <v>37.5501</v>
      </c>
      <c r="HL160">
        <v>15.9254</v>
      </c>
      <c r="HM160">
        <v>4.02034</v>
      </c>
      <c r="HN160">
        <v>22.556000000000001</v>
      </c>
      <c r="HO160">
        <v>674.02700000000004</v>
      </c>
      <c r="HP160">
        <v>17.795500000000001</v>
      </c>
      <c r="HQ160">
        <v>101.169</v>
      </c>
      <c r="HR160">
        <v>101.125</v>
      </c>
    </row>
    <row r="161" spans="1:226" x14ac:dyDescent="0.2">
      <c r="A161">
        <v>145</v>
      </c>
      <c r="B161">
        <v>1657293175</v>
      </c>
      <c r="C161">
        <v>1398.5</v>
      </c>
      <c r="D161" t="s">
        <v>650</v>
      </c>
      <c r="E161" t="s">
        <v>651</v>
      </c>
      <c r="F161">
        <v>5</v>
      </c>
      <c r="G161" t="s">
        <v>573</v>
      </c>
      <c r="H161" t="s">
        <v>354</v>
      </c>
      <c r="I161">
        <v>1657293167.4629631</v>
      </c>
      <c r="J161">
        <f t="shared" si="68"/>
        <v>2.6482469666052683E-2</v>
      </c>
      <c r="K161">
        <f t="shared" si="69"/>
        <v>26.482469666052683</v>
      </c>
      <c r="L161">
        <f t="shared" si="70"/>
        <v>160.13971049397037</v>
      </c>
      <c r="M161">
        <f t="shared" si="71"/>
        <v>594.24218518518524</v>
      </c>
      <c r="N161">
        <f t="shared" si="72"/>
        <v>372.51934895439007</v>
      </c>
      <c r="O161">
        <f t="shared" si="73"/>
        <v>27.592411110926644</v>
      </c>
      <c r="P161">
        <f t="shared" si="74"/>
        <v>44.015363816961283</v>
      </c>
      <c r="Q161">
        <f t="shared" si="75"/>
        <v>1.4757938182905801</v>
      </c>
      <c r="R161">
        <f t="shared" si="76"/>
        <v>3.7961588401697699</v>
      </c>
      <c r="S161">
        <f t="shared" si="77"/>
        <v>1.216852759452276</v>
      </c>
      <c r="T161">
        <f t="shared" si="78"/>
        <v>0.77998653605094659</v>
      </c>
      <c r="U161">
        <f t="shared" si="79"/>
        <v>321.51747777777769</v>
      </c>
      <c r="V161">
        <f t="shared" si="80"/>
        <v>21.087867200647885</v>
      </c>
      <c r="W161">
        <f t="shared" si="81"/>
        <v>24.886396296296301</v>
      </c>
      <c r="X161">
        <f t="shared" si="82"/>
        <v>3.1582054197348945</v>
      </c>
      <c r="Y161">
        <f t="shared" si="83"/>
        <v>50.240693177447049</v>
      </c>
      <c r="Z161">
        <f t="shared" si="84"/>
        <v>1.5979739745578945</v>
      </c>
      <c r="AA161">
        <f t="shared" si="85"/>
        <v>3.1806367975735292</v>
      </c>
      <c r="AB161">
        <f t="shared" si="86"/>
        <v>1.5602314451770001</v>
      </c>
      <c r="AC161">
        <f t="shared" si="87"/>
        <v>-1167.8769122729234</v>
      </c>
      <c r="AD161">
        <f t="shared" si="88"/>
        <v>24.285385831923779</v>
      </c>
      <c r="AE161">
        <f t="shared" si="89"/>
        <v>1.3524566203791515</v>
      </c>
      <c r="AF161">
        <f t="shared" si="90"/>
        <v>-820.72159204284276</v>
      </c>
      <c r="AG161">
        <f t="shared" si="91"/>
        <v>296.47246461196033</v>
      </c>
      <c r="AH161">
        <f t="shared" si="92"/>
        <v>26.518954280174906</v>
      </c>
      <c r="AI161">
        <f t="shared" si="93"/>
        <v>160.13971049397037</v>
      </c>
      <c r="AJ161">
        <v>667.5748691867152</v>
      </c>
      <c r="AK161">
        <v>630.78760000000023</v>
      </c>
      <c r="AL161">
        <v>3.3452905379917741</v>
      </c>
      <c r="AM161">
        <v>64.548780975646224</v>
      </c>
      <c r="AN161">
        <f t="shared" si="94"/>
        <v>26.482469666052683</v>
      </c>
      <c r="AO161">
        <v>17.77591296411325</v>
      </c>
      <c r="AP161">
        <v>21.573879999999988</v>
      </c>
      <c r="AQ161">
        <v>1.07818345691757E-4</v>
      </c>
      <c r="AR161">
        <v>78.277880927216557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39340.720794312365</v>
      </c>
      <c r="AX161">
        <f t="shared" si="98"/>
        <v>2000.0092592592589</v>
      </c>
      <c r="AY161">
        <f t="shared" si="99"/>
        <v>1681.2077777777772</v>
      </c>
      <c r="AZ161">
        <f t="shared" si="100"/>
        <v>0.840599997222235</v>
      </c>
      <c r="BA161">
        <f t="shared" si="101"/>
        <v>0.16075799463891369</v>
      </c>
      <c r="BB161">
        <v>0.73299999999999998</v>
      </c>
      <c r="BC161">
        <v>0.5</v>
      </c>
      <c r="BD161" t="s">
        <v>355</v>
      </c>
      <c r="BE161">
        <v>2</v>
      </c>
      <c r="BF161" t="b">
        <v>1</v>
      </c>
      <c r="BG161">
        <v>1657293167.4629631</v>
      </c>
      <c r="BH161">
        <v>594.24218518518524</v>
      </c>
      <c r="BI161">
        <v>640.01403703703704</v>
      </c>
      <c r="BJ161">
        <v>21.573911111111109</v>
      </c>
      <c r="BK161">
        <v>17.770207407407408</v>
      </c>
      <c r="BL161">
        <v>599.24229629629633</v>
      </c>
      <c r="BM161">
        <v>21.608725925925931</v>
      </c>
      <c r="BN161">
        <v>500.01348148148139</v>
      </c>
      <c r="BO161">
        <v>73.969696296296291</v>
      </c>
      <c r="BP161">
        <v>0.100043137037037</v>
      </c>
      <c r="BQ161">
        <v>25.005059259259259</v>
      </c>
      <c r="BR161">
        <v>24.886396296296301</v>
      </c>
      <c r="BS161">
        <v>999.90000000000009</v>
      </c>
      <c r="BT161">
        <v>0</v>
      </c>
      <c r="BU161">
        <v>0</v>
      </c>
      <c r="BV161">
        <v>9990.9459259259256</v>
      </c>
      <c r="BW161">
        <v>0</v>
      </c>
      <c r="BX161">
        <v>195.46922222222219</v>
      </c>
      <c r="BY161">
        <v>-45.771866666666661</v>
      </c>
      <c r="BZ161">
        <v>607.34488888888893</v>
      </c>
      <c r="CA161">
        <v>651.59303703703699</v>
      </c>
      <c r="CB161">
        <v>3.8036955555555552</v>
      </c>
      <c r="CC161">
        <v>640.01403703703704</v>
      </c>
      <c r="CD161">
        <v>17.770207407407408</v>
      </c>
      <c r="CE161">
        <v>1.595814814814815</v>
      </c>
      <c r="CF161">
        <v>1.314456296296296</v>
      </c>
      <c r="CG161">
        <v>13.918451851851851</v>
      </c>
      <c r="CH161">
        <v>10.965185185185179</v>
      </c>
      <c r="CI161">
        <v>2000.0092592592589</v>
      </c>
      <c r="CJ161">
        <v>0.98000100000000012</v>
      </c>
      <c r="CK161">
        <v>1.9999300000000001E-2</v>
      </c>
      <c r="CL161">
        <v>0</v>
      </c>
      <c r="CM161">
        <v>2.1894851851851849</v>
      </c>
      <c r="CN161">
        <v>0</v>
      </c>
      <c r="CO161">
        <v>4961.9418518518514</v>
      </c>
      <c r="CP161">
        <v>16749.533333333329</v>
      </c>
      <c r="CQ161">
        <v>38.256888888888888</v>
      </c>
      <c r="CR161">
        <v>38.659444444444439</v>
      </c>
      <c r="CS161">
        <v>38.483666666666657</v>
      </c>
      <c r="CT161">
        <v>37.625</v>
      </c>
      <c r="CU161">
        <v>37.381888888888888</v>
      </c>
      <c r="CV161">
        <v>1960.0092592592589</v>
      </c>
      <c r="CW161">
        <v>40</v>
      </c>
      <c r="CX161">
        <v>0</v>
      </c>
      <c r="CY161">
        <v>1657293180.5</v>
      </c>
      <c r="CZ161">
        <v>0</v>
      </c>
      <c r="DA161">
        <v>1657289625.5</v>
      </c>
      <c r="DB161" t="s">
        <v>356</v>
      </c>
      <c r="DC161">
        <v>1657289625.5</v>
      </c>
      <c r="DD161">
        <v>1657289625.5</v>
      </c>
      <c r="DE161">
        <v>1</v>
      </c>
      <c r="DF161">
        <v>-2.37</v>
      </c>
      <c r="DG161">
        <v>0.13600000000000001</v>
      </c>
      <c r="DH161">
        <v>-4.4889999999999999</v>
      </c>
      <c r="DI161">
        <v>-1.7000000000000001E-2</v>
      </c>
      <c r="DJ161">
        <v>428</v>
      </c>
      <c r="DK161">
        <v>18</v>
      </c>
      <c r="DL161">
        <v>0.2</v>
      </c>
      <c r="DM161">
        <v>1.59</v>
      </c>
      <c r="DN161">
        <v>-45.448890243902433</v>
      </c>
      <c r="DO161">
        <v>-6.37895121951225</v>
      </c>
      <c r="DP161">
        <v>0.63116726081469865</v>
      </c>
      <c r="DQ161">
        <v>0</v>
      </c>
      <c r="DR161">
        <v>3.808868048780488</v>
      </c>
      <c r="DS161">
        <v>-0.1109922648083603</v>
      </c>
      <c r="DT161">
        <v>1.1987882341014619E-2</v>
      </c>
      <c r="DU161">
        <v>0</v>
      </c>
      <c r="DV161">
        <v>0</v>
      </c>
      <c r="DW161">
        <v>2</v>
      </c>
      <c r="DX161" t="s">
        <v>357</v>
      </c>
      <c r="DY161">
        <v>2.9856799999999999</v>
      </c>
      <c r="DZ161">
        <v>2.72465</v>
      </c>
      <c r="EA161">
        <v>0.10460800000000001</v>
      </c>
      <c r="EB161">
        <v>0.10833</v>
      </c>
      <c r="EC161">
        <v>8.2792500000000005E-2</v>
      </c>
      <c r="ED161">
        <v>7.0919499999999996E-2</v>
      </c>
      <c r="EE161">
        <v>28514.9</v>
      </c>
      <c r="EF161">
        <v>28512</v>
      </c>
      <c r="EG161">
        <v>29579.7</v>
      </c>
      <c r="EH161">
        <v>29559.200000000001</v>
      </c>
      <c r="EI161">
        <v>35957.300000000003</v>
      </c>
      <c r="EJ161">
        <v>36498.6</v>
      </c>
      <c r="EK161">
        <v>41677.300000000003</v>
      </c>
      <c r="EL161">
        <v>42094.6</v>
      </c>
      <c r="EM161">
        <v>2.0069300000000001</v>
      </c>
      <c r="EN161">
        <v>2.2512500000000002</v>
      </c>
      <c r="EO161">
        <v>4.08776E-2</v>
      </c>
      <c r="EP161">
        <v>0</v>
      </c>
      <c r="EQ161">
        <v>24.209199999999999</v>
      </c>
      <c r="ER161">
        <v>999.9</v>
      </c>
      <c r="ES161">
        <v>40.5</v>
      </c>
      <c r="ET161">
        <v>28.8</v>
      </c>
      <c r="EU161">
        <v>21.767199999999999</v>
      </c>
      <c r="EV161">
        <v>61.698500000000003</v>
      </c>
      <c r="EW161">
        <v>27.668299999999999</v>
      </c>
      <c r="EX161">
        <v>2</v>
      </c>
      <c r="EY161">
        <v>-0.296016</v>
      </c>
      <c r="EZ161">
        <v>7.8665600000000002E-2</v>
      </c>
      <c r="FA161">
        <v>20.387599999999999</v>
      </c>
      <c r="FB161">
        <v>5.2186399999999997</v>
      </c>
      <c r="FC161">
        <v>12.0099</v>
      </c>
      <c r="FD161">
        <v>4.9895500000000004</v>
      </c>
      <c r="FE161">
        <v>3.2885</v>
      </c>
      <c r="FF161">
        <v>6139.8</v>
      </c>
      <c r="FG161">
        <v>9999</v>
      </c>
      <c r="FH161">
        <v>9999</v>
      </c>
      <c r="FI161">
        <v>99.7</v>
      </c>
      <c r="FJ161">
        <v>1.86707</v>
      </c>
      <c r="FK161">
        <v>1.8661300000000001</v>
      </c>
      <c r="FL161">
        <v>1.86568</v>
      </c>
      <c r="FM161">
        <v>1.86554</v>
      </c>
      <c r="FN161">
        <v>1.86737</v>
      </c>
      <c r="FO161">
        <v>1.8699600000000001</v>
      </c>
      <c r="FP161">
        <v>1.86859</v>
      </c>
      <c r="FQ161">
        <v>1.8699600000000001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-5.1139999999999999</v>
      </c>
      <c r="GF161">
        <v>-3.4799999999999998E-2</v>
      </c>
      <c r="GG161">
        <v>-2.2904728556522018</v>
      </c>
      <c r="GH161">
        <v>-4.4057517128900364E-3</v>
      </c>
      <c r="GI161">
        <v>-2.5381134865710798E-7</v>
      </c>
      <c r="GJ161">
        <v>1.003023733513742E-10</v>
      </c>
      <c r="GK161">
        <v>-0.21653574801026471</v>
      </c>
      <c r="GL161">
        <v>-4.8444871181525379E-3</v>
      </c>
      <c r="GM161">
        <v>9.7516502630078669E-4</v>
      </c>
      <c r="GN161">
        <v>-1.6744518281107461E-5</v>
      </c>
      <c r="GO161">
        <v>4</v>
      </c>
      <c r="GP161">
        <v>2405</v>
      </c>
      <c r="GQ161">
        <v>1</v>
      </c>
      <c r="GR161">
        <v>23</v>
      </c>
      <c r="GS161">
        <v>27621552.899999999</v>
      </c>
      <c r="GT161">
        <v>27621552.899999999</v>
      </c>
      <c r="GU161">
        <v>1.9079600000000001</v>
      </c>
      <c r="GV161">
        <v>2.2009300000000001</v>
      </c>
      <c r="GW161">
        <v>1.94702</v>
      </c>
      <c r="GX161">
        <v>2.7819799999999999</v>
      </c>
      <c r="GY161">
        <v>2.19482</v>
      </c>
      <c r="GZ161">
        <v>2.3168899999999999</v>
      </c>
      <c r="HA161">
        <v>33.109900000000003</v>
      </c>
      <c r="HB161">
        <v>15.7431</v>
      </c>
      <c r="HC161">
        <v>18</v>
      </c>
      <c r="HD161">
        <v>484.87299999999999</v>
      </c>
      <c r="HE161">
        <v>672.28800000000001</v>
      </c>
      <c r="HF161">
        <v>22.555099999999999</v>
      </c>
      <c r="HG161">
        <v>23.680900000000001</v>
      </c>
      <c r="HH161">
        <v>30.000399999999999</v>
      </c>
      <c r="HI161">
        <v>23.3888</v>
      </c>
      <c r="HJ161">
        <v>23.254200000000001</v>
      </c>
      <c r="HK161">
        <v>38.255499999999998</v>
      </c>
      <c r="HL161">
        <v>15.9254</v>
      </c>
      <c r="HM161">
        <v>4.02034</v>
      </c>
      <c r="HN161">
        <v>22.639099999999999</v>
      </c>
      <c r="HO161">
        <v>687.38800000000003</v>
      </c>
      <c r="HP161">
        <v>17.7744</v>
      </c>
      <c r="HQ161">
        <v>101.17</v>
      </c>
      <c r="HR161">
        <v>101.124</v>
      </c>
    </row>
    <row r="162" spans="1:226" x14ac:dyDescent="0.2">
      <c r="A162">
        <v>146</v>
      </c>
      <c r="B162">
        <v>1657293180</v>
      </c>
      <c r="C162">
        <v>1403.5</v>
      </c>
      <c r="D162" t="s">
        <v>652</v>
      </c>
      <c r="E162" t="s">
        <v>653</v>
      </c>
      <c r="F162">
        <v>5</v>
      </c>
      <c r="G162" t="s">
        <v>573</v>
      </c>
      <c r="H162" t="s">
        <v>354</v>
      </c>
      <c r="I162">
        <v>1657293172.481482</v>
      </c>
      <c r="J162">
        <f t="shared" si="68"/>
        <v>2.6416048186107662E-2</v>
      </c>
      <c r="K162">
        <f t="shared" si="69"/>
        <v>26.416048186107663</v>
      </c>
      <c r="L162">
        <f t="shared" si="70"/>
        <v>164.14589167677121</v>
      </c>
      <c r="M162">
        <f t="shared" si="71"/>
        <v>610.6270370370371</v>
      </c>
      <c r="N162">
        <f t="shared" si="72"/>
        <v>382.78792404382716</v>
      </c>
      <c r="O162">
        <f t="shared" si="73"/>
        <v>28.352987807634044</v>
      </c>
      <c r="P162">
        <f t="shared" si="74"/>
        <v>45.228963216040633</v>
      </c>
      <c r="Q162">
        <f t="shared" si="75"/>
        <v>1.4715367310388445</v>
      </c>
      <c r="R162">
        <f t="shared" si="76"/>
        <v>3.7947645144168227</v>
      </c>
      <c r="S162">
        <f t="shared" si="77"/>
        <v>1.213872137126196</v>
      </c>
      <c r="T162">
        <f t="shared" si="78"/>
        <v>0.77803559752451457</v>
      </c>
      <c r="U162">
        <f t="shared" si="79"/>
        <v>321.51913288888898</v>
      </c>
      <c r="V162">
        <f t="shared" si="80"/>
        <v>21.096770241690457</v>
      </c>
      <c r="W162">
        <f t="shared" si="81"/>
        <v>24.88400740740741</v>
      </c>
      <c r="X162">
        <f t="shared" si="82"/>
        <v>3.1577552609765585</v>
      </c>
      <c r="Y162">
        <f t="shared" si="83"/>
        <v>50.239043038953987</v>
      </c>
      <c r="Z162">
        <f t="shared" si="84"/>
        <v>1.5976075015244688</v>
      </c>
      <c r="AA162">
        <f t="shared" si="85"/>
        <v>3.1800118093127838</v>
      </c>
      <c r="AB162">
        <f t="shared" si="86"/>
        <v>1.5601477594520896</v>
      </c>
      <c r="AC162">
        <f t="shared" si="87"/>
        <v>-1164.9477250073478</v>
      </c>
      <c r="AD162">
        <f t="shared" si="88"/>
        <v>24.090825389156112</v>
      </c>
      <c r="AE162">
        <f t="shared" si="89"/>
        <v>1.3420760645325351</v>
      </c>
      <c r="AF162">
        <f t="shared" si="90"/>
        <v>-817.99569066477022</v>
      </c>
      <c r="AG162">
        <f t="shared" si="91"/>
        <v>299.57615761446272</v>
      </c>
      <c r="AH162">
        <f t="shared" si="92"/>
        <v>26.488338463434193</v>
      </c>
      <c r="AI162">
        <f t="shared" si="93"/>
        <v>164.14589167677121</v>
      </c>
      <c r="AJ162">
        <v>684.80428484582774</v>
      </c>
      <c r="AK162">
        <v>647.49947878787873</v>
      </c>
      <c r="AL162">
        <v>3.3243502336722131</v>
      </c>
      <c r="AM162">
        <v>64.548780975646224</v>
      </c>
      <c r="AN162">
        <f t="shared" si="94"/>
        <v>26.416048186107663</v>
      </c>
      <c r="AO162">
        <v>17.768938539385569</v>
      </c>
      <c r="AP162">
        <v>21.558687272727269</v>
      </c>
      <c r="AQ162">
        <v>-1.561964424002197E-4</v>
      </c>
      <c r="AR162">
        <v>78.277880927216557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39322.958375829898</v>
      </c>
      <c r="AX162">
        <f t="shared" si="98"/>
        <v>2000.0196296296299</v>
      </c>
      <c r="AY162">
        <f t="shared" si="99"/>
        <v>1681.2164888888892</v>
      </c>
      <c r="AZ162">
        <f t="shared" si="100"/>
        <v>0.84059999411116892</v>
      </c>
      <c r="BA162">
        <f t="shared" si="101"/>
        <v>0.16075798863455601</v>
      </c>
      <c r="BB162">
        <v>0.73299999999999998</v>
      </c>
      <c r="BC162">
        <v>0.5</v>
      </c>
      <c r="BD162" t="s">
        <v>355</v>
      </c>
      <c r="BE162">
        <v>2</v>
      </c>
      <c r="BF162" t="b">
        <v>1</v>
      </c>
      <c r="BG162">
        <v>1657293172.481482</v>
      </c>
      <c r="BH162">
        <v>610.6270370370371</v>
      </c>
      <c r="BI162">
        <v>656.915037037037</v>
      </c>
      <c r="BJ162">
        <v>21.56897407407407</v>
      </c>
      <c r="BK162">
        <v>17.769625925925929</v>
      </c>
      <c r="BL162">
        <v>615.70307407407404</v>
      </c>
      <c r="BM162">
        <v>21.603859259259259</v>
      </c>
      <c r="BN162">
        <v>500.01129629629622</v>
      </c>
      <c r="BO162">
        <v>73.969681481481473</v>
      </c>
      <c r="BP162">
        <v>0.10002141851851851</v>
      </c>
      <c r="BQ162">
        <v>25.00176296296296</v>
      </c>
      <c r="BR162">
        <v>24.88400740740741</v>
      </c>
      <c r="BS162">
        <v>999.90000000000009</v>
      </c>
      <c r="BT162">
        <v>0</v>
      </c>
      <c r="BU162">
        <v>0</v>
      </c>
      <c r="BV162">
        <v>9986.1311111111099</v>
      </c>
      <c r="BW162">
        <v>0</v>
      </c>
      <c r="BX162">
        <v>195.28466666666671</v>
      </c>
      <c r="BY162">
        <v>-46.287944444444442</v>
      </c>
      <c r="BZ162">
        <v>624.08788888888887</v>
      </c>
      <c r="CA162">
        <v>668.79925925925932</v>
      </c>
      <c r="CB162">
        <v>3.7993374074074069</v>
      </c>
      <c r="CC162">
        <v>656.915037037037</v>
      </c>
      <c r="CD162">
        <v>17.769625925925929</v>
      </c>
      <c r="CE162">
        <v>1.5954488888888889</v>
      </c>
      <c r="CF162">
        <v>1.3144129629629631</v>
      </c>
      <c r="CG162">
        <v>13.914929629629629</v>
      </c>
      <c r="CH162">
        <v>10.96468518518518</v>
      </c>
      <c r="CI162">
        <v>2000.0196296296299</v>
      </c>
      <c r="CJ162">
        <v>0.98000077777777772</v>
      </c>
      <c r="CK162">
        <v>1.9999522222222229E-2</v>
      </c>
      <c r="CL162">
        <v>0</v>
      </c>
      <c r="CM162">
        <v>2.239025925925926</v>
      </c>
      <c r="CN162">
        <v>0</v>
      </c>
      <c r="CO162">
        <v>4960.7488888888893</v>
      </c>
      <c r="CP162">
        <v>16749.633333333339</v>
      </c>
      <c r="CQ162">
        <v>38.233666666666657</v>
      </c>
      <c r="CR162">
        <v>38.638777777777783</v>
      </c>
      <c r="CS162">
        <v>38.462666666666657</v>
      </c>
      <c r="CT162">
        <v>37.620333333333328</v>
      </c>
      <c r="CU162">
        <v>37.363333333333337</v>
      </c>
      <c r="CV162">
        <v>1960.0196296296299</v>
      </c>
      <c r="CW162">
        <v>40</v>
      </c>
      <c r="CX162">
        <v>0</v>
      </c>
      <c r="CY162">
        <v>1657293185.9000001</v>
      </c>
      <c r="CZ162">
        <v>0</v>
      </c>
      <c r="DA162">
        <v>1657289625.5</v>
      </c>
      <c r="DB162" t="s">
        <v>356</v>
      </c>
      <c r="DC162">
        <v>1657289625.5</v>
      </c>
      <c r="DD162">
        <v>1657289625.5</v>
      </c>
      <c r="DE162">
        <v>1</v>
      </c>
      <c r="DF162">
        <v>-2.37</v>
      </c>
      <c r="DG162">
        <v>0.13600000000000001</v>
      </c>
      <c r="DH162">
        <v>-4.4889999999999999</v>
      </c>
      <c r="DI162">
        <v>-1.7000000000000001E-2</v>
      </c>
      <c r="DJ162">
        <v>428</v>
      </c>
      <c r="DK162">
        <v>18</v>
      </c>
      <c r="DL162">
        <v>0.2</v>
      </c>
      <c r="DM162">
        <v>1.59</v>
      </c>
      <c r="DN162">
        <v>-45.980736585365847</v>
      </c>
      <c r="DO162">
        <v>-6.2374118466898834</v>
      </c>
      <c r="DP162">
        <v>0.61702816188886322</v>
      </c>
      <c r="DQ162">
        <v>0</v>
      </c>
      <c r="DR162">
        <v>3.8039882926829272</v>
      </c>
      <c r="DS162">
        <v>-5.8288013937292098E-2</v>
      </c>
      <c r="DT162">
        <v>9.2844569570603875E-3</v>
      </c>
      <c r="DU162">
        <v>1</v>
      </c>
      <c r="DV162">
        <v>1</v>
      </c>
      <c r="DW162">
        <v>2</v>
      </c>
      <c r="DX162" t="s">
        <v>367</v>
      </c>
      <c r="DY162">
        <v>2.9855700000000001</v>
      </c>
      <c r="DZ162">
        <v>2.7246000000000001</v>
      </c>
      <c r="EA162">
        <v>0.106519</v>
      </c>
      <c r="EB162">
        <v>0.11021</v>
      </c>
      <c r="EC162">
        <v>8.2753699999999999E-2</v>
      </c>
      <c r="ED162">
        <v>7.0858500000000005E-2</v>
      </c>
      <c r="EE162">
        <v>28453.7</v>
      </c>
      <c r="EF162">
        <v>28451.3</v>
      </c>
      <c r="EG162">
        <v>29579.3</v>
      </c>
      <c r="EH162">
        <v>29558.6</v>
      </c>
      <c r="EI162">
        <v>35958.199999999997</v>
      </c>
      <c r="EJ162">
        <v>36500.300000000003</v>
      </c>
      <c r="EK162">
        <v>41676.6</v>
      </c>
      <c r="EL162">
        <v>42093.7</v>
      </c>
      <c r="EM162">
        <v>2.00678</v>
      </c>
      <c r="EN162">
        <v>2.2514699999999999</v>
      </c>
      <c r="EO162">
        <v>4.2524199999999998E-2</v>
      </c>
      <c r="EP162">
        <v>0</v>
      </c>
      <c r="EQ162">
        <v>24.184699999999999</v>
      </c>
      <c r="ER162">
        <v>999.9</v>
      </c>
      <c r="ES162">
        <v>40.5</v>
      </c>
      <c r="ET162">
        <v>28.8</v>
      </c>
      <c r="EU162">
        <v>21.7666</v>
      </c>
      <c r="EV162">
        <v>61.918500000000002</v>
      </c>
      <c r="EW162">
        <v>27.692299999999999</v>
      </c>
      <c r="EX162">
        <v>2</v>
      </c>
      <c r="EY162">
        <v>-0.29564800000000002</v>
      </c>
      <c r="EZ162">
        <v>9.6840999999999993E-3</v>
      </c>
      <c r="FA162">
        <v>20.387599999999999</v>
      </c>
      <c r="FB162">
        <v>5.2192400000000001</v>
      </c>
      <c r="FC162">
        <v>12.0099</v>
      </c>
      <c r="FD162">
        <v>4.9894499999999997</v>
      </c>
      <c r="FE162">
        <v>3.2885</v>
      </c>
      <c r="FF162">
        <v>6140</v>
      </c>
      <c r="FG162">
        <v>9999</v>
      </c>
      <c r="FH162">
        <v>9999</v>
      </c>
      <c r="FI162">
        <v>99.7</v>
      </c>
      <c r="FJ162">
        <v>1.86707</v>
      </c>
      <c r="FK162">
        <v>1.8661399999999999</v>
      </c>
      <c r="FL162">
        <v>1.8656900000000001</v>
      </c>
      <c r="FM162">
        <v>1.86554</v>
      </c>
      <c r="FN162">
        <v>1.86737</v>
      </c>
      <c r="FO162">
        <v>1.8699600000000001</v>
      </c>
      <c r="FP162">
        <v>1.8685799999999999</v>
      </c>
      <c r="FQ162">
        <v>1.8699600000000001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-5.19</v>
      </c>
      <c r="GF162">
        <v>-3.5000000000000003E-2</v>
      </c>
      <c r="GG162">
        <v>-2.2904728556522018</v>
      </c>
      <c r="GH162">
        <v>-4.4057517128900364E-3</v>
      </c>
      <c r="GI162">
        <v>-2.5381134865710798E-7</v>
      </c>
      <c r="GJ162">
        <v>1.003023733513742E-10</v>
      </c>
      <c r="GK162">
        <v>-0.21653574801026471</v>
      </c>
      <c r="GL162">
        <v>-4.8444871181525379E-3</v>
      </c>
      <c r="GM162">
        <v>9.7516502630078669E-4</v>
      </c>
      <c r="GN162">
        <v>-1.6744518281107461E-5</v>
      </c>
      <c r="GO162">
        <v>4</v>
      </c>
      <c r="GP162">
        <v>2405</v>
      </c>
      <c r="GQ162">
        <v>1</v>
      </c>
      <c r="GR162">
        <v>23</v>
      </c>
      <c r="GS162">
        <v>27621553</v>
      </c>
      <c r="GT162">
        <v>27621553</v>
      </c>
      <c r="GU162">
        <v>1.94702</v>
      </c>
      <c r="GV162">
        <v>2.2155800000000001</v>
      </c>
      <c r="GW162">
        <v>1.94702</v>
      </c>
      <c r="GX162">
        <v>2.7831999999999999</v>
      </c>
      <c r="GY162">
        <v>2.19482</v>
      </c>
      <c r="GZ162">
        <v>2.3059099999999999</v>
      </c>
      <c r="HA162">
        <v>33.109900000000003</v>
      </c>
      <c r="HB162">
        <v>15.734400000000001</v>
      </c>
      <c r="HC162">
        <v>18</v>
      </c>
      <c r="HD162">
        <v>484.839</v>
      </c>
      <c r="HE162">
        <v>672.55899999999997</v>
      </c>
      <c r="HF162">
        <v>22.636399999999998</v>
      </c>
      <c r="HG162">
        <v>23.6874</v>
      </c>
      <c r="HH162">
        <v>30.000399999999999</v>
      </c>
      <c r="HI162">
        <v>23.395199999999999</v>
      </c>
      <c r="HJ162">
        <v>23.2605</v>
      </c>
      <c r="HK162">
        <v>39.030299999999997</v>
      </c>
      <c r="HL162">
        <v>15.9254</v>
      </c>
      <c r="HM162">
        <v>4.02034</v>
      </c>
      <c r="HN162">
        <v>22.721299999999999</v>
      </c>
      <c r="HO162">
        <v>707.42399999999998</v>
      </c>
      <c r="HP162">
        <v>17.760400000000001</v>
      </c>
      <c r="HQ162">
        <v>101.16800000000001</v>
      </c>
      <c r="HR162">
        <v>101.122</v>
      </c>
    </row>
    <row r="163" spans="1:226" x14ac:dyDescent="0.2">
      <c r="A163">
        <v>147</v>
      </c>
      <c r="B163">
        <v>1657293185</v>
      </c>
      <c r="C163">
        <v>1408.5</v>
      </c>
      <c r="D163" t="s">
        <v>654</v>
      </c>
      <c r="E163" t="s">
        <v>655</v>
      </c>
      <c r="F163">
        <v>5</v>
      </c>
      <c r="G163" t="s">
        <v>573</v>
      </c>
      <c r="H163" t="s">
        <v>354</v>
      </c>
      <c r="I163">
        <v>1657293177.5</v>
      </c>
      <c r="J163">
        <f t="shared" si="68"/>
        <v>2.6474653415827377E-2</v>
      </c>
      <c r="K163">
        <f t="shared" si="69"/>
        <v>26.474653415827376</v>
      </c>
      <c r="L163">
        <f t="shared" si="70"/>
        <v>167.36999396592932</v>
      </c>
      <c r="M163">
        <f t="shared" si="71"/>
        <v>627.00707407407401</v>
      </c>
      <c r="N163">
        <f t="shared" si="72"/>
        <v>395.08311061265664</v>
      </c>
      <c r="O163">
        <f t="shared" si="73"/>
        <v>29.263842148794286</v>
      </c>
      <c r="P163">
        <f t="shared" si="74"/>
        <v>46.442471340847192</v>
      </c>
      <c r="Q163">
        <f t="shared" si="75"/>
        <v>1.4759037410595597</v>
      </c>
      <c r="R163">
        <f t="shared" si="76"/>
        <v>3.7948873211954401</v>
      </c>
      <c r="S163">
        <f t="shared" si="77"/>
        <v>1.2168570640647787</v>
      </c>
      <c r="T163">
        <f t="shared" si="78"/>
        <v>0.77999587867371756</v>
      </c>
      <c r="U163">
        <f t="shared" si="79"/>
        <v>321.51611822222213</v>
      </c>
      <c r="V163">
        <f t="shared" si="80"/>
        <v>21.087307981487712</v>
      </c>
      <c r="W163">
        <f t="shared" si="81"/>
        <v>24.879655555555551</v>
      </c>
      <c r="X163">
        <f t="shared" si="82"/>
        <v>3.1569353484427713</v>
      </c>
      <c r="Y163">
        <f t="shared" si="83"/>
        <v>50.217158294182397</v>
      </c>
      <c r="Z163">
        <f t="shared" si="84"/>
        <v>1.5971393653995605</v>
      </c>
      <c r="AA163">
        <f t="shared" si="85"/>
        <v>3.1804654417981819</v>
      </c>
      <c r="AB163">
        <f t="shared" si="86"/>
        <v>1.5597959830432109</v>
      </c>
      <c r="AC163">
        <f t="shared" si="87"/>
        <v>-1167.5322156379873</v>
      </c>
      <c r="AD163">
        <f t="shared" si="88"/>
        <v>25.471450674905441</v>
      </c>
      <c r="AE163">
        <f t="shared" si="89"/>
        <v>1.4189294243546633</v>
      </c>
      <c r="AF163">
        <f t="shared" si="90"/>
        <v>-819.12571731650507</v>
      </c>
      <c r="AG163">
        <f t="shared" si="91"/>
        <v>302.67187266919143</v>
      </c>
      <c r="AH163">
        <f t="shared" si="92"/>
        <v>26.514934453482365</v>
      </c>
      <c r="AI163">
        <f t="shared" si="93"/>
        <v>167.36999396592932</v>
      </c>
      <c r="AJ163">
        <v>701.91984585232319</v>
      </c>
      <c r="AK163">
        <v>664.16101212121202</v>
      </c>
      <c r="AL163">
        <v>3.3172017013433961</v>
      </c>
      <c r="AM163">
        <v>64.548780975646224</v>
      </c>
      <c r="AN163">
        <f t="shared" si="94"/>
        <v>26.474653415827376</v>
      </c>
      <c r="AO163">
        <v>17.74721354430724</v>
      </c>
      <c r="AP163">
        <v>21.545126060606059</v>
      </c>
      <c r="AQ163">
        <v>-7.8604166976916826E-5</v>
      </c>
      <c r="AR163">
        <v>78.277880927216557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39324.253719993401</v>
      </c>
      <c r="AX163">
        <f t="shared" si="98"/>
        <v>2000.00074074074</v>
      </c>
      <c r="AY163">
        <f t="shared" si="99"/>
        <v>1681.2006222222217</v>
      </c>
      <c r="AZ163">
        <f t="shared" si="100"/>
        <v>0.84059999977777788</v>
      </c>
      <c r="BA163">
        <f t="shared" si="101"/>
        <v>0.16075799957111128</v>
      </c>
      <c r="BB163">
        <v>0.73299999999999998</v>
      </c>
      <c r="BC163">
        <v>0.5</v>
      </c>
      <c r="BD163" t="s">
        <v>355</v>
      </c>
      <c r="BE163">
        <v>2</v>
      </c>
      <c r="BF163" t="b">
        <v>1</v>
      </c>
      <c r="BG163">
        <v>1657293177.5</v>
      </c>
      <c r="BH163">
        <v>627.00707407407401</v>
      </c>
      <c r="BI163">
        <v>673.81577777777773</v>
      </c>
      <c r="BJ163">
        <v>21.56254074074074</v>
      </c>
      <c r="BK163">
        <v>17.759285185185181</v>
      </c>
      <c r="BL163">
        <v>632.15892592592593</v>
      </c>
      <c r="BM163">
        <v>21.59751851851852</v>
      </c>
      <c r="BN163">
        <v>500.00240740740742</v>
      </c>
      <c r="BO163">
        <v>73.970066666666668</v>
      </c>
      <c r="BP163">
        <v>0.1000248222222222</v>
      </c>
      <c r="BQ163">
        <v>25.004155555555549</v>
      </c>
      <c r="BR163">
        <v>24.879655555555551</v>
      </c>
      <c r="BS163">
        <v>999.90000000000009</v>
      </c>
      <c r="BT163">
        <v>0</v>
      </c>
      <c r="BU163">
        <v>0</v>
      </c>
      <c r="BV163">
        <v>9986.503333333334</v>
      </c>
      <c r="BW163">
        <v>0</v>
      </c>
      <c r="BX163">
        <v>195.6024444444445</v>
      </c>
      <c r="BY163">
        <v>-46.808581481481482</v>
      </c>
      <c r="BZ163">
        <v>640.82485185185192</v>
      </c>
      <c r="CA163">
        <v>685.99837037037059</v>
      </c>
      <c r="CB163">
        <v>3.8032437037037039</v>
      </c>
      <c r="CC163">
        <v>673.81577777777773</v>
      </c>
      <c r="CD163">
        <v>17.759285185185181</v>
      </c>
      <c r="CE163">
        <v>1.594981481481482</v>
      </c>
      <c r="CF163">
        <v>1.313655555555556</v>
      </c>
      <c r="CG163">
        <v>13.910414814814811</v>
      </c>
      <c r="CH163">
        <v>10.956003703703701</v>
      </c>
      <c r="CI163">
        <v>2000.00074074074</v>
      </c>
      <c r="CJ163">
        <v>0.98000022222222227</v>
      </c>
      <c r="CK163">
        <v>2.0000077777777781E-2</v>
      </c>
      <c r="CL163">
        <v>0</v>
      </c>
      <c r="CM163">
        <v>2.2485111111111111</v>
      </c>
      <c r="CN163">
        <v>0</v>
      </c>
      <c r="CO163">
        <v>4972.5166666666673</v>
      </c>
      <c r="CP163">
        <v>16749.481481481482</v>
      </c>
      <c r="CQ163">
        <v>38.212666666666657</v>
      </c>
      <c r="CR163">
        <v>38.617999999999988</v>
      </c>
      <c r="CS163">
        <v>38.425592592592587</v>
      </c>
      <c r="CT163">
        <v>37.603999999999999</v>
      </c>
      <c r="CU163">
        <v>37.342333333333343</v>
      </c>
      <c r="CV163">
        <v>1960.00074074074</v>
      </c>
      <c r="CW163">
        <v>40</v>
      </c>
      <c r="CX163">
        <v>0</v>
      </c>
      <c r="CY163">
        <v>1657293190.7</v>
      </c>
      <c r="CZ163">
        <v>0</v>
      </c>
      <c r="DA163">
        <v>1657289625.5</v>
      </c>
      <c r="DB163" t="s">
        <v>356</v>
      </c>
      <c r="DC163">
        <v>1657289625.5</v>
      </c>
      <c r="DD163">
        <v>1657289625.5</v>
      </c>
      <c r="DE163">
        <v>1</v>
      </c>
      <c r="DF163">
        <v>-2.37</v>
      </c>
      <c r="DG163">
        <v>0.13600000000000001</v>
      </c>
      <c r="DH163">
        <v>-4.4889999999999999</v>
      </c>
      <c r="DI163">
        <v>-1.7000000000000001E-2</v>
      </c>
      <c r="DJ163">
        <v>428</v>
      </c>
      <c r="DK163">
        <v>18</v>
      </c>
      <c r="DL163">
        <v>0.2</v>
      </c>
      <c r="DM163">
        <v>1.59</v>
      </c>
      <c r="DN163">
        <v>-46.493280487804881</v>
      </c>
      <c r="DO163">
        <v>-6.2193407665504532</v>
      </c>
      <c r="DP163">
        <v>0.61529352829420925</v>
      </c>
      <c r="DQ163">
        <v>0</v>
      </c>
      <c r="DR163">
        <v>3.8022678048780492</v>
      </c>
      <c r="DS163">
        <v>4.75739372822373E-2</v>
      </c>
      <c r="DT163">
        <v>6.1784947698014514E-3</v>
      </c>
      <c r="DU163">
        <v>1</v>
      </c>
      <c r="DV163">
        <v>1</v>
      </c>
      <c r="DW163">
        <v>2</v>
      </c>
      <c r="DX163" t="s">
        <v>367</v>
      </c>
      <c r="DY163">
        <v>2.9856600000000002</v>
      </c>
      <c r="DZ163">
        <v>2.72472</v>
      </c>
      <c r="EA163">
        <v>0.108408</v>
      </c>
      <c r="EB163">
        <v>0.112077</v>
      </c>
      <c r="EC163">
        <v>8.2718E-2</v>
      </c>
      <c r="ED163">
        <v>7.0794099999999999E-2</v>
      </c>
      <c r="EE163">
        <v>28393.3</v>
      </c>
      <c r="EF163">
        <v>28391.7</v>
      </c>
      <c r="EG163">
        <v>29579.1</v>
      </c>
      <c r="EH163">
        <v>29558.6</v>
      </c>
      <c r="EI163">
        <v>35959.4</v>
      </c>
      <c r="EJ163">
        <v>36503</v>
      </c>
      <c r="EK163">
        <v>41676.199999999997</v>
      </c>
      <c r="EL163">
        <v>42093.8</v>
      </c>
      <c r="EM163">
        <v>2.00678</v>
      </c>
      <c r="EN163">
        <v>2.2512799999999999</v>
      </c>
      <c r="EO163">
        <v>4.3626900000000003E-2</v>
      </c>
      <c r="EP163">
        <v>0</v>
      </c>
      <c r="EQ163">
        <v>24.1617</v>
      </c>
      <c r="ER163">
        <v>999.9</v>
      </c>
      <c r="ES163">
        <v>40.4</v>
      </c>
      <c r="ET163">
        <v>28.8</v>
      </c>
      <c r="EU163">
        <v>21.712900000000001</v>
      </c>
      <c r="EV163">
        <v>62.048499999999997</v>
      </c>
      <c r="EW163">
        <v>27.652200000000001</v>
      </c>
      <c r="EX163">
        <v>2</v>
      </c>
      <c r="EY163">
        <v>-0.29532000000000003</v>
      </c>
      <c r="EZ163">
        <v>-4.6130200000000003E-2</v>
      </c>
      <c r="FA163">
        <v>20.387599999999999</v>
      </c>
      <c r="FB163">
        <v>5.2186399999999997</v>
      </c>
      <c r="FC163">
        <v>12.0099</v>
      </c>
      <c r="FD163">
        <v>4.9893000000000001</v>
      </c>
      <c r="FE163">
        <v>3.2884500000000001</v>
      </c>
      <c r="FF163">
        <v>6140</v>
      </c>
      <c r="FG163">
        <v>9999</v>
      </c>
      <c r="FH163">
        <v>9999</v>
      </c>
      <c r="FI163">
        <v>99.7</v>
      </c>
      <c r="FJ163">
        <v>1.86707</v>
      </c>
      <c r="FK163">
        <v>1.8661399999999999</v>
      </c>
      <c r="FL163">
        <v>1.8656699999999999</v>
      </c>
      <c r="FM163">
        <v>1.86554</v>
      </c>
      <c r="FN163">
        <v>1.86737</v>
      </c>
      <c r="FO163">
        <v>1.86995</v>
      </c>
      <c r="FP163">
        <v>1.86859</v>
      </c>
      <c r="FQ163">
        <v>1.8699600000000001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-5.2649999999999997</v>
      </c>
      <c r="GF163">
        <v>-3.5200000000000002E-2</v>
      </c>
      <c r="GG163">
        <v>-2.2904728556522018</v>
      </c>
      <c r="GH163">
        <v>-4.4057517128900364E-3</v>
      </c>
      <c r="GI163">
        <v>-2.5381134865710798E-7</v>
      </c>
      <c r="GJ163">
        <v>1.003023733513742E-10</v>
      </c>
      <c r="GK163">
        <v>-0.21653574801026471</v>
      </c>
      <c r="GL163">
        <v>-4.8444871181525379E-3</v>
      </c>
      <c r="GM163">
        <v>9.7516502630078669E-4</v>
      </c>
      <c r="GN163">
        <v>-1.6744518281107461E-5</v>
      </c>
      <c r="GO163">
        <v>4</v>
      </c>
      <c r="GP163">
        <v>2405</v>
      </c>
      <c r="GQ163">
        <v>1</v>
      </c>
      <c r="GR163">
        <v>23</v>
      </c>
      <c r="GS163">
        <v>27621553.100000001</v>
      </c>
      <c r="GT163">
        <v>27621553.100000001</v>
      </c>
      <c r="GU163">
        <v>1.9824200000000001</v>
      </c>
      <c r="GV163">
        <v>2.1984900000000001</v>
      </c>
      <c r="GW163">
        <v>1.94702</v>
      </c>
      <c r="GX163">
        <v>2.7819799999999999</v>
      </c>
      <c r="GY163">
        <v>2.19482</v>
      </c>
      <c r="GZ163">
        <v>2.34375</v>
      </c>
      <c r="HA163">
        <v>33.087499999999999</v>
      </c>
      <c r="HB163">
        <v>15.7431</v>
      </c>
      <c r="HC163">
        <v>18</v>
      </c>
      <c r="HD163">
        <v>484.89800000000002</v>
      </c>
      <c r="HE163">
        <v>672.47500000000002</v>
      </c>
      <c r="HF163">
        <v>22.7193</v>
      </c>
      <c r="HG163">
        <v>23.692799999999998</v>
      </c>
      <c r="HH163">
        <v>30.000399999999999</v>
      </c>
      <c r="HI163">
        <v>23.402000000000001</v>
      </c>
      <c r="HJ163">
        <v>23.266999999999999</v>
      </c>
      <c r="HK163">
        <v>39.727699999999999</v>
      </c>
      <c r="HL163">
        <v>15.9254</v>
      </c>
      <c r="HM163">
        <v>4.02034</v>
      </c>
      <c r="HN163">
        <v>22.808499999999999</v>
      </c>
      <c r="HO163">
        <v>720.779</v>
      </c>
      <c r="HP163">
        <v>17.750499999999999</v>
      </c>
      <c r="HQ163">
        <v>101.167</v>
      </c>
      <c r="HR163">
        <v>101.123</v>
      </c>
    </row>
    <row r="164" spans="1:226" x14ac:dyDescent="0.2">
      <c r="A164">
        <v>148</v>
      </c>
      <c r="B164">
        <v>1657293190</v>
      </c>
      <c r="C164">
        <v>1413.5</v>
      </c>
      <c r="D164" t="s">
        <v>656</v>
      </c>
      <c r="E164" t="s">
        <v>657</v>
      </c>
      <c r="F164">
        <v>5</v>
      </c>
      <c r="G164" t="s">
        <v>573</v>
      </c>
      <c r="H164" t="s">
        <v>354</v>
      </c>
      <c r="I164">
        <v>1657293182.2142861</v>
      </c>
      <c r="J164">
        <f t="shared" si="68"/>
        <v>2.6566501487828475E-2</v>
      </c>
      <c r="K164">
        <f t="shared" si="69"/>
        <v>26.566501487828475</v>
      </c>
      <c r="L164">
        <f t="shared" si="70"/>
        <v>169.04535902478378</v>
      </c>
      <c r="M164">
        <f t="shared" si="71"/>
        <v>642.43160714285716</v>
      </c>
      <c r="N164">
        <f t="shared" si="72"/>
        <v>408.35151562479177</v>
      </c>
      <c r="O164">
        <f t="shared" si="73"/>
        <v>30.24669606320813</v>
      </c>
      <c r="P164">
        <f t="shared" si="74"/>
        <v>47.585065364377485</v>
      </c>
      <c r="Q164">
        <f t="shared" si="75"/>
        <v>1.4798745173011114</v>
      </c>
      <c r="R164">
        <f t="shared" si="76"/>
        <v>3.7956478465854038</v>
      </c>
      <c r="S164">
        <f t="shared" si="77"/>
        <v>1.2196048052248878</v>
      </c>
      <c r="T164">
        <f t="shared" si="78"/>
        <v>0.78179726236075986</v>
      </c>
      <c r="U164">
        <f t="shared" si="79"/>
        <v>321.51436767857143</v>
      </c>
      <c r="V164">
        <f t="shared" si="80"/>
        <v>21.075129186874491</v>
      </c>
      <c r="W164">
        <f t="shared" si="81"/>
        <v>24.885710714285711</v>
      </c>
      <c r="X164">
        <f t="shared" si="82"/>
        <v>3.1580762239173095</v>
      </c>
      <c r="Y164">
        <f t="shared" si="83"/>
        <v>50.176372481197653</v>
      </c>
      <c r="Z164">
        <f t="shared" si="84"/>
        <v>1.596396270663359</v>
      </c>
      <c r="AA164">
        <f t="shared" si="85"/>
        <v>3.1815697144339579</v>
      </c>
      <c r="AB164">
        <f t="shared" si="86"/>
        <v>1.5616799532539505</v>
      </c>
      <c r="AC164">
        <f t="shared" si="87"/>
        <v>-1171.5827156132357</v>
      </c>
      <c r="AD164">
        <f t="shared" si="88"/>
        <v>25.429051737515767</v>
      </c>
      <c r="AE164">
        <f t="shared" si="89"/>
        <v>1.4163683835758025</v>
      </c>
      <c r="AF164">
        <f t="shared" si="90"/>
        <v>-823.22292781357271</v>
      </c>
      <c r="AG164">
        <f t="shared" si="91"/>
        <v>305.49165951466324</v>
      </c>
      <c r="AH164">
        <f t="shared" si="92"/>
        <v>26.575090542320535</v>
      </c>
      <c r="AI164">
        <f t="shared" si="93"/>
        <v>169.04535902478378</v>
      </c>
      <c r="AJ164">
        <v>719.08195558456509</v>
      </c>
      <c r="AK164">
        <v>680.93318181818188</v>
      </c>
      <c r="AL164">
        <v>3.3537033635064741</v>
      </c>
      <c r="AM164">
        <v>64.548780975646224</v>
      </c>
      <c r="AN164">
        <f t="shared" si="94"/>
        <v>26.566501487828475</v>
      </c>
      <c r="AO164">
        <v>17.723943178478379</v>
      </c>
      <c r="AP164">
        <v>21.535116363636369</v>
      </c>
      <c r="AQ164">
        <v>-8.9092593268083579E-5</v>
      </c>
      <c r="AR164">
        <v>78.277880927216557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39333.414497054444</v>
      </c>
      <c r="AX164">
        <f t="shared" si="98"/>
        <v>1999.9896428571431</v>
      </c>
      <c r="AY164">
        <f t="shared" si="99"/>
        <v>1681.1913107142857</v>
      </c>
      <c r="AZ164">
        <f t="shared" si="100"/>
        <v>0.84060000846432947</v>
      </c>
      <c r="BA164">
        <f t="shared" si="101"/>
        <v>0.16075801633615602</v>
      </c>
      <c r="BB164">
        <v>0.73299999999999998</v>
      </c>
      <c r="BC164">
        <v>0.5</v>
      </c>
      <c r="BD164" t="s">
        <v>355</v>
      </c>
      <c r="BE164">
        <v>2</v>
      </c>
      <c r="BF164" t="b">
        <v>1</v>
      </c>
      <c r="BG164">
        <v>1657293182.2142861</v>
      </c>
      <c r="BH164">
        <v>642.43160714285716</v>
      </c>
      <c r="BI164">
        <v>689.71928571428566</v>
      </c>
      <c r="BJ164">
        <v>21.552464285714279</v>
      </c>
      <c r="BK164">
        <v>17.740542857142859</v>
      </c>
      <c r="BL164">
        <v>647.65485714285717</v>
      </c>
      <c r="BM164">
        <v>21.58758928571428</v>
      </c>
      <c r="BN164">
        <v>500.00267857142859</v>
      </c>
      <c r="BO164">
        <v>73.97024285714285</v>
      </c>
      <c r="BP164">
        <v>0.1000003178571429</v>
      </c>
      <c r="BQ164">
        <v>25.009978571428569</v>
      </c>
      <c r="BR164">
        <v>24.885710714285711</v>
      </c>
      <c r="BS164">
        <v>999.9000000000002</v>
      </c>
      <c r="BT164">
        <v>0</v>
      </c>
      <c r="BU164">
        <v>0</v>
      </c>
      <c r="BV164">
        <v>9989.1067857142862</v>
      </c>
      <c r="BW164">
        <v>0</v>
      </c>
      <c r="BX164">
        <v>196.35964285714289</v>
      </c>
      <c r="BY164">
        <v>-47.287610714285719</v>
      </c>
      <c r="BZ164">
        <v>656.58246428571431</v>
      </c>
      <c r="CA164">
        <v>702.17596428571426</v>
      </c>
      <c r="CB164">
        <v>3.8119167857142848</v>
      </c>
      <c r="CC164">
        <v>689.71928571428566</v>
      </c>
      <c r="CD164">
        <v>17.740542857142859</v>
      </c>
      <c r="CE164">
        <v>1.5942400000000001</v>
      </c>
      <c r="CF164">
        <v>1.3122725</v>
      </c>
      <c r="CG164">
        <v>13.90325357142857</v>
      </c>
      <c r="CH164">
        <v>10.940149999999999</v>
      </c>
      <c r="CI164">
        <v>1999.9896428571431</v>
      </c>
      <c r="CJ164">
        <v>0.9799994999999998</v>
      </c>
      <c r="CK164">
        <v>2.000080000000001E-2</v>
      </c>
      <c r="CL164">
        <v>0</v>
      </c>
      <c r="CM164">
        <v>2.255096428571429</v>
      </c>
      <c r="CN164">
        <v>0</v>
      </c>
      <c r="CO164">
        <v>4992.892142857143</v>
      </c>
      <c r="CP164">
        <v>16749.389285714289</v>
      </c>
      <c r="CQ164">
        <v>38.182678571428568</v>
      </c>
      <c r="CR164">
        <v>38.602499999999999</v>
      </c>
      <c r="CS164">
        <v>38.401571428571422</v>
      </c>
      <c r="CT164">
        <v>37.584499999999998</v>
      </c>
      <c r="CU164">
        <v>37.321035714285713</v>
      </c>
      <c r="CV164">
        <v>1959.9892857142861</v>
      </c>
      <c r="CW164">
        <v>40.000357142857141</v>
      </c>
      <c r="CX164">
        <v>0</v>
      </c>
      <c r="CY164">
        <v>1657293195.5</v>
      </c>
      <c r="CZ164">
        <v>0</v>
      </c>
      <c r="DA164">
        <v>1657289625.5</v>
      </c>
      <c r="DB164" t="s">
        <v>356</v>
      </c>
      <c r="DC164">
        <v>1657289625.5</v>
      </c>
      <c r="DD164">
        <v>1657289625.5</v>
      </c>
      <c r="DE164">
        <v>1</v>
      </c>
      <c r="DF164">
        <v>-2.37</v>
      </c>
      <c r="DG164">
        <v>0.13600000000000001</v>
      </c>
      <c r="DH164">
        <v>-4.4889999999999999</v>
      </c>
      <c r="DI164">
        <v>-1.7000000000000001E-2</v>
      </c>
      <c r="DJ164">
        <v>428</v>
      </c>
      <c r="DK164">
        <v>18</v>
      </c>
      <c r="DL164">
        <v>0.2</v>
      </c>
      <c r="DM164">
        <v>1.59</v>
      </c>
      <c r="DN164">
        <v>-47.005609756097563</v>
      </c>
      <c r="DO164">
        <v>-6.2047296167248298</v>
      </c>
      <c r="DP164">
        <v>0.61411454830626144</v>
      </c>
      <c r="DQ164">
        <v>0</v>
      </c>
      <c r="DR164">
        <v>3.8075768292682932</v>
      </c>
      <c r="DS164">
        <v>0.1021001393728196</v>
      </c>
      <c r="DT164">
        <v>1.0287258621540511E-2</v>
      </c>
      <c r="DU164">
        <v>0</v>
      </c>
      <c r="DV164">
        <v>0</v>
      </c>
      <c r="DW164">
        <v>2</v>
      </c>
      <c r="DX164" t="s">
        <v>357</v>
      </c>
      <c r="DY164">
        <v>2.9856799999999999</v>
      </c>
      <c r="DZ164">
        <v>2.72478</v>
      </c>
      <c r="EA164">
        <v>0.11028399999999999</v>
      </c>
      <c r="EB164">
        <v>0.11390400000000001</v>
      </c>
      <c r="EC164">
        <v>8.2688499999999998E-2</v>
      </c>
      <c r="ED164">
        <v>7.0726499999999998E-2</v>
      </c>
      <c r="EE164">
        <v>28333.200000000001</v>
      </c>
      <c r="EF164">
        <v>28333.1</v>
      </c>
      <c r="EG164">
        <v>29578.7</v>
      </c>
      <c r="EH164">
        <v>29558.5</v>
      </c>
      <c r="EI164">
        <v>35960.199999999997</v>
      </c>
      <c r="EJ164">
        <v>36505.699999999997</v>
      </c>
      <c r="EK164">
        <v>41675.699999999997</v>
      </c>
      <c r="EL164">
        <v>42093.9</v>
      </c>
      <c r="EM164">
        <v>2.0068199999999998</v>
      </c>
      <c r="EN164">
        <v>2.25122</v>
      </c>
      <c r="EO164">
        <v>4.6912599999999999E-2</v>
      </c>
      <c r="EP164">
        <v>0</v>
      </c>
      <c r="EQ164">
        <v>24.1479</v>
      </c>
      <c r="ER164">
        <v>999.9</v>
      </c>
      <c r="ES164">
        <v>40.4</v>
      </c>
      <c r="ET164">
        <v>28.8</v>
      </c>
      <c r="EU164">
        <v>21.712199999999999</v>
      </c>
      <c r="EV164">
        <v>61.638500000000001</v>
      </c>
      <c r="EW164">
        <v>27.652200000000001</v>
      </c>
      <c r="EX164">
        <v>2</v>
      </c>
      <c r="EY164">
        <v>-0.29472799999999999</v>
      </c>
      <c r="EZ164">
        <v>-0.11802799999999999</v>
      </c>
      <c r="FA164">
        <v>20.387599999999999</v>
      </c>
      <c r="FB164">
        <v>5.2198399999999996</v>
      </c>
      <c r="FC164">
        <v>12.0097</v>
      </c>
      <c r="FD164">
        <v>4.9897999999999998</v>
      </c>
      <c r="FE164">
        <v>3.2886500000000001</v>
      </c>
      <c r="FF164">
        <v>6140.3</v>
      </c>
      <c r="FG164">
        <v>9999</v>
      </c>
      <c r="FH164">
        <v>9999</v>
      </c>
      <c r="FI164">
        <v>99.7</v>
      </c>
      <c r="FJ164">
        <v>1.86707</v>
      </c>
      <c r="FK164">
        <v>1.8661300000000001</v>
      </c>
      <c r="FL164">
        <v>1.86568</v>
      </c>
      <c r="FM164">
        <v>1.86554</v>
      </c>
      <c r="FN164">
        <v>1.86737</v>
      </c>
      <c r="FO164">
        <v>1.8699600000000001</v>
      </c>
      <c r="FP164">
        <v>1.8685799999999999</v>
      </c>
      <c r="FQ164">
        <v>1.8699699999999999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-5.3410000000000002</v>
      </c>
      <c r="GF164">
        <v>-3.5400000000000001E-2</v>
      </c>
      <c r="GG164">
        <v>-2.2904728556522018</v>
      </c>
      <c r="GH164">
        <v>-4.4057517128900364E-3</v>
      </c>
      <c r="GI164">
        <v>-2.5381134865710798E-7</v>
      </c>
      <c r="GJ164">
        <v>1.003023733513742E-10</v>
      </c>
      <c r="GK164">
        <v>-0.21653574801026471</v>
      </c>
      <c r="GL164">
        <v>-4.8444871181525379E-3</v>
      </c>
      <c r="GM164">
        <v>9.7516502630078669E-4</v>
      </c>
      <c r="GN164">
        <v>-1.6744518281107461E-5</v>
      </c>
      <c r="GO164">
        <v>4</v>
      </c>
      <c r="GP164">
        <v>2405</v>
      </c>
      <c r="GQ164">
        <v>1</v>
      </c>
      <c r="GR164">
        <v>23</v>
      </c>
      <c r="GS164">
        <v>27621553.199999999</v>
      </c>
      <c r="GT164">
        <v>27621553.199999999</v>
      </c>
      <c r="GU164">
        <v>2.01416</v>
      </c>
      <c r="GV164">
        <v>2.1984900000000001</v>
      </c>
      <c r="GW164">
        <v>1.94702</v>
      </c>
      <c r="GX164">
        <v>2.7831999999999999</v>
      </c>
      <c r="GY164">
        <v>2.19482</v>
      </c>
      <c r="GZ164">
        <v>2.3315399999999999</v>
      </c>
      <c r="HA164">
        <v>33.087499999999999</v>
      </c>
      <c r="HB164">
        <v>15.734400000000001</v>
      </c>
      <c r="HC164">
        <v>18</v>
      </c>
      <c r="HD164">
        <v>484.98099999999999</v>
      </c>
      <c r="HE164">
        <v>672.50900000000001</v>
      </c>
      <c r="HF164">
        <v>22.805499999999999</v>
      </c>
      <c r="HG164">
        <v>23.698799999999999</v>
      </c>
      <c r="HH164">
        <v>30.000599999999999</v>
      </c>
      <c r="HI164">
        <v>23.407900000000001</v>
      </c>
      <c r="HJ164">
        <v>23.2728</v>
      </c>
      <c r="HK164">
        <v>40.494900000000001</v>
      </c>
      <c r="HL164">
        <v>15.9254</v>
      </c>
      <c r="HM164">
        <v>4.02034</v>
      </c>
      <c r="HN164">
        <v>22.877199999999998</v>
      </c>
      <c r="HO164">
        <v>740.81899999999996</v>
      </c>
      <c r="HP164">
        <v>17.7454</v>
      </c>
      <c r="HQ164">
        <v>101.166</v>
      </c>
      <c r="HR164">
        <v>101.122</v>
      </c>
    </row>
    <row r="165" spans="1:226" x14ac:dyDescent="0.2">
      <c r="A165">
        <v>149</v>
      </c>
      <c r="B165">
        <v>1657293195</v>
      </c>
      <c r="C165">
        <v>1418.5</v>
      </c>
      <c r="D165" t="s">
        <v>658</v>
      </c>
      <c r="E165" t="s">
        <v>659</v>
      </c>
      <c r="F165">
        <v>5</v>
      </c>
      <c r="G165" t="s">
        <v>573</v>
      </c>
      <c r="H165" t="s">
        <v>354</v>
      </c>
      <c r="I165">
        <v>1657293187.5</v>
      </c>
      <c r="J165">
        <f t="shared" si="68"/>
        <v>2.6643665250626915E-2</v>
      </c>
      <c r="K165">
        <f t="shared" si="69"/>
        <v>26.643665250626917</v>
      </c>
      <c r="L165">
        <f t="shared" si="70"/>
        <v>172.90303800461436</v>
      </c>
      <c r="M165">
        <f t="shared" si="71"/>
        <v>659.68918518518501</v>
      </c>
      <c r="N165">
        <f t="shared" si="72"/>
        <v>420.31173293914912</v>
      </c>
      <c r="O165">
        <f t="shared" si="73"/>
        <v>31.132775355510123</v>
      </c>
      <c r="P165">
        <f t="shared" si="74"/>
        <v>48.863625726582498</v>
      </c>
      <c r="Q165">
        <f t="shared" si="75"/>
        <v>1.4811356136559608</v>
      </c>
      <c r="R165">
        <f t="shared" si="76"/>
        <v>3.7970951748590651</v>
      </c>
      <c r="S165">
        <f t="shared" si="77"/>
        <v>1.2205443655945967</v>
      </c>
      <c r="T165">
        <f t="shared" si="78"/>
        <v>0.78240714701295833</v>
      </c>
      <c r="U165">
        <f t="shared" si="79"/>
        <v>321.51099699999992</v>
      </c>
      <c r="V165">
        <f t="shared" si="80"/>
        <v>21.072515769311668</v>
      </c>
      <c r="W165">
        <f t="shared" si="81"/>
        <v>24.898337037037031</v>
      </c>
      <c r="X165">
        <f t="shared" si="82"/>
        <v>3.1604563564684649</v>
      </c>
      <c r="Y165">
        <f t="shared" si="83"/>
        <v>50.11172891608242</v>
      </c>
      <c r="Z165">
        <f t="shared" si="84"/>
        <v>1.5954522438503511</v>
      </c>
      <c r="AA165">
        <f t="shared" si="85"/>
        <v>3.1837900594531687</v>
      </c>
      <c r="AB165">
        <f t="shared" si="86"/>
        <v>1.5650041126181138</v>
      </c>
      <c r="AC165">
        <f t="shared" si="87"/>
        <v>-1174.9856375526469</v>
      </c>
      <c r="AD165">
        <f t="shared" si="88"/>
        <v>25.24971726932074</v>
      </c>
      <c r="AE165">
        <f t="shared" si="89"/>
        <v>1.4060157974879695</v>
      </c>
      <c r="AF165">
        <f t="shared" si="90"/>
        <v>-826.81890748583839</v>
      </c>
      <c r="AG165">
        <f t="shared" si="91"/>
        <v>308.37138027001589</v>
      </c>
      <c r="AH165">
        <f t="shared" si="92"/>
        <v>26.655126421841402</v>
      </c>
      <c r="AI165">
        <f t="shared" si="93"/>
        <v>172.90303800461436</v>
      </c>
      <c r="AJ165">
        <v>736.04003811287043</v>
      </c>
      <c r="AK165">
        <v>697.48806060606057</v>
      </c>
      <c r="AL165">
        <v>3.3091907302608159</v>
      </c>
      <c r="AM165">
        <v>64.548780975646224</v>
      </c>
      <c r="AN165">
        <f t="shared" si="94"/>
        <v>26.643665250626917</v>
      </c>
      <c r="AO165">
        <v>17.700377392186869</v>
      </c>
      <c r="AP165">
        <v>21.522528484848479</v>
      </c>
      <c r="AQ165">
        <v>-5.9210401279161698E-5</v>
      </c>
      <c r="AR165">
        <v>78.277880927216557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39350.766568235369</v>
      </c>
      <c r="AX165">
        <f t="shared" si="98"/>
        <v>1999.9685185185181</v>
      </c>
      <c r="AY165">
        <f t="shared" si="99"/>
        <v>1681.1735666666661</v>
      </c>
      <c r="AZ165">
        <f t="shared" si="100"/>
        <v>0.84060001500023607</v>
      </c>
      <c r="BA165">
        <f t="shared" si="101"/>
        <v>0.16075802895045568</v>
      </c>
      <c r="BB165">
        <v>0.73299999999999998</v>
      </c>
      <c r="BC165">
        <v>0.5</v>
      </c>
      <c r="BD165" t="s">
        <v>355</v>
      </c>
      <c r="BE165">
        <v>2</v>
      </c>
      <c r="BF165" t="b">
        <v>1</v>
      </c>
      <c r="BG165">
        <v>1657293187.5</v>
      </c>
      <c r="BH165">
        <v>659.68918518518501</v>
      </c>
      <c r="BI165">
        <v>707.47399999999993</v>
      </c>
      <c r="BJ165">
        <v>21.539592592592591</v>
      </c>
      <c r="BK165">
        <v>17.716140740740741</v>
      </c>
      <c r="BL165">
        <v>664.99229629629633</v>
      </c>
      <c r="BM165">
        <v>21.574896296296291</v>
      </c>
      <c r="BN165">
        <v>500.00270370370379</v>
      </c>
      <c r="BO165">
        <v>73.970670370370371</v>
      </c>
      <c r="BP165">
        <v>0.1000084037037037</v>
      </c>
      <c r="BQ165">
        <v>25.02168148148148</v>
      </c>
      <c r="BR165">
        <v>24.898337037037031</v>
      </c>
      <c r="BS165">
        <v>999.90000000000009</v>
      </c>
      <c r="BT165">
        <v>0</v>
      </c>
      <c r="BU165">
        <v>0</v>
      </c>
      <c r="BV165">
        <v>9994.04925925926</v>
      </c>
      <c r="BW165">
        <v>0</v>
      </c>
      <c r="BX165">
        <v>197.42396296296289</v>
      </c>
      <c r="BY165">
        <v>-47.784651851851841</v>
      </c>
      <c r="BZ165">
        <v>674.21140740740736</v>
      </c>
      <c r="CA165">
        <v>720.23340740740741</v>
      </c>
      <c r="CB165">
        <v>3.8234514814814822</v>
      </c>
      <c r="CC165">
        <v>707.47399999999993</v>
      </c>
      <c r="CD165">
        <v>17.716140740740741</v>
      </c>
      <c r="CE165">
        <v>1.5932985185185189</v>
      </c>
      <c r="CF165">
        <v>1.3104755555555561</v>
      </c>
      <c r="CG165">
        <v>13.89414074074074</v>
      </c>
      <c r="CH165">
        <v>10.919529629629629</v>
      </c>
      <c r="CI165">
        <v>1999.9685185185181</v>
      </c>
      <c r="CJ165">
        <v>0.97999877777777755</v>
      </c>
      <c r="CK165">
        <v>2.0001522222222221E-2</v>
      </c>
      <c r="CL165">
        <v>0</v>
      </c>
      <c r="CM165">
        <v>2.2198074074074081</v>
      </c>
      <c r="CN165">
        <v>0</v>
      </c>
      <c r="CO165">
        <v>5016.0414814814812</v>
      </c>
      <c r="CP165">
        <v>16749.203703703701</v>
      </c>
      <c r="CQ165">
        <v>38.154851851851852</v>
      </c>
      <c r="CR165">
        <v>38.580666666666673</v>
      </c>
      <c r="CS165">
        <v>38.379592592592587</v>
      </c>
      <c r="CT165">
        <v>37.56666666666667</v>
      </c>
      <c r="CU165">
        <v>37.289037037037033</v>
      </c>
      <c r="CV165">
        <v>1959.968148148148</v>
      </c>
      <c r="CW165">
        <v>40.000370370370369</v>
      </c>
      <c r="CX165">
        <v>0</v>
      </c>
      <c r="CY165">
        <v>1657293200.9000001</v>
      </c>
      <c r="CZ165">
        <v>0</v>
      </c>
      <c r="DA165">
        <v>1657289625.5</v>
      </c>
      <c r="DB165" t="s">
        <v>356</v>
      </c>
      <c r="DC165">
        <v>1657289625.5</v>
      </c>
      <c r="DD165">
        <v>1657289625.5</v>
      </c>
      <c r="DE165">
        <v>1</v>
      </c>
      <c r="DF165">
        <v>-2.37</v>
      </c>
      <c r="DG165">
        <v>0.13600000000000001</v>
      </c>
      <c r="DH165">
        <v>-4.4889999999999999</v>
      </c>
      <c r="DI165">
        <v>-1.7000000000000001E-2</v>
      </c>
      <c r="DJ165">
        <v>428</v>
      </c>
      <c r="DK165">
        <v>18</v>
      </c>
      <c r="DL165">
        <v>0.2</v>
      </c>
      <c r="DM165">
        <v>1.59</v>
      </c>
      <c r="DN165">
        <v>-47.400553658536587</v>
      </c>
      <c r="DO165">
        <v>-5.6315289198606742</v>
      </c>
      <c r="DP165">
        <v>0.55712242342391571</v>
      </c>
      <c r="DQ165">
        <v>0</v>
      </c>
      <c r="DR165">
        <v>3.8153512195121961</v>
      </c>
      <c r="DS165">
        <v>0.1236725435540046</v>
      </c>
      <c r="DT165">
        <v>1.232055692341192E-2</v>
      </c>
      <c r="DU165">
        <v>0</v>
      </c>
      <c r="DV165">
        <v>0</v>
      </c>
      <c r="DW165">
        <v>2</v>
      </c>
      <c r="DX165" t="s">
        <v>357</v>
      </c>
      <c r="DY165">
        <v>2.9855299999999998</v>
      </c>
      <c r="DZ165">
        <v>2.72465</v>
      </c>
      <c r="EA165">
        <v>0.112113</v>
      </c>
      <c r="EB165">
        <v>0.115713</v>
      </c>
      <c r="EC165">
        <v>8.2652699999999996E-2</v>
      </c>
      <c r="ED165">
        <v>7.06566E-2</v>
      </c>
      <c r="EE165">
        <v>28274.7</v>
      </c>
      <c r="EF165">
        <v>28275</v>
      </c>
      <c r="EG165">
        <v>29578.400000000001</v>
      </c>
      <c r="EH165">
        <v>29558.1</v>
      </c>
      <c r="EI165">
        <v>35961.300000000003</v>
      </c>
      <c r="EJ165">
        <v>36508</v>
      </c>
      <c r="EK165">
        <v>41675.4</v>
      </c>
      <c r="EL165">
        <v>42093.3</v>
      </c>
      <c r="EM165">
        <v>2.0067499999999998</v>
      </c>
      <c r="EN165">
        <v>2.2512799999999999</v>
      </c>
      <c r="EO165">
        <v>4.8078599999999999E-2</v>
      </c>
      <c r="EP165">
        <v>0</v>
      </c>
      <c r="EQ165">
        <v>24.141300000000001</v>
      </c>
      <c r="ER165">
        <v>999.9</v>
      </c>
      <c r="ES165">
        <v>40.299999999999997</v>
      </c>
      <c r="ET165">
        <v>28.8</v>
      </c>
      <c r="EU165">
        <v>21.659199999999998</v>
      </c>
      <c r="EV165">
        <v>61.858499999999999</v>
      </c>
      <c r="EW165">
        <v>27.668299999999999</v>
      </c>
      <c r="EX165">
        <v>2</v>
      </c>
      <c r="EY165">
        <v>-0.294512</v>
      </c>
      <c r="EZ165">
        <v>-0.10698299999999999</v>
      </c>
      <c r="FA165">
        <v>20.387599999999999</v>
      </c>
      <c r="FB165">
        <v>5.2199900000000001</v>
      </c>
      <c r="FC165">
        <v>12.0099</v>
      </c>
      <c r="FD165">
        <v>4.9899500000000003</v>
      </c>
      <c r="FE165">
        <v>3.2886500000000001</v>
      </c>
      <c r="FF165">
        <v>6140.3</v>
      </c>
      <c r="FG165">
        <v>9999</v>
      </c>
      <c r="FH165">
        <v>9999</v>
      </c>
      <c r="FI165">
        <v>99.7</v>
      </c>
      <c r="FJ165">
        <v>1.86707</v>
      </c>
      <c r="FK165">
        <v>1.8661300000000001</v>
      </c>
      <c r="FL165">
        <v>1.86568</v>
      </c>
      <c r="FM165">
        <v>1.86554</v>
      </c>
      <c r="FN165">
        <v>1.86737</v>
      </c>
      <c r="FO165">
        <v>1.8699600000000001</v>
      </c>
      <c r="FP165">
        <v>1.8685799999999999</v>
      </c>
      <c r="FQ165">
        <v>1.8699600000000001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-5.4160000000000004</v>
      </c>
      <c r="GF165">
        <v>-3.56E-2</v>
      </c>
      <c r="GG165">
        <v>-2.2904728556522018</v>
      </c>
      <c r="GH165">
        <v>-4.4057517128900364E-3</v>
      </c>
      <c r="GI165">
        <v>-2.5381134865710798E-7</v>
      </c>
      <c r="GJ165">
        <v>1.003023733513742E-10</v>
      </c>
      <c r="GK165">
        <v>-0.21653574801026471</v>
      </c>
      <c r="GL165">
        <v>-4.8444871181525379E-3</v>
      </c>
      <c r="GM165">
        <v>9.7516502630078669E-4</v>
      </c>
      <c r="GN165">
        <v>-1.6744518281107461E-5</v>
      </c>
      <c r="GO165">
        <v>4</v>
      </c>
      <c r="GP165">
        <v>2405</v>
      </c>
      <c r="GQ165">
        <v>1</v>
      </c>
      <c r="GR165">
        <v>23</v>
      </c>
      <c r="GS165">
        <v>27621553.199999999</v>
      </c>
      <c r="GT165">
        <v>27621553.199999999</v>
      </c>
      <c r="GU165">
        <v>2.05444</v>
      </c>
      <c r="GV165">
        <v>2.19604</v>
      </c>
      <c r="GW165">
        <v>1.94702</v>
      </c>
      <c r="GX165">
        <v>2.7807599999999999</v>
      </c>
      <c r="GY165">
        <v>2.19482</v>
      </c>
      <c r="GZ165">
        <v>2.33765</v>
      </c>
      <c r="HA165">
        <v>33.087499999999999</v>
      </c>
      <c r="HB165">
        <v>15.751899999999999</v>
      </c>
      <c r="HC165">
        <v>18</v>
      </c>
      <c r="HD165">
        <v>484.99099999999999</v>
      </c>
      <c r="HE165">
        <v>672.63199999999995</v>
      </c>
      <c r="HF165">
        <v>22.8825</v>
      </c>
      <c r="HG165">
        <v>23.704699999999999</v>
      </c>
      <c r="HH165">
        <v>30.000499999999999</v>
      </c>
      <c r="HI165">
        <v>23.414200000000001</v>
      </c>
      <c r="HJ165">
        <v>23.2791</v>
      </c>
      <c r="HK165">
        <v>41.190899999999999</v>
      </c>
      <c r="HL165">
        <v>15.9254</v>
      </c>
      <c r="HM165">
        <v>4.02034</v>
      </c>
      <c r="HN165">
        <v>22.932500000000001</v>
      </c>
      <c r="HO165">
        <v>754.17700000000002</v>
      </c>
      <c r="HP165">
        <v>17.746300000000002</v>
      </c>
      <c r="HQ165">
        <v>101.16500000000001</v>
      </c>
      <c r="HR165">
        <v>101.121</v>
      </c>
    </row>
    <row r="166" spans="1:226" x14ac:dyDescent="0.2">
      <c r="A166">
        <v>150</v>
      </c>
      <c r="B166">
        <v>1657293200</v>
      </c>
      <c r="C166">
        <v>1423.5</v>
      </c>
      <c r="D166" t="s">
        <v>660</v>
      </c>
      <c r="E166" t="s">
        <v>661</v>
      </c>
      <c r="F166">
        <v>5</v>
      </c>
      <c r="G166" t="s">
        <v>573</v>
      </c>
      <c r="H166" t="s">
        <v>354</v>
      </c>
      <c r="I166">
        <v>1657293192.2142861</v>
      </c>
      <c r="J166">
        <f t="shared" si="68"/>
        <v>2.6714294660418633E-2</v>
      </c>
      <c r="K166">
        <f t="shared" si="69"/>
        <v>26.714294660418634</v>
      </c>
      <c r="L166">
        <f t="shared" si="70"/>
        <v>174.11387963319859</v>
      </c>
      <c r="M166">
        <f t="shared" si="71"/>
        <v>675.06696428571433</v>
      </c>
      <c r="N166">
        <f t="shared" si="72"/>
        <v>433.45281877592186</v>
      </c>
      <c r="O166">
        <f t="shared" si="73"/>
        <v>32.106274339817325</v>
      </c>
      <c r="P166">
        <f t="shared" si="74"/>
        <v>50.002870472297829</v>
      </c>
      <c r="Q166">
        <f t="shared" si="75"/>
        <v>1.4799581476960542</v>
      </c>
      <c r="R166">
        <f t="shared" si="76"/>
        <v>3.7980424693502663</v>
      </c>
      <c r="S166">
        <f t="shared" si="77"/>
        <v>1.219795296982501</v>
      </c>
      <c r="T166">
        <f t="shared" si="78"/>
        <v>0.78191010420930696</v>
      </c>
      <c r="U166">
        <f t="shared" si="79"/>
        <v>321.51465267857134</v>
      </c>
      <c r="V166">
        <f t="shared" si="80"/>
        <v>21.075663585473251</v>
      </c>
      <c r="W166">
        <f t="shared" si="81"/>
        <v>24.920767857142859</v>
      </c>
      <c r="X166">
        <f t="shared" si="82"/>
        <v>3.1646885581141082</v>
      </c>
      <c r="Y166">
        <f t="shared" si="83"/>
        <v>50.035595356095463</v>
      </c>
      <c r="Z166">
        <f t="shared" si="84"/>
        <v>1.5946026665420259</v>
      </c>
      <c r="AA166">
        <f t="shared" si="85"/>
        <v>3.1869365302710793</v>
      </c>
      <c r="AB166">
        <f t="shared" si="86"/>
        <v>1.5700858915720823</v>
      </c>
      <c r="AC166">
        <f t="shared" si="87"/>
        <v>-1178.1003945244618</v>
      </c>
      <c r="AD166">
        <f t="shared" si="88"/>
        <v>24.056382565099081</v>
      </c>
      <c r="AE166">
        <f t="shared" si="89"/>
        <v>1.3394945094699786</v>
      </c>
      <c r="AF166">
        <f t="shared" si="90"/>
        <v>-831.18986477132137</v>
      </c>
      <c r="AG166">
        <f t="shared" si="91"/>
        <v>310.87233669956919</v>
      </c>
      <c r="AH166">
        <f t="shared" si="92"/>
        <v>26.728773022309984</v>
      </c>
      <c r="AI166">
        <f t="shared" si="93"/>
        <v>174.11387963319859</v>
      </c>
      <c r="AJ166">
        <v>753.05987913706758</v>
      </c>
      <c r="AK166">
        <v>714.20346060606073</v>
      </c>
      <c r="AL166">
        <v>3.3418232589702548</v>
      </c>
      <c r="AM166">
        <v>64.548780975646224</v>
      </c>
      <c r="AN166">
        <f t="shared" si="94"/>
        <v>26.714294660418634</v>
      </c>
      <c r="AO166">
        <v>17.677235774347771</v>
      </c>
      <c r="AP166">
        <v>21.509546666666662</v>
      </c>
      <c r="AQ166">
        <v>-6.9787217133492963E-5</v>
      </c>
      <c r="AR166">
        <v>78.277880927216557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39360.946380722031</v>
      </c>
      <c r="AX166">
        <f t="shared" si="98"/>
        <v>1999.9914285714281</v>
      </c>
      <c r="AY166">
        <f t="shared" si="99"/>
        <v>1681.1928107142851</v>
      </c>
      <c r="AZ166">
        <f t="shared" si="100"/>
        <v>0.84060000792860534</v>
      </c>
      <c r="BA166">
        <f t="shared" si="101"/>
        <v>0.16075801530220843</v>
      </c>
      <c r="BB166">
        <v>0.73299999999999998</v>
      </c>
      <c r="BC166">
        <v>0.5</v>
      </c>
      <c r="BD166" t="s">
        <v>355</v>
      </c>
      <c r="BE166">
        <v>2</v>
      </c>
      <c r="BF166" t="b">
        <v>1</v>
      </c>
      <c r="BG166">
        <v>1657293192.2142861</v>
      </c>
      <c r="BH166">
        <v>675.06696428571433</v>
      </c>
      <c r="BI166">
        <v>723.28489285714284</v>
      </c>
      <c r="BJ166">
        <v>21.528035714285721</v>
      </c>
      <c r="BK166">
        <v>17.694046428571429</v>
      </c>
      <c r="BL166">
        <v>680.44124999999997</v>
      </c>
      <c r="BM166">
        <v>21.56349642857143</v>
      </c>
      <c r="BN166">
        <v>500.0120714285714</v>
      </c>
      <c r="BO166">
        <v>73.970985714285717</v>
      </c>
      <c r="BP166">
        <v>9.9992599999999987E-2</v>
      </c>
      <c r="BQ166">
        <v>25.038253571428569</v>
      </c>
      <c r="BR166">
        <v>24.920767857142859</v>
      </c>
      <c r="BS166">
        <v>999.9000000000002</v>
      </c>
      <c r="BT166">
        <v>0</v>
      </c>
      <c r="BU166">
        <v>0</v>
      </c>
      <c r="BV166">
        <v>9997.2796428571455</v>
      </c>
      <c r="BW166">
        <v>0</v>
      </c>
      <c r="BX166">
        <v>198.20196428571421</v>
      </c>
      <c r="BY166">
        <v>-48.21779999999999</v>
      </c>
      <c r="BZ166">
        <v>689.91946428571441</v>
      </c>
      <c r="CA166">
        <v>736.31285714285718</v>
      </c>
      <c r="CB166">
        <v>3.8339878571428581</v>
      </c>
      <c r="CC166">
        <v>723.28489285714284</v>
      </c>
      <c r="CD166">
        <v>17.694046428571429</v>
      </c>
      <c r="CE166">
        <v>1.5924510714285709</v>
      </c>
      <c r="CF166">
        <v>1.3088471428571431</v>
      </c>
      <c r="CG166">
        <v>13.88593928571429</v>
      </c>
      <c r="CH166">
        <v>10.90082142857143</v>
      </c>
      <c r="CI166">
        <v>1999.9914285714281</v>
      </c>
      <c r="CJ166">
        <v>0.97999864285714267</v>
      </c>
      <c r="CK166">
        <v>2.0001657142857149E-2</v>
      </c>
      <c r="CL166">
        <v>0</v>
      </c>
      <c r="CM166">
        <v>2.2189392857142858</v>
      </c>
      <c r="CN166">
        <v>0</v>
      </c>
      <c r="CO166">
        <v>5027.9271428571428</v>
      </c>
      <c r="CP166">
        <v>16749.389285714289</v>
      </c>
      <c r="CQ166">
        <v>38.133821428571423</v>
      </c>
      <c r="CR166">
        <v>38.566499999999998</v>
      </c>
      <c r="CS166">
        <v>38.365999999999993</v>
      </c>
      <c r="CT166">
        <v>37.546500000000002</v>
      </c>
      <c r="CU166">
        <v>37.269928571428572</v>
      </c>
      <c r="CV166">
        <v>1959.9910714285711</v>
      </c>
      <c r="CW166">
        <v>40.000357142857141</v>
      </c>
      <c r="CX166">
        <v>0</v>
      </c>
      <c r="CY166">
        <v>1657293205.7</v>
      </c>
      <c r="CZ166">
        <v>0</v>
      </c>
      <c r="DA166">
        <v>1657289625.5</v>
      </c>
      <c r="DB166" t="s">
        <v>356</v>
      </c>
      <c r="DC166">
        <v>1657289625.5</v>
      </c>
      <c r="DD166">
        <v>1657289625.5</v>
      </c>
      <c r="DE166">
        <v>1</v>
      </c>
      <c r="DF166">
        <v>-2.37</v>
      </c>
      <c r="DG166">
        <v>0.13600000000000001</v>
      </c>
      <c r="DH166">
        <v>-4.4889999999999999</v>
      </c>
      <c r="DI166">
        <v>-1.7000000000000001E-2</v>
      </c>
      <c r="DJ166">
        <v>428</v>
      </c>
      <c r="DK166">
        <v>18</v>
      </c>
      <c r="DL166">
        <v>0.2</v>
      </c>
      <c r="DM166">
        <v>1.59</v>
      </c>
      <c r="DN166">
        <v>-47.938775</v>
      </c>
      <c r="DO166">
        <v>-5.4467369606002656</v>
      </c>
      <c r="DP166">
        <v>0.525746141569294</v>
      </c>
      <c r="DQ166">
        <v>0</v>
      </c>
      <c r="DR166">
        <v>3.8273439999999992</v>
      </c>
      <c r="DS166">
        <v>0.1364120825515997</v>
      </c>
      <c r="DT166">
        <v>1.315408582912549E-2</v>
      </c>
      <c r="DU166">
        <v>0</v>
      </c>
      <c r="DV166">
        <v>0</v>
      </c>
      <c r="DW166">
        <v>2</v>
      </c>
      <c r="DX166" t="s">
        <v>357</v>
      </c>
      <c r="DY166">
        <v>2.9855900000000002</v>
      </c>
      <c r="DZ166">
        <v>2.7248000000000001</v>
      </c>
      <c r="EA166">
        <v>0.113942</v>
      </c>
      <c r="EB166">
        <v>0.117518</v>
      </c>
      <c r="EC166">
        <v>8.2619899999999996E-2</v>
      </c>
      <c r="ED166">
        <v>7.0590799999999995E-2</v>
      </c>
      <c r="EE166">
        <v>28216.6</v>
      </c>
      <c r="EF166">
        <v>28217.1</v>
      </c>
      <c r="EG166">
        <v>29578.5</v>
      </c>
      <c r="EH166">
        <v>29557.9</v>
      </c>
      <c r="EI166">
        <v>35962.800000000003</v>
      </c>
      <c r="EJ166">
        <v>36510.5</v>
      </c>
      <c r="EK166">
        <v>41675.5</v>
      </c>
      <c r="EL166">
        <v>42093</v>
      </c>
      <c r="EM166">
        <v>2.0068000000000001</v>
      </c>
      <c r="EN166">
        <v>2.2511000000000001</v>
      </c>
      <c r="EO166">
        <v>4.9345199999999999E-2</v>
      </c>
      <c r="EP166">
        <v>0</v>
      </c>
      <c r="EQ166">
        <v>24.145600000000002</v>
      </c>
      <c r="ER166">
        <v>999.9</v>
      </c>
      <c r="ES166">
        <v>40.200000000000003</v>
      </c>
      <c r="ET166">
        <v>28.8</v>
      </c>
      <c r="EU166">
        <v>21.604500000000002</v>
      </c>
      <c r="EV166">
        <v>61.9285</v>
      </c>
      <c r="EW166">
        <v>27.692299999999999</v>
      </c>
      <c r="EX166">
        <v>2</v>
      </c>
      <c r="EY166">
        <v>-0.29403200000000002</v>
      </c>
      <c r="EZ166">
        <v>-8.8480400000000001E-2</v>
      </c>
      <c r="FA166">
        <v>20.387699999999999</v>
      </c>
      <c r="FB166">
        <v>5.2207299999999996</v>
      </c>
      <c r="FC166">
        <v>12.0099</v>
      </c>
      <c r="FD166">
        <v>4.99</v>
      </c>
      <c r="FE166">
        <v>3.2886500000000001</v>
      </c>
      <c r="FF166">
        <v>6140.6</v>
      </c>
      <c r="FG166">
        <v>9999</v>
      </c>
      <c r="FH166">
        <v>9999</v>
      </c>
      <c r="FI166">
        <v>99.7</v>
      </c>
      <c r="FJ166">
        <v>1.86707</v>
      </c>
      <c r="FK166">
        <v>1.8661399999999999</v>
      </c>
      <c r="FL166">
        <v>1.86568</v>
      </c>
      <c r="FM166">
        <v>1.86554</v>
      </c>
      <c r="FN166">
        <v>1.86737</v>
      </c>
      <c r="FO166">
        <v>1.8699600000000001</v>
      </c>
      <c r="FP166">
        <v>1.86856</v>
      </c>
      <c r="FQ166">
        <v>1.8699699999999999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-5.492</v>
      </c>
      <c r="GF166">
        <v>-3.5700000000000003E-2</v>
      </c>
      <c r="GG166">
        <v>-2.2904728556522018</v>
      </c>
      <c r="GH166">
        <v>-4.4057517128900364E-3</v>
      </c>
      <c r="GI166">
        <v>-2.5381134865710798E-7</v>
      </c>
      <c r="GJ166">
        <v>1.003023733513742E-10</v>
      </c>
      <c r="GK166">
        <v>-0.21653574801026471</v>
      </c>
      <c r="GL166">
        <v>-4.8444871181525379E-3</v>
      </c>
      <c r="GM166">
        <v>9.7516502630078669E-4</v>
      </c>
      <c r="GN166">
        <v>-1.6744518281107461E-5</v>
      </c>
      <c r="GO166">
        <v>4</v>
      </c>
      <c r="GP166">
        <v>2405</v>
      </c>
      <c r="GQ166">
        <v>1</v>
      </c>
      <c r="GR166">
        <v>23</v>
      </c>
      <c r="GS166">
        <v>27621553.300000001</v>
      </c>
      <c r="GT166">
        <v>27621553.300000001</v>
      </c>
      <c r="GU166">
        <v>2.0861800000000001</v>
      </c>
      <c r="GV166">
        <v>2.1997100000000001</v>
      </c>
      <c r="GW166">
        <v>1.94702</v>
      </c>
      <c r="GX166">
        <v>2.7831999999999999</v>
      </c>
      <c r="GY166">
        <v>2.19482</v>
      </c>
      <c r="GZ166">
        <v>2.2997999999999998</v>
      </c>
      <c r="HA166">
        <v>33.087499999999999</v>
      </c>
      <c r="HB166">
        <v>15.734400000000001</v>
      </c>
      <c r="HC166">
        <v>18</v>
      </c>
      <c r="HD166">
        <v>485.07400000000001</v>
      </c>
      <c r="HE166">
        <v>672.56399999999996</v>
      </c>
      <c r="HF166">
        <v>22.9405</v>
      </c>
      <c r="HG166">
        <v>23.709800000000001</v>
      </c>
      <c r="HH166">
        <v>30.000499999999999</v>
      </c>
      <c r="HI166">
        <v>23.420100000000001</v>
      </c>
      <c r="HJ166">
        <v>23.2852</v>
      </c>
      <c r="HK166">
        <v>41.947699999999998</v>
      </c>
      <c r="HL166">
        <v>15.6439</v>
      </c>
      <c r="HM166">
        <v>4.02034</v>
      </c>
      <c r="HN166">
        <v>22.968900000000001</v>
      </c>
      <c r="HO166">
        <v>774.21199999999999</v>
      </c>
      <c r="HP166">
        <v>17.747399999999999</v>
      </c>
      <c r="HQ166">
        <v>101.166</v>
      </c>
      <c r="HR166">
        <v>101.121</v>
      </c>
    </row>
    <row r="167" spans="1:226" x14ac:dyDescent="0.2">
      <c r="A167">
        <v>151</v>
      </c>
      <c r="B167">
        <v>1657293205</v>
      </c>
      <c r="C167">
        <v>1428.5</v>
      </c>
      <c r="D167" t="s">
        <v>662</v>
      </c>
      <c r="E167" t="s">
        <v>663</v>
      </c>
      <c r="F167">
        <v>5</v>
      </c>
      <c r="G167" t="s">
        <v>573</v>
      </c>
      <c r="H167" t="s">
        <v>354</v>
      </c>
      <c r="I167">
        <v>1657293197.5</v>
      </c>
      <c r="J167">
        <f t="shared" si="68"/>
        <v>2.6778627946363005E-2</v>
      </c>
      <c r="K167">
        <f t="shared" si="69"/>
        <v>26.778627946363006</v>
      </c>
      <c r="L167">
        <f t="shared" si="70"/>
        <v>177.62426628471636</v>
      </c>
      <c r="M167">
        <f t="shared" si="71"/>
        <v>692.29744444444452</v>
      </c>
      <c r="N167">
        <f t="shared" si="72"/>
        <v>445.40505977791219</v>
      </c>
      <c r="O167">
        <f t="shared" si="73"/>
        <v>32.991774013880494</v>
      </c>
      <c r="P167">
        <f t="shared" si="74"/>
        <v>51.279437303398929</v>
      </c>
      <c r="Q167">
        <f t="shared" si="75"/>
        <v>1.4782011469038789</v>
      </c>
      <c r="R167">
        <f t="shared" si="76"/>
        <v>3.7985387050188115</v>
      </c>
      <c r="S167">
        <f t="shared" si="77"/>
        <v>1.218625836962641</v>
      </c>
      <c r="T167">
        <f t="shared" si="78"/>
        <v>0.78113921003399522</v>
      </c>
      <c r="U167">
        <f t="shared" si="79"/>
        <v>321.51263066666672</v>
      </c>
      <c r="V167">
        <f t="shared" si="80"/>
        <v>21.086603014997223</v>
      </c>
      <c r="W167">
        <f t="shared" si="81"/>
        <v>24.94354074074074</v>
      </c>
      <c r="X167">
        <f t="shared" si="82"/>
        <v>3.1689903654279377</v>
      </c>
      <c r="Y167">
        <f t="shared" si="83"/>
        <v>49.935327923812544</v>
      </c>
      <c r="Z167">
        <f t="shared" si="84"/>
        <v>1.5936405716348498</v>
      </c>
      <c r="AA167">
        <f t="shared" si="85"/>
        <v>3.1914090442467971</v>
      </c>
      <c r="AB167">
        <f t="shared" si="86"/>
        <v>1.5753497937930878</v>
      </c>
      <c r="AC167">
        <f t="shared" si="87"/>
        <v>-1180.9374924346084</v>
      </c>
      <c r="AD167">
        <f t="shared" si="88"/>
        <v>24.214903602583998</v>
      </c>
      <c r="AE167">
        <f t="shared" si="89"/>
        <v>1.3484593169548011</v>
      </c>
      <c r="AF167">
        <f t="shared" si="90"/>
        <v>-833.86149884840302</v>
      </c>
      <c r="AG167">
        <f t="shared" si="91"/>
        <v>313.64473214823892</v>
      </c>
      <c r="AH167">
        <f t="shared" si="92"/>
        <v>26.799399958888834</v>
      </c>
      <c r="AI167">
        <f t="shared" si="93"/>
        <v>177.62426628471636</v>
      </c>
      <c r="AJ167">
        <v>770.16861299096604</v>
      </c>
      <c r="AK167">
        <v>730.8354484848486</v>
      </c>
      <c r="AL167">
        <v>3.3298692554403</v>
      </c>
      <c r="AM167">
        <v>64.548780975646224</v>
      </c>
      <c r="AN167">
        <f t="shared" si="94"/>
        <v>26.778627946363006</v>
      </c>
      <c r="AO167">
        <v>17.653817790511429</v>
      </c>
      <c r="AP167">
        <v>21.49554181818182</v>
      </c>
      <c r="AQ167">
        <v>-8.757304007210042E-5</v>
      </c>
      <c r="AR167">
        <v>78.277880927216557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39364.322619847182</v>
      </c>
      <c r="AX167">
        <f t="shared" si="98"/>
        <v>1999.9788888888891</v>
      </c>
      <c r="AY167">
        <f t="shared" si="99"/>
        <v>1681.1822666666667</v>
      </c>
      <c r="AZ167">
        <f t="shared" si="100"/>
        <v>0.84060000633340015</v>
      </c>
      <c r="BA167">
        <f t="shared" si="101"/>
        <v>0.16075801222346237</v>
      </c>
      <c r="BB167">
        <v>0.73299999999999998</v>
      </c>
      <c r="BC167">
        <v>0.5</v>
      </c>
      <c r="BD167" t="s">
        <v>355</v>
      </c>
      <c r="BE167">
        <v>2</v>
      </c>
      <c r="BF167" t="b">
        <v>1</v>
      </c>
      <c r="BG167">
        <v>1657293197.5</v>
      </c>
      <c r="BH167">
        <v>692.29744444444452</v>
      </c>
      <c r="BI167">
        <v>740.99707407407402</v>
      </c>
      <c r="BJ167">
        <v>21.514925925925919</v>
      </c>
      <c r="BK167">
        <v>17.670707407407409</v>
      </c>
      <c r="BL167">
        <v>697.75151851851854</v>
      </c>
      <c r="BM167">
        <v>21.550566666666668</v>
      </c>
      <c r="BN167">
        <v>500.00596296296288</v>
      </c>
      <c r="BO167">
        <v>73.9714037037037</v>
      </c>
      <c r="BP167">
        <v>9.9991062962962951E-2</v>
      </c>
      <c r="BQ167">
        <v>25.06178518518518</v>
      </c>
      <c r="BR167">
        <v>24.94354074074074</v>
      </c>
      <c r="BS167">
        <v>999.90000000000009</v>
      </c>
      <c r="BT167">
        <v>0</v>
      </c>
      <c r="BU167">
        <v>0</v>
      </c>
      <c r="BV167">
        <v>9998.9377777777754</v>
      </c>
      <c r="BW167">
        <v>0</v>
      </c>
      <c r="BX167">
        <v>198.72959259259261</v>
      </c>
      <c r="BY167">
        <v>-48.699540740740737</v>
      </c>
      <c r="BZ167">
        <v>707.51955555555548</v>
      </c>
      <c r="CA167">
        <v>754.32622222222221</v>
      </c>
      <c r="CB167">
        <v>3.8442162962962958</v>
      </c>
      <c r="CC167">
        <v>740.99707407407402</v>
      </c>
      <c r="CD167">
        <v>17.670707407407409</v>
      </c>
      <c r="CE167">
        <v>1.591490740740741</v>
      </c>
      <c r="CF167">
        <v>1.3071274074074071</v>
      </c>
      <c r="CG167">
        <v>13.87665555555556</v>
      </c>
      <c r="CH167">
        <v>10.88105925925926</v>
      </c>
      <c r="CI167">
        <v>1999.9788888888891</v>
      </c>
      <c r="CJ167">
        <v>0.97999833333333319</v>
      </c>
      <c r="CK167">
        <v>2.0001966666666669E-2</v>
      </c>
      <c r="CL167">
        <v>0</v>
      </c>
      <c r="CM167">
        <v>2.1743185185185192</v>
      </c>
      <c r="CN167">
        <v>0</v>
      </c>
      <c r="CO167">
        <v>5034.152222222222</v>
      </c>
      <c r="CP167">
        <v>16749.277777777781</v>
      </c>
      <c r="CQ167">
        <v>38.101666666666659</v>
      </c>
      <c r="CR167">
        <v>38.555111111111103</v>
      </c>
      <c r="CS167">
        <v>38.344666666666662</v>
      </c>
      <c r="CT167">
        <v>37.525259259259258</v>
      </c>
      <c r="CU167">
        <v>37.233666666666672</v>
      </c>
      <c r="CV167">
        <v>1959.9788888888891</v>
      </c>
      <c r="CW167">
        <v>40</v>
      </c>
      <c r="CX167">
        <v>0</v>
      </c>
      <c r="CY167">
        <v>1657293210.5</v>
      </c>
      <c r="CZ167">
        <v>0</v>
      </c>
      <c r="DA167">
        <v>1657289625.5</v>
      </c>
      <c r="DB167" t="s">
        <v>356</v>
      </c>
      <c r="DC167">
        <v>1657289625.5</v>
      </c>
      <c r="DD167">
        <v>1657289625.5</v>
      </c>
      <c r="DE167">
        <v>1</v>
      </c>
      <c r="DF167">
        <v>-2.37</v>
      </c>
      <c r="DG167">
        <v>0.13600000000000001</v>
      </c>
      <c r="DH167">
        <v>-4.4889999999999999</v>
      </c>
      <c r="DI167">
        <v>-1.7000000000000001E-2</v>
      </c>
      <c r="DJ167">
        <v>428</v>
      </c>
      <c r="DK167">
        <v>18</v>
      </c>
      <c r="DL167">
        <v>0.2</v>
      </c>
      <c r="DM167">
        <v>1.59</v>
      </c>
      <c r="DN167">
        <v>-48.411837499999997</v>
      </c>
      <c r="DO167">
        <v>-5.484055159474555</v>
      </c>
      <c r="DP167">
        <v>0.52940763013367109</v>
      </c>
      <c r="DQ167">
        <v>0</v>
      </c>
      <c r="DR167">
        <v>3.8376252499999999</v>
      </c>
      <c r="DS167">
        <v>0.1217685928705383</v>
      </c>
      <c r="DT167">
        <v>1.1987569183846291E-2</v>
      </c>
      <c r="DU167">
        <v>0</v>
      </c>
      <c r="DV167">
        <v>0</v>
      </c>
      <c r="DW167">
        <v>2</v>
      </c>
      <c r="DX167" t="s">
        <v>357</v>
      </c>
      <c r="DY167">
        <v>2.9855100000000001</v>
      </c>
      <c r="DZ167">
        <v>2.7246100000000002</v>
      </c>
      <c r="EA167">
        <v>0.115743</v>
      </c>
      <c r="EB167">
        <v>0.11928900000000001</v>
      </c>
      <c r="EC167">
        <v>8.2582000000000003E-2</v>
      </c>
      <c r="ED167">
        <v>7.0573700000000003E-2</v>
      </c>
      <c r="EE167">
        <v>28159.1</v>
      </c>
      <c r="EF167">
        <v>28160.9</v>
      </c>
      <c r="EG167">
        <v>29578.400000000001</v>
      </c>
      <c r="EH167">
        <v>29558.400000000001</v>
      </c>
      <c r="EI167">
        <v>35963.9</v>
      </c>
      <c r="EJ167">
        <v>36511.599999999999</v>
      </c>
      <c r="EK167">
        <v>41675</v>
      </c>
      <c r="EL167">
        <v>42093.5</v>
      </c>
      <c r="EM167">
        <v>2.0066999999999999</v>
      </c>
      <c r="EN167">
        <v>2.2512799999999999</v>
      </c>
      <c r="EO167">
        <v>4.9717699999999997E-2</v>
      </c>
      <c r="EP167">
        <v>0</v>
      </c>
      <c r="EQ167">
        <v>24.159500000000001</v>
      </c>
      <c r="ER167">
        <v>999.9</v>
      </c>
      <c r="ES167">
        <v>40.200000000000003</v>
      </c>
      <c r="ET167">
        <v>28.8</v>
      </c>
      <c r="EU167">
        <v>21.604099999999999</v>
      </c>
      <c r="EV167">
        <v>61.9985</v>
      </c>
      <c r="EW167">
        <v>27.664300000000001</v>
      </c>
      <c r="EX167">
        <v>2</v>
      </c>
      <c r="EY167">
        <v>-0.29372700000000002</v>
      </c>
      <c r="EZ167">
        <v>-3.7723300000000001E-2</v>
      </c>
      <c r="FA167">
        <v>20.3872</v>
      </c>
      <c r="FB167">
        <v>5.2189399999999999</v>
      </c>
      <c r="FC167">
        <v>12.0099</v>
      </c>
      <c r="FD167">
        <v>4.9897999999999998</v>
      </c>
      <c r="FE167">
        <v>3.2884199999999999</v>
      </c>
      <c r="FF167">
        <v>6140.6</v>
      </c>
      <c r="FG167">
        <v>9999</v>
      </c>
      <c r="FH167">
        <v>9999</v>
      </c>
      <c r="FI167">
        <v>99.7</v>
      </c>
      <c r="FJ167">
        <v>1.86707</v>
      </c>
      <c r="FK167">
        <v>1.8661099999999999</v>
      </c>
      <c r="FL167">
        <v>1.8656600000000001</v>
      </c>
      <c r="FM167">
        <v>1.86554</v>
      </c>
      <c r="FN167">
        <v>1.86737</v>
      </c>
      <c r="FO167">
        <v>1.8699600000000001</v>
      </c>
      <c r="FP167">
        <v>1.86856</v>
      </c>
      <c r="FQ167">
        <v>1.8699600000000001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-5.5670000000000002</v>
      </c>
      <c r="GF167">
        <v>-3.5900000000000001E-2</v>
      </c>
      <c r="GG167">
        <v>-2.2904728556522018</v>
      </c>
      <c r="GH167">
        <v>-4.4057517128900364E-3</v>
      </c>
      <c r="GI167">
        <v>-2.5381134865710798E-7</v>
      </c>
      <c r="GJ167">
        <v>1.003023733513742E-10</v>
      </c>
      <c r="GK167">
        <v>-0.21653574801026471</v>
      </c>
      <c r="GL167">
        <v>-4.8444871181525379E-3</v>
      </c>
      <c r="GM167">
        <v>9.7516502630078669E-4</v>
      </c>
      <c r="GN167">
        <v>-1.6744518281107461E-5</v>
      </c>
      <c r="GO167">
        <v>4</v>
      </c>
      <c r="GP167">
        <v>2405</v>
      </c>
      <c r="GQ167">
        <v>1</v>
      </c>
      <c r="GR167">
        <v>23</v>
      </c>
      <c r="GS167">
        <v>27621553.399999999</v>
      </c>
      <c r="GT167">
        <v>27621553.399999999</v>
      </c>
      <c r="GU167">
        <v>2.1276899999999999</v>
      </c>
      <c r="GV167">
        <v>2.2021500000000001</v>
      </c>
      <c r="GW167">
        <v>1.94702</v>
      </c>
      <c r="GX167">
        <v>2.7831999999999999</v>
      </c>
      <c r="GY167">
        <v>2.19482</v>
      </c>
      <c r="GZ167">
        <v>2.2802699999999998</v>
      </c>
      <c r="HA167">
        <v>33.087499999999999</v>
      </c>
      <c r="HB167">
        <v>15.7431</v>
      </c>
      <c r="HC167">
        <v>18</v>
      </c>
      <c r="HD167">
        <v>485.07799999999997</v>
      </c>
      <c r="HE167">
        <v>672.8</v>
      </c>
      <c r="HF167">
        <v>22.980699999999999</v>
      </c>
      <c r="HG167">
        <v>23.715699999999998</v>
      </c>
      <c r="HH167">
        <v>30.000399999999999</v>
      </c>
      <c r="HI167">
        <v>23.427399999999999</v>
      </c>
      <c r="HJ167">
        <v>23.292000000000002</v>
      </c>
      <c r="HK167">
        <v>42.633299999999998</v>
      </c>
      <c r="HL167">
        <v>15.368</v>
      </c>
      <c r="HM167">
        <v>4.02034</v>
      </c>
      <c r="HN167">
        <v>22.993500000000001</v>
      </c>
      <c r="HO167">
        <v>787.56799999999998</v>
      </c>
      <c r="HP167">
        <v>17.797899999999998</v>
      </c>
      <c r="HQ167">
        <v>101.16500000000001</v>
      </c>
      <c r="HR167">
        <v>101.122</v>
      </c>
    </row>
    <row r="168" spans="1:226" x14ac:dyDescent="0.2">
      <c r="A168">
        <v>152</v>
      </c>
      <c r="B168">
        <v>1657293210</v>
      </c>
      <c r="C168">
        <v>1433.5</v>
      </c>
      <c r="D168" t="s">
        <v>664</v>
      </c>
      <c r="E168" t="s">
        <v>665</v>
      </c>
      <c r="F168">
        <v>5</v>
      </c>
      <c r="G168" t="s">
        <v>573</v>
      </c>
      <c r="H168" t="s">
        <v>354</v>
      </c>
      <c r="I168">
        <v>1657293202.2142861</v>
      </c>
      <c r="J168">
        <f t="shared" si="68"/>
        <v>2.6792799882294851E-2</v>
      </c>
      <c r="K168">
        <f t="shared" si="69"/>
        <v>26.792799882294851</v>
      </c>
      <c r="L168">
        <f t="shared" si="70"/>
        <v>179.49559125689532</v>
      </c>
      <c r="M168">
        <f t="shared" si="71"/>
        <v>707.69221428571439</v>
      </c>
      <c r="N168">
        <f t="shared" si="72"/>
        <v>457.25244753509043</v>
      </c>
      <c r="O168">
        <f t="shared" si="73"/>
        <v>33.869558941964847</v>
      </c>
      <c r="P168">
        <f t="shared" si="74"/>
        <v>52.420109052954118</v>
      </c>
      <c r="Q168">
        <f t="shared" si="75"/>
        <v>1.473484275529539</v>
      </c>
      <c r="R168">
        <f t="shared" si="76"/>
        <v>3.7988562177390657</v>
      </c>
      <c r="S168">
        <f t="shared" si="77"/>
        <v>1.2154271991525119</v>
      </c>
      <c r="T168">
        <f t="shared" si="78"/>
        <v>0.77903624646889424</v>
      </c>
      <c r="U168">
        <f t="shared" si="79"/>
        <v>321.51497400000005</v>
      </c>
      <c r="V168">
        <f t="shared" si="80"/>
        <v>21.10629976100234</v>
      </c>
      <c r="W168">
        <f t="shared" si="81"/>
        <v>24.965814285714281</v>
      </c>
      <c r="X168">
        <f t="shared" si="82"/>
        <v>3.1732027898667532</v>
      </c>
      <c r="Y168">
        <f t="shared" si="83"/>
        <v>49.846044062155073</v>
      </c>
      <c r="Z168">
        <f t="shared" si="84"/>
        <v>1.5928982852010747</v>
      </c>
      <c r="AA168">
        <f t="shared" si="85"/>
        <v>3.195636314117174</v>
      </c>
      <c r="AB168">
        <f t="shared" si="86"/>
        <v>1.5803045046656785</v>
      </c>
      <c r="AC168">
        <f t="shared" si="87"/>
        <v>-1181.562474809203</v>
      </c>
      <c r="AD168">
        <f t="shared" si="88"/>
        <v>24.204899513231286</v>
      </c>
      <c r="AE168">
        <f t="shared" si="89"/>
        <v>1.3480913950056117</v>
      </c>
      <c r="AF168">
        <f t="shared" si="90"/>
        <v>-834.49450990096602</v>
      </c>
      <c r="AG168">
        <f t="shared" si="91"/>
        <v>316.23707349280062</v>
      </c>
      <c r="AH168">
        <f t="shared" si="92"/>
        <v>26.778768347671278</v>
      </c>
      <c r="AI168">
        <f t="shared" si="93"/>
        <v>179.49559125689532</v>
      </c>
      <c r="AJ168">
        <v>787.30592780737697</v>
      </c>
      <c r="AK168">
        <v>747.61363636363637</v>
      </c>
      <c r="AL168">
        <v>3.350791082485943</v>
      </c>
      <c r="AM168">
        <v>64.548780975646224</v>
      </c>
      <c r="AN168">
        <f t="shared" si="94"/>
        <v>26.792799882294851</v>
      </c>
      <c r="AO168">
        <v>17.656034040673891</v>
      </c>
      <c r="AP168">
        <v>21.49953939393939</v>
      </c>
      <c r="AQ168">
        <v>-2.9961283638306171E-5</v>
      </c>
      <c r="AR168">
        <v>78.277880927216557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39365.543047057901</v>
      </c>
      <c r="AX168">
        <f t="shared" si="98"/>
        <v>1999.9935714285721</v>
      </c>
      <c r="AY168">
        <f t="shared" si="99"/>
        <v>1681.1946000000003</v>
      </c>
      <c r="AZ168">
        <f t="shared" si="100"/>
        <v>0.84060000192857753</v>
      </c>
      <c r="BA168">
        <f t="shared" si="101"/>
        <v>0.16075800372215479</v>
      </c>
      <c r="BB168">
        <v>0.73299999999999998</v>
      </c>
      <c r="BC168">
        <v>0.5</v>
      </c>
      <c r="BD168" t="s">
        <v>355</v>
      </c>
      <c r="BE168">
        <v>2</v>
      </c>
      <c r="BF168" t="b">
        <v>1</v>
      </c>
      <c r="BG168">
        <v>1657293202.2142861</v>
      </c>
      <c r="BH168">
        <v>707.69221428571439</v>
      </c>
      <c r="BI168">
        <v>756.83064285714283</v>
      </c>
      <c r="BJ168">
        <v>21.504757142857152</v>
      </c>
      <c r="BK168">
        <v>17.663425</v>
      </c>
      <c r="BL168">
        <v>713.21767857142856</v>
      </c>
      <c r="BM168">
        <v>21.54053571428571</v>
      </c>
      <c r="BN168">
        <v>500.00164285714288</v>
      </c>
      <c r="BO168">
        <v>73.971939285714285</v>
      </c>
      <c r="BP168">
        <v>9.9963717857142864E-2</v>
      </c>
      <c r="BQ168">
        <v>25.084</v>
      </c>
      <c r="BR168">
        <v>24.965814285714281</v>
      </c>
      <c r="BS168">
        <v>999.9000000000002</v>
      </c>
      <c r="BT168">
        <v>0</v>
      </c>
      <c r="BU168">
        <v>0</v>
      </c>
      <c r="BV168">
        <v>9999.9624999999996</v>
      </c>
      <c r="BW168">
        <v>0</v>
      </c>
      <c r="BX168">
        <v>199.02932142857139</v>
      </c>
      <c r="BY168">
        <v>-49.138403571428562</v>
      </c>
      <c r="BZ168">
        <v>723.24535714285707</v>
      </c>
      <c r="CA168">
        <v>770.43925000000013</v>
      </c>
      <c r="CB168">
        <v>3.8413332142857142</v>
      </c>
      <c r="CC168">
        <v>756.83064285714283</v>
      </c>
      <c r="CD168">
        <v>17.663425</v>
      </c>
      <c r="CE168">
        <v>1.590749642857143</v>
      </c>
      <c r="CF168">
        <v>1.3065978571428569</v>
      </c>
      <c r="CG168">
        <v>13.869485714285711</v>
      </c>
      <c r="CH168">
        <v>10.874971428571429</v>
      </c>
      <c r="CI168">
        <v>1999.9935714285721</v>
      </c>
      <c r="CJ168">
        <v>0.97999832142857124</v>
      </c>
      <c r="CK168">
        <v>2.0001978571428571E-2</v>
      </c>
      <c r="CL168">
        <v>0</v>
      </c>
      <c r="CM168">
        <v>2.244789285714285</v>
      </c>
      <c r="CN168">
        <v>0</v>
      </c>
      <c r="CO168">
        <v>5033.9274999999998</v>
      </c>
      <c r="CP168">
        <v>16749.396428571428</v>
      </c>
      <c r="CQ168">
        <v>38.082249999999988</v>
      </c>
      <c r="CR168">
        <v>38.535428571428568</v>
      </c>
      <c r="CS168">
        <v>38.325499999999991</v>
      </c>
      <c r="CT168">
        <v>37.506642857142857</v>
      </c>
      <c r="CU168">
        <v>37.213999999999999</v>
      </c>
      <c r="CV168">
        <v>1959.9935714285721</v>
      </c>
      <c r="CW168">
        <v>40</v>
      </c>
      <c r="CX168">
        <v>0</v>
      </c>
      <c r="CY168">
        <v>1657293215.9000001</v>
      </c>
      <c r="CZ168">
        <v>0</v>
      </c>
      <c r="DA168">
        <v>1657289625.5</v>
      </c>
      <c r="DB168" t="s">
        <v>356</v>
      </c>
      <c r="DC168">
        <v>1657289625.5</v>
      </c>
      <c r="DD168">
        <v>1657289625.5</v>
      </c>
      <c r="DE168">
        <v>1</v>
      </c>
      <c r="DF168">
        <v>-2.37</v>
      </c>
      <c r="DG168">
        <v>0.13600000000000001</v>
      </c>
      <c r="DH168">
        <v>-4.4889999999999999</v>
      </c>
      <c r="DI168">
        <v>-1.7000000000000001E-2</v>
      </c>
      <c r="DJ168">
        <v>428</v>
      </c>
      <c r="DK168">
        <v>18</v>
      </c>
      <c r="DL168">
        <v>0.2</v>
      </c>
      <c r="DM168">
        <v>1.59</v>
      </c>
      <c r="DN168">
        <v>-48.860914999999999</v>
      </c>
      <c r="DO168">
        <v>-5.6776480300187409</v>
      </c>
      <c r="DP168">
        <v>0.54724496368171338</v>
      </c>
      <c r="DQ168">
        <v>0</v>
      </c>
      <c r="DR168">
        <v>3.84043125</v>
      </c>
      <c r="DS168">
        <v>-4.3981238274949099E-4</v>
      </c>
      <c r="DT168">
        <v>9.4943562676729279E-3</v>
      </c>
      <c r="DU168">
        <v>1</v>
      </c>
      <c r="DV168">
        <v>1</v>
      </c>
      <c r="DW168">
        <v>2</v>
      </c>
      <c r="DX168" t="s">
        <v>367</v>
      </c>
      <c r="DY168">
        <v>2.9856199999999999</v>
      </c>
      <c r="DZ168">
        <v>2.7248299999999999</v>
      </c>
      <c r="EA168">
        <v>0.117535</v>
      </c>
      <c r="EB168">
        <v>0.121048</v>
      </c>
      <c r="EC168">
        <v>8.2594100000000004E-2</v>
      </c>
      <c r="ED168">
        <v>7.0670999999999998E-2</v>
      </c>
      <c r="EE168">
        <v>28101.7</v>
      </c>
      <c r="EF168">
        <v>28104.400000000001</v>
      </c>
      <c r="EG168">
        <v>29578.1</v>
      </c>
      <c r="EH168">
        <v>29558.1</v>
      </c>
      <c r="EI168">
        <v>35963</v>
      </c>
      <c r="EJ168">
        <v>36507.4</v>
      </c>
      <c r="EK168">
        <v>41674.5</v>
      </c>
      <c r="EL168">
        <v>42093.1</v>
      </c>
      <c r="EM168">
        <v>2.0064500000000001</v>
      </c>
      <c r="EN168">
        <v>2.25122</v>
      </c>
      <c r="EO168">
        <v>5.0891199999999998E-2</v>
      </c>
      <c r="EP168">
        <v>0</v>
      </c>
      <c r="EQ168">
        <v>24.177600000000002</v>
      </c>
      <c r="ER168">
        <v>999.9</v>
      </c>
      <c r="ES168">
        <v>40.1</v>
      </c>
      <c r="ET168">
        <v>28.8</v>
      </c>
      <c r="EU168">
        <v>21.5501</v>
      </c>
      <c r="EV168">
        <v>62.008499999999998</v>
      </c>
      <c r="EW168">
        <v>27.644200000000001</v>
      </c>
      <c r="EX168">
        <v>2</v>
      </c>
      <c r="EY168">
        <v>-0.293491</v>
      </c>
      <c r="EZ168">
        <v>2.6715699999999998E-3</v>
      </c>
      <c r="FA168">
        <v>20.3874</v>
      </c>
      <c r="FB168">
        <v>5.2201399999999998</v>
      </c>
      <c r="FC168">
        <v>12.0097</v>
      </c>
      <c r="FD168">
        <v>4.9897999999999998</v>
      </c>
      <c r="FE168">
        <v>3.2885800000000001</v>
      </c>
      <c r="FF168">
        <v>6140.8</v>
      </c>
      <c r="FG168">
        <v>9999</v>
      </c>
      <c r="FH168">
        <v>9999</v>
      </c>
      <c r="FI168">
        <v>99.7</v>
      </c>
      <c r="FJ168">
        <v>1.8670599999999999</v>
      </c>
      <c r="FK168">
        <v>1.8661099999999999</v>
      </c>
      <c r="FL168">
        <v>1.8656900000000001</v>
      </c>
      <c r="FM168">
        <v>1.86554</v>
      </c>
      <c r="FN168">
        <v>1.86737</v>
      </c>
      <c r="FO168">
        <v>1.8699600000000001</v>
      </c>
      <c r="FP168">
        <v>1.86856</v>
      </c>
      <c r="FQ168">
        <v>1.8699600000000001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-5.6440000000000001</v>
      </c>
      <c r="GF168">
        <v>-3.5799999999999998E-2</v>
      </c>
      <c r="GG168">
        <v>-2.2904728556522018</v>
      </c>
      <c r="GH168">
        <v>-4.4057517128900364E-3</v>
      </c>
      <c r="GI168">
        <v>-2.5381134865710798E-7</v>
      </c>
      <c r="GJ168">
        <v>1.003023733513742E-10</v>
      </c>
      <c r="GK168">
        <v>-0.21653574801026471</v>
      </c>
      <c r="GL168">
        <v>-4.8444871181525379E-3</v>
      </c>
      <c r="GM168">
        <v>9.7516502630078669E-4</v>
      </c>
      <c r="GN168">
        <v>-1.6744518281107461E-5</v>
      </c>
      <c r="GO168">
        <v>4</v>
      </c>
      <c r="GP168">
        <v>2405</v>
      </c>
      <c r="GQ168">
        <v>1</v>
      </c>
      <c r="GR168">
        <v>23</v>
      </c>
      <c r="GS168">
        <v>27621553.5</v>
      </c>
      <c r="GT168">
        <v>27621553.5</v>
      </c>
      <c r="GU168">
        <v>2.1581999999999999</v>
      </c>
      <c r="GV168">
        <v>2.19482</v>
      </c>
      <c r="GW168">
        <v>1.94702</v>
      </c>
      <c r="GX168">
        <v>2.7831999999999999</v>
      </c>
      <c r="GY168">
        <v>2.19482</v>
      </c>
      <c r="GZ168">
        <v>2.3290999999999999</v>
      </c>
      <c r="HA168">
        <v>33.087499999999999</v>
      </c>
      <c r="HB168">
        <v>15.734400000000001</v>
      </c>
      <c r="HC168">
        <v>18</v>
      </c>
      <c r="HD168">
        <v>484.98200000000003</v>
      </c>
      <c r="HE168">
        <v>672.85199999999998</v>
      </c>
      <c r="HF168">
        <v>23.004300000000001</v>
      </c>
      <c r="HG168">
        <v>23.720700000000001</v>
      </c>
      <c r="HH168">
        <v>30.000399999999999</v>
      </c>
      <c r="HI168">
        <v>23.433800000000002</v>
      </c>
      <c r="HJ168">
        <v>23.299299999999999</v>
      </c>
      <c r="HK168">
        <v>43.383699999999997</v>
      </c>
      <c r="HL168">
        <v>15.0907</v>
      </c>
      <c r="HM168">
        <v>4.02034</v>
      </c>
      <c r="HN168">
        <v>22.9983</v>
      </c>
      <c r="HO168">
        <v>807.60500000000002</v>
      </c>
      <c r="HP168">
        <v>17.809699999999999</v>
      </c>
      <c r="HQ168">
        <v>101.164</v>
      </c>
      <c r="HR168">
        <v>101.121</v>
      </c>
    </row>
    <row r="169" spans="1:226" x14ac:dyDescent="0.2">
      <c r="A169">
        <v>153</v>
      </c>
      <c r="B169">
        <v>1657293215</v>
      </c>
      <c r="C169">
        <v>1438.5</v>
      </c>
      <c r="D169" t="s">
        <v>666</v>
      </c>
      <c r="E169" t="s">
        <v>667</v>
      </c>
      <c r="F169">
        <v>5</v>
      </c>
      <c r="G169" t="s">
        <v>573</v>
      </c>
      <c r="H169" t="s">
        <v>354</v>
      </c>
      <c r="I169">
        <v>1657293207.5</v>
      </c>
      <c r="J169">
        <f t="shared" si="68"/>
        <v>2.6696320256990494E-2</v>
      </c>
      <c r="K169">
        <f t="shared" si="69"/>
        <v>26.696320256990493</v>
      </c>
      <c r="L169">
        <f t="shared" si="70"/>
        <v>180.86301888619366</v>
      </c>
      <c r="M169">
        <f t="shared" si="71"/>
        <v>725.01074074074074</v>
      </c>
      <c r="N169">
        <f t="shared" si="72"/>
        <v>470.49932231449446</v>
      </c>
      <c r="O169">
        <f t="shared" si="73"/>
        <v>34.850995246711101</v>
      </c>
      <c r="P169">
        <f t="shared" si="74"/>
        <v>53.703256691368139</v>
      </c>
      <c r="Q169">
        <f t="shared" si="75"/>
        <v>1.4607466998536285</v>
      </c>
      <c r="R169">
        <f t="shared" si="76"/>
        <v>3.7991180050624989</v>
      </c>
      <c r="S169">
        <f t="shared" si="77"/>
        <v>1.2067385191007156</v>
      </c>
      <c r="T169">
        <f t="shared" si="78"/>
        <v>0.77332828468015569</v>
      </c>
      <c r="U169">
        <f t="shared" si="79"/>
        <v>321.51422666666662</v>
      </c>
      <c r="V169">
        <f t="shared" si="80"/>
        <v>21.150646963816413</v>
      </c>
      <c r="W169">
        <f t="shared" si="81"/>
        <v>24.994655555555561</v>
      </c>
      <c r="X169">
        <f t="shared" si="82"/>
        <v>3.1786645874226185</v>
      </c>
      <c r="Y169">
        <f t="shared" si="83"/>
        <v>49.769490576196453</v>
      </c>
      <c r="Z169">
        <f t="shared" si="84"/>
        <v>1.5927620481863818</v>
      </c>
      <c r="AA169">
        <f t="shared" si="85"/>
        <v>3.2002779810411832</v>
      </c>
      <c r="AB169">
        <f t="shared" si="86"/>
        <v>1.5859025392362367</v>
      </c>
      <c r="AC169">
        <f t="shared" si="87"/>
        <v>-1177.3077233332808</v>
      </c>
      <c r="AD169">
        <f t="shared" si="88"/>
        <v>23.28932944310969</v>
      </c>
      <c r="AE169">
        <f t="shared" si="89"/>
        <v>1.2973567043036305</v>
      </c>
      <c r="AF169">
        <f t="shared" si="90"/>
        <v>-831.20681051920087</v>
      </c>
      <c r="AG169">
        <f t="shared" si="91"/>
        <v>318.92978910957925</v>
      </c>
      <c r="AH169">
        <f t="shared" si="92"/>
        <v>26.707990650905817</v>
      </c>
      <c r="AI169">
        <f t="shared" si="93"/>
        <v>180.86301888619366</v>
      </c>
      <c r="AJ169">
        <v>804.47088791688498</v>
      </c>
      <c r="AK169">
        <v>764.49487878787829</v>
      </c>
      <c r="AL169">
        <v>3.3719063356073011</v>
      </c>
      <c r="AM169">
        <v>64.548780975646224</v>
      </c>
      <c r="AN169">
        <f t="shared" si="94"/>
        <v>26.696320256990493</v>
      </c>
      <c r="AO169">
        <v>17.690836913698199</v>
      </c>
      <c r="AP169">
        <v>21.519778181818179</v>
      </c>
      <c r="AQ169">
        <v>8.9544684348244003E-5</v>
      </c>
      <c r="AR169">
        <v>78.277880927216557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39365.74940845844</v>
      </c>
      <c r="AX169">
        <f t="shared" si="98"/>
        <v>1999.9888888888891</v>
      </c>
      <c r="AY169">
        <f t="shared" si="99"/>
        <v>1681.1906666666669</v>
      </c>
      <c r="AZ169">
        <f t="shared" si="100"/>
        <v>0.84060000333335183</v>
      </c>
      <c r="BA169">
        <f t="shared" si="101"/>
        <v>0.16075800643336904</v>
      </c>
      <c r="BB169">
        <v>0.73299999999999998</v>
      </c>
      <c r="BC169">
        <v>0.5</v>
      </c>
      <c r="BD169" t="s">
        <v>355</v>
      </c>
      <c r="BE169">
        <v>2</v>
      </c>
      <c r="BF169" t="b">
        <v>1</v>
      </c>
      <c r="BG169">
        <v>1657293207.5</v>
      </c>
      <c r="BH169">
        <v>725.01074074074074</v>
      </c>
      <c r="BI169">
        <v>774.60325925925929</v>
      </c>
      <c r="BJ169">
        <v>21.502785185185189</v>
      </c>
      <c r="BK169">
        <v>17.67168518518519</v>
      </c>
      <c r="BL169">
        <v>730.61659259259261</v>
      </c>
      <c r="BM169">
        <v>21.53859259259259</v>
      </c>
      <c r="BN169">
        <v>500.01299999999998</v>
      </c>
      <c r="BO169">
        <v>73.972325925925929</v>
      </c>
      <c r="BP169">
        <v>0.1000342111111111</v>
      </c>
      <c r="BQ169">
        <v>25.108362962962961</v>
      </c>
      <c r="BR169">
        <v>24.994655555555561</v>
      </c>
      <c r="BS169">
        <v>999.90000000000009</v>
      </c>
      <c r="BT169">
        <v>0</v>
      </c>
      <c r="BU169">
        <v>0</v>
      </c>
      <c r="BV169">
        <v>10000.814814814819</v>
      </c>
      <c r="BW169">
        <v>0</v>
      </c>
      <c r="BX169">
        <v>199.11925925925931</v>
      </c>
      <c r="BY169">
        <v>-49.592477777777773</v>
      </c>
      <c r="BZ169">
        <v>740.94318518518514</v>
      </c>
      <c r="CA169">
        <v>788.53833333333341</v>
      </c>
      <c r="CB169">
        <v>3.8311040740740729</v>
      </c>
      <c r="CC169">
        <v>774.60325925925929</v>
      </c>
      <c r="CD169">
        <v>17.67168518518519</v>
      </c>
      <c r="CE169">
        <v>1.590611111111111</v>
      </c>
      <c r="CF169">
        <v>1.3072155555555549</v>
      </c>
      <c r="CG169">
        <v>13.86815555555556</v>
      </c>
      <c r="CH169">
        <v>10.88207037037037</v>
      </c>
      <c r="CI169">
        <v>1999.9888888888891</v>
      </c>
      <c r="CJ169">
        <v>0.97999811111111101</v>
      </c>
      <c r="CK169">
        <v>2.000218888888889E-2</v>
      </c>
      <c r="CL169">
        <v>0</v>
      </c>
      <c r="CM169">
        <v>2.2075</v>
      </c>
      <c r="CN169">
        <v>0</v>
      </c>
      <c r="CO169">
        <v>5030.9303703703699</v>
      </c>
      <c r="CP169">
        <v>16749.35185185185</v>
      </c>
      <c r="CQ169">
        <v>38.057407407407403</v>
      </c>
      <c r="CR169">
        <v>38.513777777777783</v>
      </c>
      <c r="CS169">
        <v>38.311999999999998</v>
      </c>
      <c r="CT169">
        <v>37.497666666666667</v>
      </c>
      <c r="CU169">
        <v>37.19166666666667</v>
      </c>
      <c r="CV169">
        <v>1959.9888888888891</v>
      </c>
      <c r="CW169">
        <v>40</v>
      </c>
      <c r="CX169">
        <v>0</v>
      </c>
      <c r="CY169">
        <v>1657293220.7</v>
      </c>
      <c r="CZ169">
        <v>0</v>
      </c>
      <c r="DA169">
        <v>1657289625.5</v>
      </c>
      <c r="DB169" t="s">
        <v>356</v>
      </c>
      <c r="DC169">
        <v>1657289625.5</v>
      </c>
      <c r="DD169">
        <v>1657289625.5</v>
      </c>
      <c r="DE169">
        <v>1</v>
      </c>
      <c r="DF169">
        <v>-2.37</v>
      </c>
      <c r="DG169">
        <v>0.13600000000000001</v>
      </c>
      <c r="DH169">
        <v>-4.4889999999999999</v>
      </c>
      <c r="DI169">
        <v>-1.7000000000000001E-2</v>
      </c>
      <c r="DJ169">
        <v>428</v>
      </c>
      <c r="DK169">
        <v>18</v>
      </c>
      <c r="DL169">
        <v>0.2</v>
      </c>
      <c r="DM169">
        <v>1.59</v>
      </c>
      <c r="DN169">
        <v>-49.3082925</v>
      </c>
      <c r="DO169">
        <v>-5.2030480300186586</v>
      </c>
      <c r="DP169">
        <v>0.50238068254437307</v>
      </c>
      <c r="DQ169">
        <v>0</v>
      </c>
      <c r="DR169">
        <v>3.835475750000001</v>
      </c>
      <c r="DS169">
        <v>-0.12698375234522649</v>
      </c>
      <c r="DT169">
        <v>1.4965765414354871E-2</v>
      </c>
      <c r="DU169">
        <v>0</v>
      </c>
      <c r="DV169">
        <v>0</v>
      </c>
      <c r="DW169">
        <v>2</v>
      </c>
      <c r="DX169" t="s">
        <v>357</v>
      </c>
      <c r="DY169">
        <v>2.9857100000000001</v>
      </c>
      <c r="DZ169">
        <v>2.72478</v>
      </c>
      <c r="EA169">
        <v>0.11931600000000001</v>
      </c>
      <c r="EB169">
        <v>0.122784</v>
      </c>
      <c r="EC169">
        <v>8.2651799999999997E-2</v>
      </c>
      <c r="ED169">
        <v>7.0708300000000002E-2</v>
      </c>
      <c r="EE169">
        <v>28044.9</v>
      </c>
      <c r="EF169">
        <v>28048.6</v>
      </c>
      <c r="EG169">
        <v>29578</v>
      </c>
      <c r="EH169">
        <v>29557.8</v>
      </c>
      <c r="EI169">
        <v>35960.699999999997</v>
      </c>
      <c r="EJ169">
        <v>36505.9</v>
      </c>
      <c r="EK169">
        <v>41674.400000000001</v>
      </c>
      <c r="EL169">
        <v>42093.1</v>
      </c>
      <c r="EM169">
        <v>2.0065300000000001</v>
      </c>
      <c r="EN169">
        <v>2.2511199999999998</v>
      </c>
      <c r="EO169">
        <v>5.1606399999999997E-2</v>
      </c>
      <c r="EP169">
        <v>0</v>
      </c>
      <c r="EQ169">
        <v>24.194500000000001</v>
      </c>
      <c r="ER169">
        <v>999.9</v>
      </c>
      <c r="ES169">
        <v>40</v>
      </c>
      <c r="ET169">
        <v>28.8</v>
      </c>
      <c r="EU169">
        <v>21.497900000000001</v>
      </c>
      <c r="EV169">
        <v>62.108499999999999</v>
      </c>
      <c r="EW169">
        <v>27.548100000000002</v>
      </c>
      <c r="EX169">
        <v>2</v>
      </c>
      <c r="EY169">
        <v>-0.29285299999999997</v>
      </c>
      <c r="EZ169">
        <v>8.0506499999999995E-2</v>
      </c>
      <c r="FA169">
        <v>20.3874</v>
      </c>
      <c r="FB169">
        <v>5.2192400000000001</v>
      </c>
      <c r="FC169">
        <v>12.0097</v>
      </c>
      <c r="FD169">
        <v>4.9897999999999998</v>
      </c>
      <c r="FE169">
        <v>3.2884799999999998</v>
      </c>
      <c r="FF169">
        <v>6140.8</v>
      </c>
      <c r="FG169">
        <v>9999</v>
      </c>
      <c r="FH169">
        <v>9999</v>
      </c>
      <c r="FI169">
        <v>99.7</v>
      </c>
      <c r="FJ169">
        <v>1.86707</v>
      </c>
      <c r="FK169">
        <v>1.86612</v>
      </c>
      <c r="FL169">
        <v>1.86565</v>
      </c>
      <c r="FM169">
        <v>1.86554</v>
      </c>
      <c r="FN169">
        <v>1.86737</v>
      </c>
      <c r="FO169">
        <v>1.8699600000000001</v>
      </c>
      <c r="FP169">
        <v>1.8685400000000001</v>
      </c>
      <c r="FQ169">
        <v>1.8699699999999999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-5.72</v>
      </c>
      <c r="GF169">
        <v>-3.56E-2</v>
      </c>
      <c r="GG169">
        <v>-2.2904728556522018</v>
      </c>
      <c r="GH169">
        <v>-4.4057517128900364E-3</v>
      </c>
      <c r="GI169">
        <v>-2.5381134865710798E-7</v>
      </c>
      <c r="GJ169">
        <v>1.003023733513742E-10</v>
      </c>
      <c r="GK169">
        <v>-0.21653574801026471</v>
      </c>
      <c r="GL169">
        <v>-4.8444871181525379E-3</v>
      </c>
      <c r="GM169">
        <v>9.7516502630078669E-4</v>
      </c>
      <c r="GN169">
        <v>-1.6744518281107461E-5</v>
      </c>
      <c r="GO169">
        <v>4</v>
      </c>
      <c r="GP169">
        <v>2405</v>
      </c>
      <c r="GQ169">
        <v>1</v>
      </c>
      <c r="GR169">
        <v>23</v>
      </c>
      <c r="GS169">
        <v>27621553.600000001</v>
      </c>
      <c r="GT169">
        <v>27621553.600000001</v>
      </c>
      <c r="GU169">
        <v>2.1984900000000001</v>
      </c>
      <c r="GV169">
        <v>2.19116</v>
      </c>
      <c r="GW169">
        <v>1.94702</v>
      </c>
      <c r="GX169">
        <v>2.7819799999999999</v>
      </c>
      <c r="GY169">
        <v>2.19482</v>
      </c>
      <c r="GZ169">
        <v>2.33521</v>
      </c>
      <c r="HA169">
        <v>33.065199999999997</v>
      </c>
      <c r="HB169">
        <v>15.7431</v>
      </c>
      <c r="HC169">
        <v>18</v>
      </c>
      <c r="HD169">
        <v>485.08499999999998</v>
      </c>
      <c r="HE169">
        <v>672.85299999999995</v>
      </c>
      <c r="HF169">
        <v>23.012</v>
      </c>
      <c r="HG169">
        <v>23.726600000000001</v>
      </c>
      <c r="HH169">
        <v>30.000599999999999</v>
      </c>
      <c r="HI169">
        <v>23.440200000000001</v>
      </c>
      <c r="HJ169">
        <v>23.305700000000002</v>
      </c>
      <c r="HK169">
        <v>44.064799999999998</v>
      </c>
      <c r="HL169">
        <v>14.803800000000001</v>
      </c>
      <c r="HM169">
        <v>4.02034</v>
      </c>
      <c r="HN169">
        <v>22.456900000000001</v>
      </c>
      <c r="HO169">
        <v>820.96100000000001</v>
      </c>
      <c r="HP169">
        <v>17.8017</v>
      </c>
      <c r="HQ169">
        <v>101.163</v>
      </c>
      <c r="HR169">
        <v>101.12</v>
      </c>
    </row>
    <row r="170" spans="1:226" x14ac:dyDescent="0.2">
      <c r="A170">
        <v>154</v>
      </c>
      <c r="B170">
        <v>1657293220</v>
      </c>
      <c r="C170">
        <v>1443.5</v>
      </c>
      <c r="D170" t="s">
        <v>668</v>
      </c>
      <c r="E170" t="s">
        <v>669</v>
      </c>
      <c r="F170">
        <v>5</v>
      </c>
      <c r="G170" t="s">
        <v>573</v>
      </c>
      <c r="H170" t="s">
        <v>354</v>
      </c>
      <c r="I170">
        <v>1657293212.2142861</v>
      </c>
      <c r="J170">
        <f t="shared" si="68"/>
        <v>2.6739779038486282E-2</v>
      </c>
      <c r="K170">
        <f t="shared" si="69"/>
        <v>26.739779038486283</v>
      </c>
      <c r="L170">
        <f t="shared" si="70"/>
        <v>182.2664683638383</v>
      </c>
      <c r="M170">
        <f t="shared" si="71"/>
        <v>740.50553571428554</v>
      </c>
      <c r="N170">
        <f t="shared" si="72"/>
        <v>483.35054370429293</v>
      </c>
      <c r="O170">
        <f t="shared" si="73"/>
        <v>35.80299146389185</v>
      </c>
      <c r="P170">
        <f t="shared" si="74"/>
        <v>54.851109033536297</v>
      </c>
      <c r="Q170">
        <f t="shared" si="75"/>
        <v>1.4585711389604523</v>
      </c>
      <c r="R170">
        <f t="shared" si="76"/>
        <v>3.801082593347636</v>
      </c>
      <c r="S170">
        <f t="shared" si="77"/>
        <v>1.2053562919395622</v>
      </c>
      <c r="T170">
        <f t="shared" si="78"/>
        <v>0.77241078378676908</v>
      </c>
      <c r="U170">
        <f t="shared" si="79"/>
        <v>321.51617479496781</v>
      </c>
      <c r="V170">
        <f t="shared" si="80"/>
        <v>21.165281279025738</v>
      </c>
      <c r="W170">
        <f t="shared" si="81"/>
        <v>25.020764285714279</v>
      </c>
      <c r="X170">
        <f t="shared" si="82"/>
        <v>3.1836159947807943</v>
      </c>
      <c r="Y170">
        <f t="shared" si="83"/>
        <v>49.724710920498232</v>
      </c>
      <c r="Z170">
        <f t="shared" si="84"/>
        <v>1.5933683621272348</v>
      </c>
      <c r="AA170">
        <f t="shared" si="85"/>
        <v>3.2043793370157001</v>
      </c>
      <c r="AB170">
        <f t="shared" si="86"/>
        <v>1.5902476326535595</v>
      </c>
      <c r="AC170">
        <f t="shared" si="87"/>
        <v>-1179.224255597245</v>
      </c>
      <c r="AD170">
        <f t="shared" si="88"/>
        <v>22.357204556686366</v>
      </c>
      <c r="AE170">
        <f t="shared" si="89"/>
        <v>1.2450862811667724</v>
      </c>
      <c r="AF170">
        <f t="shared" si="90"/>
        <v>-834.10578996442405</v>
      </c>
      <c r="AG170">
        <f t="shared" si="91"/>
        <v>320.87126449565818</v>
      </c>
      <c r="AH170">
        <f t="shared" si="92"/>
        <v>26.641337480359848</v>
      </c>
      <c r="AI170">
        <f t="shared" si="93"/>
        <v>182.2664683638383</v>
      </c>
      <c r="AJ170">
        <v>821.49502216114297</v>
      </c>
      <c r="AK170">
        <v>781.31567878787848</v>
      </c>
      <c r="AL170">
        <v>3.3701637785826999</v>
      </c>
      <c r="AM170">
        <v>64.548780975646224</v>
      </c>
      <c r="AN170">
        <f t="shared" si="94"/>
        <v>26.739779038486283</v>
      </c>
      <c r="AO170">
        <v>17.700506735453281</v>
      </c>
      <c r="AP170">
        <v>21.530435757575759</v>
      </c>
      <c r="AQ170">
        <v>1.2246904941584751E-3</v>
      </c>
      <c r="AR170">
        <v>78.277880927216557</v>
      </c>
      <c r="AS170">
        <v>0</v>
      </c>
      <c r="AT170">
        <v>0</v>
      </c>
      <c r="AU170">
        <f t="shared" si="95"/>
        <v>1</v>
      </c>
      <c r="AV170">
        <f t="shared" si="96"/>
        <v>0</v>
      </c>
      <c r="AW170">
        <f t="shared" si="97"/>
        <v>39388.541245208384</v>
      </c>
      <c r="AX170">
        <f t="shared" si="98"/>
        <v>2000.0007142857139</v>
      </c>
      <c r="AY170">
        <f t="shared" si="99"/>
        <v>1681.200631499983</v>
      </c>
      <c r="AZ170">
        <f t="shared" si="100"/>
        <v>0.84060001553570041</v>
      </c>
      <c r="BA170">
        <f t="shared" si="101"/>
        <v>0.16075802998390179</v>
      </c>
      <c r="BB170">
        <v>0.73299999999999998</v>
      </c>
      <c r="BC170">
        <v>0.5</v>
      </c>
      <c r="BD170" t="s">
        <v>355</v>
      </c>
      <c r="BE170">
        <v>2</v>
      </c>
      <c r="BF170" t="b">
        <v>1</v>
      </c>
      <c r="BG170">
        <v>1657293212.2142861</v>
      </c>
      <c r="BH170">
        <v>740.50553571428554</v>
      </c>
      <c r="BI170">
        <v>790.43735714285708</v>
      </c>
      <c r="BJ170">
        <v>21.510925</v>
      </c>
      <c r="BK170">
        <v>17.689321428571429</v>
      </c>
      <c r="BL170">
        <v>746.18328571428594</v>
      </c>
      <c r="BM170">
        <v>21.546614285714291</v>
      </c>
      <c r="BN170">
        <v>500.00039285714291</v>
      </c>
      <c r="BO170">
        <v>73.972539285714291</v>
      </c>
      <c r="BP170">
        <v>9.9977917857142842E-2</v>
      </c>
      <c r="BQ170">
        <v>25.12986428571428</v>
      </c>
      <c r="BR170">
        <v>25.020764285714279</v>
      </c>
      <c r="BS170">
        <v>999.9000000000002</v>
      </c>
      <c r="BT170">
        <v>0</v>
      </c>
      <c r="BU170">
        <v>0</v>
      </c>
      <c r="BV170">
        <v>10007.575000000001</v>
      </c>
      <c r="BW170">
        <v>0</v>
      </c>
      <c r="BX170">
        <v>199.15885714285719</v>
      </c>
      <c r="BY170">
        <v>-49.931657142857148</v>
      </c>
      <c r="BZ170">
        <v>756.78499999999985</v>
      </c>
      <c r="CA170">
        <v>804.67174999999986</v>
      </c>
      <c r="CB170">
        <v>3.8216032142857141</v>
      </c>
      <c r="CC170">
        <v>790.43735714285708</v>
      </c>
      <c r="CD170">
        <v>17.689321428571429</v>
      </c>
      <c r="CE170">
        <v>1.591217857142857</v>
      </c>
      <c r="CF170">
        <v>1.308524285714286</v>
      </c>
      <c r="CG170">
        <v>13.87402142857143</v>
      </c>
      <c r="CH170">
        <v>10.897114285714281</v>
      </c>
      <c r="CI170">
        <v>2000.0007142857139</v>
      </c>
      <c r="CJ170">
        <v>0.97999810714285707</v>
      </c>
      <c r="CK170">
        <v>2.0002192857142859E-2</v>
      </c>
      <c r="CL170">
        <v>0</v>
      </c>
      <c r="CM170">
        <v>2.2403749999999998</v>
      </c>
      <c r="CN170">
        <v>0</v>
      </c>
      <c r="CO170">
        <v>5026.7071428571426</v>
      </c>
      <c r="CP170">
        <v>16749.45357142857</v>
      </c>
      <c r="CQ170">
        <v>38.050928571428571</v>
      </c>
      <c r="CR170">
        <v>38.5</v>
      </c>
      <c r="CS170">
        <v>38.292071428571433</v>
      </c>
      <c r="CT170">
        <v>37.486499999999999</v>
      </c>
      <c r="CU170">
        <v>37.186999999999998</v>
      </c>
      <c r="CV170">
        <v>1960.0007142857139</v>
      </c>
      <c r="CW170">
        <v>40.001071428571429</v>
      </c>
      <c r="CX170">
        <v>0</v>
      </c>
      <c r="CY170">
        <v>1657293225.5</v>
      </c>
      <c r="CZ170">
        <v>0</v>
      </c>
      <c r="DA170">
        <v>1657289625.5</v>
      </c>
      <c r="DB170" t="s">
        <v>356</v>
      </c>
      <c r="DC170">
        <v>1657289625.5</v>
      </c>
      <c r="DD170">
        <v>1657289625.5</v>
      </c>
      <c r="DE170">
        <v>1</v>
      </c>
      <c r="DF170">
        <v>-2.37</v>
      </c>
      <c r="DG170">
        <v>0.13600000000000001</v>
      </c>
      <c r="DH170">
        <v>-4.4889999999999999</v>
      </c>
      <c r="DI170">
        <v>-1.7000000000000001E-2</v>
      </c>
      <c r="DJ170">
        <v>428</v>
      </c>
      <c r="DK170">
        <v>18</v>
      </c>
      <c r="DL170">
        <v>0.2</v>
      </c>
      <c r="DM170">
        <v>1.59</v>
      </c>
      <c r="DN170">
        <v>-49.708799999999997</v>
      </c>
      <c r="DO170">
        <v>-4.3734821763602394</v>
      </c>
      <c r="DP170">
        <v>0.42305925057845112</v>
      </c>
      <c r="DQ170">
        <v>0</v>
      </c>
      <c r="DR170">
        <v>3.829634</v>
      </c>
      <c r="DS170">
        <v>-0.13202791744841791</v>
      </c>
      <c r="DT170">
        <v>1.50386084462626E-2</v>
      </c>
      <c r="DU170">
        <v>0</v>
      </c>
      <c r="DV170">
        <v>0</v>
      </c>
      <c r="DW170">
        <v>2</v>
      </c>
      <c r="DX170" t="s">
        <v>357</v>
      </c>
      <c r="DY170">
        <v>2.9855100000000001</v>
      </c>
      <c r="DZ170">
        <v>2.7248000000000001</v>
      </c>
      <c r="EA170">
        <v>0.121075</v>
      </c>
      <c r="EB170">
        <v>0.124504</v>
      </c>
      <c r="EC170">
        <v>8.2675899999999997E-2</v>
      </c>
      <c r="ED170">
        <v>7.0746400000000001E-2</v>
      </c>
      <c r="EE170">
        <v>27988.7</v>
      </c>
      <c r="EF170">
        <v>27993.200000000001</v>
      </c>
      <c r="EG170">
        <v>29577.7</v>
      </c>
      <c r="EH170">
        <v>29557.3</v>
      </c>
      <c r="EI170">
        <v>35959.5</v>
      </c>
      <c r="EJ170">
        <v>36503.699999999997</v>
      </c>
      <c r="EK170">
        <v>41674.1</v>
      </c>
      <c r="EL170">
        <v>42092.3</v>
      </c>
      <c r="EM170">
        <v>2.0061200000000001</v>
      </c>
      <c r="EN170">
        <v>2.2509999999999999</v>
      </c>
      <c r="EO170">
        <v>5.1207799999999998E-2</v>
      </c>
      <c r="EP170">
        <v>0</v>
      </c>
      <c r="EQ170">
        <v>24.214600000000001</v>
      </c>
      <c r="ER170">
        <v>999.9</v>
      </c>
      <c r="ES170">
        <v>40</v>
      </c>
      <c r="ET170">
        <v>28.8</v>
      </c>
      <c r="EU170">
        <v>21.498899999999999</v>
      </c>
      <c r="EV170">
        <v>61.968499999999999</v>
      </c>
      <c r="EW170">
        <v>27.644200000000001</v>
      </c>
      <c r="EX170">
        <v>2</v>
      </c>
      <c r="EY170">
        <v>-0.28776400000000002</v>
      </c>
      <c r="EZ170">
        <v>2.1665399999999999</v>
      </c>
      <c r="FA170">
        <v>20.370799999999999</v>
      </c>
      <c r="FB170">
        <v>5.2198399999999996</v>
      </c>
      <c r="FC170">
        <v>12.0099</v>
      </c>
      <c r="FD170">
        <v>4.9899500000000003</v>
      </c>
      <c r="FE170">
        <v>3.2885</v>
      </c>
      <c r="FF170">
        <v>6141.1</v>
      </c>
      <c r="FG170">
        <v>9999</v>
      </c>
      <c r="FH170">
        <v>9999</v>
      </c>
      <c r="FI170">
        <v>99.7</v>
      </c>
      <c r="FJ170">
        <v>1.86707</v>
      </c>
      <c r="FK170">
        <v>1.86612</v>
      </c>
      <c r="FL170">
        <v>1.86568</v>
      </c>
      <c r="FM170">
        <v>1.86554</v>
      </c>
      <c r="FN170">
        <v>1.86737</v>
      </c>
      <c r="FO170">
        <v>1.86995</v>
      </c>
      <c r="FP170">
        <v>1.8685700000000001</v>
      </c>
      <c r="FQ170">
        <v>1.8699600000000001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-5.7960000000000003</v>
      </c>
      <c r="GF170">
        <v>-3.5400000000000001E-2</v>
      </c>
      <c r="GG170">
        <v>-2.2904728556522018</v>
      </c>
      <c r="GH170">
        <v>-4.4057517128900364E-3</v>
      </c>
      <c r="GI170">
        <v>-2.5381134865710798E-7</v>
      </c>
      <c r="GJ170">
        <v>1.003023733513742E-10</v>
      </c>
      <c r="GK170">
        <v>-0.21653574801026471</v>
      </c>
      <c r="GL170">
        <v>-4.8444871181525379E-3</v>
      </c>
      <c r="GM170">
        <v>9.7516502630078669E-4</v>
      </c>
      <c r="GN170">
        <v>-1.6744518281107461E-5</v>
      </c>
      <c r="GO170">
        <v>4</v>
      </c>
      <c r="GP170">
        <v>2405</v>
      </c>
      <c r="GQ170">
        <v>1</v>
      </c>
      <c r="GR170">
        <v>23</v>
      </c>
      <c r="GS170">
        <v>27621553.699999999</v>
      </c>
      <c r="GT170">
        <v>27621553.699999999</v>
      </c>
      <c r="GU170">
        <v>2.2302200000000001</v>
      </c>
      <c r="GV170">
        <v>2.1972700000000001</v>
      </c>
      <c r="GW170">
        <v>1.94702</v>
      </c>
      <c r="GX170">
        <v>2.7819799999999999</v>
      </c>
      <c r="GY170">
        <v>2.19482</v>
      </c>
      <c r="GZ170">
        <v>2.33521</v>
      </c>
      <c r="HA170">
        <v>33.065199999999997</v>
      </c>
      <c r="HB170">
        <v>15.7256</v>
      </c>
      <c r="HC170">
        <v>18</v>
      </c>
      <c r="HD170">
        <v>484.90100000000001</v>
      </c>
      <c r="HE170">
        <v>672.83299999999997</v>
      </c>
      <c r="HF170">
        <v>22.676200000000001</v>
      </c>
      <c r="HG170">
        <v>23.7316</v>
      </c>
      <c r="HH170">
        <v>30.003499999999999</v>
      </c>
      <c r="HI170">
        <v>23.447099999999999</v>
      </c>
      <c r="HJ170">
        <v>23.3124</v>
      </c>
      <c r="HK170">
        <v>44.806100000000001</v>
      </c>
      <c r="HL170">
        <v>14.5137</v>
      </c>
      <c r="HM170">
        <v>4.02034</v>
      </c>
      <c r="HN170">
        <v>22.408899999999999</v>
      </c>
      <c r="HO170">
        <v>840.99599999999998</v>
      </c>
      <c r="HP170">
        <v>17.8047</v>
      </c>
      <c r="HQ170">
        <v>101.16200000000001</v>
      </c>
      <c r="HR170">
        <v>101.119</v>
      </c>
    </row>
    <row r="171" spans="1:226" x14ac:dyDescent="0.2">
      <c r="A171">
        <v>155</v>
      </c>
      <c r="B171">
        <v>1657293225</v>
      </c>
      <c r="C171">
        <v>1448.5</v>
      </c>
      <c r="D171" t="s">
        <v>670</v>
      </c>
      <c r="E171" t="s">
        <v>671</v>
      </c>
      <c r="F171">
        <v>5</v>
      </c>
      <c r="G171" t="s">
        <v>573</v>
      </c>
      <c r="H171" t="s">
        <v>354</v>
      </c>
      <c r="I171">
        <v>1657293217.5</v>
      </c>
      <c r="J171">
        <f t="shared" si="68"/>
        <v>2.6591484101446194E-2</v>
      </c>
      <c r="K171">
        <f t="shared" si="69"/>
        <v>26.591484101446195</v>
      </c>
      <c r="L171">
        <f t="shared" si="70"/>
        <v>185.0037095087055</v>
      </c>
      <c r="M171">
        <f t="shared" si="71"/>
        <v>757.87607407407404</v>
      </c>
      <c r="N171">
        <f t="shared" si="72"/>
        <v>494.7162794582967</v>
      </c>
      <c r="O171">
        <f t="shared" si="73"/>
        <v>36.644921100125451</v>
      </c>
      <c r="P171">
        <f t="shared" si="74"/>
        <v>56.137851312528738</v>
      </c>
      <c r="Q171">
        <f t="shared" si="75"/>
        <v>1.444932326499611</v>
      </c>
      <c r="R171">
        <f t="shared" si="76"/>
        <v>3.8018883839004771</v>
      </c>
      <c r="S171">
        <f t="shared" si="77"/>
        <v>1.1960455616988765</v>
      </c>
      <c r="T171">
        <f t="shared" si="78"/>
        <v>0.76629431418430682</v>
      </c>
      <c r="U171">
        <f t="shared" si="79"/>
        <v>321.51855880627204</v>
      </c>
      <c r="V171">
        <f t="shared" si="80"/>
        <v>21.213464051075015</v>
      </c>
      <c r="W171">
        <f t="shared" si="81"/>
        <v>25.043529629629631</v>
      </c>
      <c r="X171">
        <f t="shared" si="82"/>
        <v>3.1879388426563229</v>
      </c>
      <c r="Y171">
        <f t="shared" si="83"/>
        <v>49.701710934462284</v>
      </c>
      <c r="Z171">
        <f t="shared" si="84"/>
        <v>1.5942557916223288</v>
      </c>
      <c r="AA171">
        <f t="shared" si="85"/>
        <v>3.207647707992483</v>
      </c>
      <c r="AB171">
        <f t="shared" si="86"/>
        <v>1.5936830510339941</v>
      </c>
      <c r="AC171">
        <f t="shared" si="87"/>
        <v>-1172.6844488737772</v>
      </c>
      <c r="AD171">
        <f t="shared" si="88"/>
        <v>21.204257777162056</v>
      </c>
      <c r="AE171">
        <f t="shared" si="89"/>
        <v>1.1808646590029315</v>
      </c>
      <c r="AF171">
        <f t="shared" si="90"/>
        <v>-828.78076763134015</v>
      </c>
      <c r="AG171">
        <f t="shared" si="91"/>
        <v>323.07119708870533</v>
      </c>
      <c r="AH171">
        <f t="shared" si="92"/>
        <v>26.63496659605936</v>
      </c>
      <c r="AI171">
        <f t="shared" si="93"/>
        <v>185.0037095087055</v>
      </c>
      <c r="AJ171">
        <v>838.65380150653607</v>
      </c>
      <c r="AK171">
        <v>798.06612121212095</v>
      </c>
      <c r="AL171">
        <v>3.3701500793722881</v>
      </c>
      <c r="AM171">
        <v>64.548780975646224</v>
      </c>
      <c r="AN171">
        <f t="shared" si="94"/>
        <v>26.591484101446195</v>
      </c>
      <c r="AO171">
        <v>17.709464058822579</v>
      </c>
      <c r="AP171">
        <v>21.523216363636351</v>
      </c>
      <c r="AQ171">
        <v>1.4469788159737551E-4</v>
      </c>
      <c r="AR171">
        <v>78.277880927216557</v>
      </c>
      <c r="AS171">
        <v>0</v>
      </c>
      <c r="AT171">
        <v>0</v>
      </c>
      <c r="AU171">
        <f t="shared" si="95"/>
        <v>1</v>
      </c>
      <c r="AV171">
        <f t="shared" si="96"/>
        <v>0</v>
      </c>
      <c r="AW171">
        <f t="shared" si="97"/>
        <v>39396.791644087287</v>
      </c>
      <c r="AX171">
        <f t="shared" si="98"/>
        <v>2000.0144444444441</v>
      </c>
      <c r="AY171">
        <f t="shared" si="99"/>
        <v>1681.2122646664618</v>
      </c>
      <c r="AZ171">
        <f t="shared" si="100"/>
        <v>0.84060006133278808</v>
      </c>
      <c r="BA171">
        <f t="shared" si="101"/>
        <v>0.16075811837228113</v>
      </c>
      <c r="BB171">
        <v>0.73299999999999998</v>
      </c>
      <c r="BC171">
        <v>0.5</v>
      </c>
      <c r="BD171" t="s">
        <v>355</v>
      </c>
      <c r="BE171">
        <v>2</v>
      </c>
      <c r="BF171" t="b">
        <v>1</v>
      </c>
      <c r="BG171">
        <v>1657293217.5</v>
      </c>
      <c r="BH171">
        <v>757.87607407407404</v>
      </c>
      <c r="BI171">
        <v>808.19785185185196</v>
      </c>
      <c r="BJ171">
        <v>21.52288148148148</v>
      </c>
      <c r="BK171">
        <v>17.70221481481482</v>
      </c>
      <c r="BL171">
        <v>763.63440740740748</v>
      </c>
      <c r="BM171">
        <v>21.5584037037037</v>
      </c>
      <c r="BN171">
        <v>499.99729629629633</v>
      </c>
      <c r="BO171">
        <v>73.972625925925925</v>
      </c>
      <c r="BP171">
        <v>9.9974111111111097E-2</v>
      </c>
      <c r="BQ171">
        <v>25.146981481481479</v>
      </c>
      <c r="BR171">
        <v>25.043529629629631</v>
      </c>
      <c r="BS171">
        <v>999.90000000000009</v>
      </c>
      <c r="BT171">
        <v>0</v>
      </c>
      <c r="BU171">
        <v>0</v>
      </c>
      <c r="BV171">
        <v>10010.34814814815</v>
      </c>
      <c r="BW171">
        <v>0</v>
      </c>
      <c r="BX171">
        <v>199.2119259259259</v>
      </c>
      <c r="BY171">
        <v>-50.321677777777779</v>
      </c>
      <c r="BZ171">
        <v>774.5467407407408</v>
      </c>
      <c r="CA171">
        <v>822.76259259259245</v>
      </c>
      <c r="CB171">
        <v>3.8206522222222228</v>
      </c>
      <c r="CC171">
        <v>808.19785185185196</v>
      </c>
      <c r="CD171">
        <v>17.70221481481482</v>
      </c>
      <c r="CE171">
        <v>1.5921029629629631</v>
      </c>
      <c r="CF171">
        <v>1.3094788888888891</v>
      </c>
      <c r="CG171">
        <v>13.882592592592591</v>
      </c>
      <c r="CH171">
        <v>10.908099999999999</v>
      </c>
      <c r="CI171">
        <v>2000.0144444444441</v>
      </c>
      <c r="CJ171">
        <v>0.97999799999999981</v>
      </c>
      <c r="CK171">
        <v>2.0002300000000001E-2</v>
      </c>
      <c r="CL171">
        <v>0</v>
      </c>
      <c r="CM171">
        <v>2.2593999999999999</v>
      </c>
      <c r="CN171">
        <v>0</v>
      </c>
      <c r="CO171">
        <v>5024.9255555555555</v>
      </c>
      <c r="CP171">
        <v>16749.562962962969</v>
      </c>
      <c r="CQ171">
        <v>38.029851851851852</v>
      </c>
      <c r="CR171">
        <v>38.49766666666666</v>
      </c>
      <c r="CS171">
        <v>38.270666666666664</v>
      </c>
      <c r="CT171">
        <v>37.465000000000003</v>
      </c>
      <c r="CU171">
        <v>37.170925925925928</v>
      </c>
      <c r="CV171">
        <v>1960.0133333333331</v>
      </c>
      <c r="CW171">
        <v>40.004444444444438</v>
      </c>
      <c r="CX171">
        <v>0</v>
      </c>
      <c r="CY171">
        <v>1657293230.9000001</v>
      </c>
      <c r="CZ171">
        <v>0</v>
      </c>
      <c r="DA171">
        <v>1657289625.5</v>
      </c>
      <c r="DB171" t="s">
        <v>356</v>
      </c>
      <c r="DC171">
        <v>1657289625.5</v>
      </c>
      <c r="DD171">
        <v>1657289625.5</v>
      </c>
      <c r="DE171">
        <v>1</v>
      </c>
      <c r="DF171">
        <v>-2.37</v>
      </c>
      <c r="DG171">
        <v>0.13600000000000001</v>
      </c>
      <c r="DH171">
        <v>-4.4889999999999999</v>
      </c>
      <c r="DI171">
        <v>-1.7000000000000001E-2</v>
      </c>
      <c r="DJ171">
        <v>428</v>
      </c>
      <c r="DK171">
        <v>18</v>
      </c>
      <c r="DL171">
        <v>0.2</v>
      </c>
      <c r="DM171">
        <v>1.59</v>
      </c>
      <c r="DN171">
        <v>-50.091254999999997</v>
      </c>
      <c r="DO171">
        <v>-4.3059737335834294</v>
      </c>
      <c r="DP171">
        <v>0.41668695620933532</v>
      </c>
      <c r="DQ171">
        <v>0</v>
      </c>
      <c r="DR171">
        <v>3.823024750000001</v>
      </c>
      <c r="DS171">
        <v>-1.9761838649146608E-2</v>
      </c>
      <c r="DT171">
        <v>8.4146182288621935E-3</v>
      </c>
      <c r="DU171">
        <v>1</v>
      </c>
      <c r="DV171">
        <v>1</v>
      </c>
      <c r="DW171">
        <v>2</v>
      </c>
      <c r="DX171" t="s">
        <v>367</v>
      </c>
      <c r="DY171">
        <v>2.9855200000000002</v>
      </c>
      <c r="DZ171">
        <v>2.72479</v>
      </c>
      <c r="EA171">
        <v>0.122805</v>
      </c>
      <c r="EB171">
        <v>0.12620200000000001</v>
      </c>
      <c r="EC171">
        <v>8.2641300000000001E-2</v>
      </c>
      <c r="ED171">
        <v>7.0691000000000004E-2</v>
      </c>
      <c r="EE171">
        <v>27932.7</v>
      </c>
      <c r="EF171">
        <v>27938.3</v>
      </c>
      <c r="EG171">
        <v>29576.799999999999</v>
      </c>
      <c r="EH171">
        <v>29556.6</v>
      </c>
      <c r="EI171">
        <v>35959.9</v>
      </c>
      <c r="EJ171">
        <v>36505.1</v>
      </c>
      <c r="EK171">
        <v>41672.9</v>
      </c>
      <c r="EL171">
        <v>42091.3</v>
      </c>
      <c r="EM171">
        <v>2.0059800000000001</v>
      </c>
      <c r="EN171">
        <v>2.2512500000000002</v>
      </c>
      <c r="EO171">
        <v>4.8916800000000003E-2</v>
      </c>
      <c r="EP171">
        <v>0</v>
      </c>
      <c r="EQ171">
        <v>24.234000000000002</v>
      </c>
      <c r="ER171">
        <v>999.9</v>
      </c>
      <c r="ES171">
        <v>40</v>
      </c>
      <c r="ET171">
        <v>28.8</v>
      </c>
      <c r="EU171">
        <v>21.495699999999999</v>
      </c>
      <c r="EV171">
        <v>61.828499999999998</v>
      </c>
      <c r="EW171">
        <v>27.644200000000001</v>
      </c>
      <c r="EX171">
        <v>2</v>
      </c>
      <c r="EY171">
        <v>-0.28878799999999999</v>
      </c>
      <c r="EZ171">
        <v>1.3315399999999999</v>
      </c>
      <c r="FA171">
        <v>20.380600000000001</v>
      </c>
      <c r="FB171">
        <v>5.2195400000000003</v>
      </c>
      <c r="FC171">
        <v>12.0099</v>
      </c>
      <c r="FD171">
        <v>4.9898499999999997</v>
      </c>
      <c r="FE171">
        <v>3.2885</v>
      </c>
      <c r="FF171">
        <v>6141.1</v>
      </c>
      <c r="FG171">
        <v>9999</v>
      </c>
      <c r="FH171">
        <v>9999</v>
      </c>
      <c r="FI171">
        <v>99.7</v>
      </c>
      <c r="FJ171">
        <v>1.86707</v>
      </c>
      <c r="FK171">
        <v>1.86612</v>
      </c>
      <c r="FL171">
        <v>1.8656299999999999</v>
      </c>
      <c r="FM171">
        <v>1.86554</v>
      </c>
      <c r="FN171">
        <v>1.86737</v>
      </c>
      <c r="FO171">
        <v>1.8699600000000001</v>
      </c>
      <c r="FP171">
        <v>1.8685799999999999</v>
      </c>
      <c r="FQ171">
        <v>1.8699600000000001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-5.8719999999999999</v>
      </c>
      <c r="GF171">
        <v>-3.56E-2</v>
      </c>
      <c r="GG171">
        <v>-2.2904728556522018</v>
      </c>
      <c r="GH171">
        <v>-4.4057517128900364E-3</v>
      </c>
      <c r="GI171">
        <v>-2.5381134865710798E-7</v>
      </c>
      <c r="GJ171">
        <v>1.003023733513742E-10</v>
      </c>
      <c r="GK171">
        <v>-0.21653574801026471</v>
      </c>
      <c r="GL171">
        <v>-4.8444871181525379E-3</v>
      </c>
      <c r="GM171">
        <v>9.7516502630078669E-4</v>
      </c>
      <c r="GN171">
        <v>-1.6744518281107461E-5</v>
      </c>
      <c r="GO171">
        <v>4</v>
      </c>
      <c r="GP171">
        <v>2405</v>
      </c>
      <c r="GQ171">
        <v>1</v>
      </c>
      <c r="GR171">
        <v>23</v>
      </c>
      <c r="GS171">
        <v>27621553.800000001</v>
      </c>
      <c r="GT171">
        <v>27621553.800000001</v>
      </c>
      <c r="GU171">
        <v>2.2692899999999998</v>
      </c>
      <c r="GV171">
        <v>2.19482</v>
      </c>
      <c r="GW171">
        <v>1.94702</v>
      </c>
      <c r="GX171">
        <v>2.7831999999999999</v>
      </c>
      <c r="GY171">
        <v>2.19482</v>
      </c>
      <c r="GZ171">
        <v>2.33887</v>
      </c>
      <c r="HA171">
        <v>33.065199999999997</v>
      </c>
      <c r="HB171">
        <v>15.7431</v>
      </c>
      <c r="HC171">
        <v>18</v>
      </c>
      <c r="HD171">
        <v>484.86599999999999</v>
      </c>
      <c r="HE171">
        <v>673.125</v>
      </c>
      <c r="HF171">
        <v>22.3871</v>
      </c>
      <c r="HG171">
        <v>23.7376</v>
      </c>
      <c r="HH171">
        <v>30.000599999999999</v>
      </c>
      <c r="HI171">
        <v>23.453399999999998</v>
      </c>
      <c r="HJ171">
        <v>23.3187</v>
      </c>
      <c r="HK171">
        <v>45.479700000000001</v>
      </c>
      <c r="HL171">
        <v>14.233499999999999</v>
      </c>
      <c r="HM171">
        <v>4.02034</v>
      </c>
      <c r="HN171">
        <v>22.3565</v>
      </c>
      <c r="HO171">
        <v>854.35299999999995</v>
      </c>
      <c r="HP171">
        <v>17.8324</v>
      </c>
      <c r="HQ171">
        <v>101.16</v>
      </c>
      <c r="HR171">
        <v>101.116</v>
      </c>
    </row>
    <row r="172" spans="1:226" x14ac:dyDescent="0.2">
      <c r="A172">
        <v>156</v>
      </c>
      <c r="B172">
        <v>1657293230</v>
      </c>
      <c r="C172">
        <v>1453.5</v>
      </c>
      <c r="D172" t="s">
        <v>672</v>
      </c>
      <c r="E172" t="s">
        <v>673</v>
      </c>
      <c r="F172">
        <v>5</v>
      </c>
      <c r="G172" t="s">
        <v>573</v>
      </c>
      <c r="H172" t="s">
        <v>354</v>
      </c>
      <c r="I172">
        <v>1657293222.2142861</v>
      </c>
      <c r="J172">
        <f t="shared" si="68"/>
        <v>2.6381437058563474E-2</v>
      </c>
      <c r="K172">
        <f t="shared" si="69"/>
        <v>26.381437058563474</v>
      </c>
      <c r="L172">
        <f t="shared" si="70"/>
        <v>186.14474351605477</v>
      </c>
      <c r="M172">
        <f t="shared" si="71"/>
        <v>773.36260714285697</v>
      </c>
      <c r="N172">
        <f t="shared" si="72"/>
        <v>506.28738495946033</v>
      </c>
      <c r="O172">
        <f t="shared" si="73"/>
        <v>37.502079492600004</v>
      </c>
      <c r="P172">
        <f t="shared" si="74"/>
        <v>57.28506542188115</v>
      </c>
      <c r="Q172">
        <f t="shared" si="75"/>
        <v>1.4313597684676103</v>
      </c>
      <c r="R172">
        <f t="shared" si="76"/>
        <v>3.8022374581402398</v>
      </c>
      <c r="S172">
        <f t="shared" si="77"/>
        <v>1.1867253975303369</v>
      </c>
      <c r="T172">
        <f t="shared" si="78"/>
        <v>0.76017627063307402</v>
      </c>
      <c r="U172">
        <f t="shared" si="79"/>
        <v>321.52076252721577</v>
      </c>
      <c r="V172">
        <f t="shared" si="80"/>
        <v>21.254666928038212</v>
      </c>
      <c r="W172">
        <f t="shared" si="81"/>
        <v>25.042285714285711</v>
      </c>
      <c r="X172">
        <f t="shared" si="82"/>
        <v>3.1877025066217906</v>
      </c>
      <c r="Y172">
        <f t="shared" si="83"/>
        <v>49.705264577393237</v>
      </c>
      <c r="Z172">
        <f t="shared" si="84"/>
        <v>1.5941846998388494</v>
      </c>
      <c r="AA172">
        <f t="shared" si="85"/>
        <v>3.2072753528082223</v>
      </c>
      <c r="AB172">
        <f t="shared" si="86"/>
        <v>1.5935178067829412</v>
      </c>
      <c r="AC172">
        <f t="shared" si="87"/>
        <v>-1163.4213742826491</v>
      </c>
      <c r="AD172">
        <f t="shared" si="88"/>
        <v>21.061602611730937</v>
      </c>
      <c r="AE172">
        <f t="shared" si="89"/>
        <v>1.1727936674713699</v>
      </c>
      <c r="AF172">
        <f t="shared" si="90"/>
        <v>-819.66621547623117</v>
      </c>
      <c r="AG172">
        <f t="shared" si="91"/>
        <v>324.8545928707959</v>
      </c>
      <c r="AH172">
        <f t="shared" si="92"/>
        <v>26.644319394596206</v>
      </c>
      <c r="AI172">
        <f t="shared" si="93"/>
        <v>186.14474351605477</v>
      </c>
      <c r="AJ172">
        <v>855.66055325080049</v>
      </c>
      <c r="AK172">
        <v>814.86995757575778</v>
      </c>
      <c r="AL172">
        <v>3.3786658079166538</v>
      </c>
      <c r="AM172">
        <v>64.548780975646224</v>
      </c>
      <c r="AN172">
        <f t="shared" si="94"/>
        <v>26.381437058563474</v>
      </c>
      <c r="AO172">
        <v>17.691714930516991</v>
      </c>
      <c r="AP172">
        <v>21.501210303030302</v>
      </c>
      <c r="AQ172">
        <v>-5.3819128177353872E-3</v>
      </c>
      <c r="AR172">
        <v>78.277880927216557</v>
      </c>
      <c r="AS172">
        <v>0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39401.604637843899</v>
      </c>
      <c r="AX172">
        <f t="shared" si="98"/>
        <v>2000.027142857143</v>
      </c>
      <c r="AY172">
        <f t="shared" si="99"/>
        <v>1681.2230230710963</v>
      </c>
      <c r="AZ172">
        <f t="shared" si="100"/>
        <v>0.84060010339128777</v>
      </c>
      <c r="BA172">
        <f t="shared" si="101"/>
        <v>0.16075819954518547</v>
      </c>
      <c r="BB172">
        <v>0.73299999999999998</v>
      </c>
      <c r="BC172">
        <v>0.5</v>
      </c>
      <c r="BD172" t="s">
        <v>355</v>
      </c>
      <c r="BE172">
        <v>2</v>
      </c>
      <c r="BF172" t="b">
        <v>1</v>
      </c>
      <c r="BG172">
        <v>1657293222.2142861</v>
      </c>
      <c r="BH172">
        <v>773.36260714285697</v>
      </c>
      <c r="BI172">
        <v>824.00710714285719</v>
      </c>
      <c r="BJ172">
        <v>21.521889285714281</v>
      </c>
      <c r="BK172">
        <v>17.699896428571432</v>
      </c>
      <c r="BL172">
        <v>779.1926785714287</v>
      </c>
      <c r="BM172">
        <v>21.55743571428571</v>
      </c>
      <c r="BN172">
        <v>499.99982142857141</v>
      </c>
      <c r="BO172">
        <v>73.972739285714283</v>
      </c>
      <c r="BP172">
        <v>9.997239285714285E-2</v>
      </c>
      <c r="BQ172">
        <v>25.14503214285714</v>
      </c>
      <c r="BR172">
        <v>25.042285714285711</v>
      </c>
      <c r="BS172">
        <v>999.9000000000002</v>
      </c>
      <c r="BT172">
        <v>0</v>
      </c>
      <c r="BU172">
        <v>0</v>
      </c>
      <c r="BV172">
        <v>10011.539285714291</v>
      </c>
      <c r="BW172">
        <v>0</v>
      </c>
      <c r="BX172">
        <v>199.5710714285714</v>
      </c>
      <c r="BY172">
        <v>-50.64442857142857</v>
      </c>
      <c r="BZ172">
        <v>790.37296428571415</v>
      </c>
      <c r="CA172">
        <v>838.85464285714284</v>
      </c>
      <c r="CB172">
        <v>3.8219921428571428</v>
      </c>
      <c r="CC172">
        <v>824.00710714285719</v>
      </c>
      <c r="CD172">
        <v>17.699896428571432</v>
      </c>
      <c r="CE172">
        <v>1.5920325</v>
      </c>
      <c r="CF172">
        <v>1.309308571428571</v>
      </c>
      <c r="CG172">
        <v>13.881907142857139</v>
      </c>
      <c r="CH172">
        <v>10.90614642857143</v>
      </c>
      <c r="CI172">
        <v>2000.027142857143</v>
      </c>
      <c r="CJ172">
        <v>0.97999778571428542</v>
      </c>
      <c r="CK172">
        <v>2.0002507142857149E-2</v>
      </c>
      <c r="CL172">
        <v>0</v>
      </c>
      <c r="CM172">
        <v>2.3081464285714288</v>
      </c>
      <c r="CN172">
        <v>0</v>
      </c>
      <c r="CO172">
        <v>5029.2053571428569</v>
      </c>
      <c r="CP172">
        <v>16749.67142857143</v>
      </c>
      <c r="CQ172">
        <v>38.013285714285708</v>
      </c>
      <c r="CR172">
        <v>38.481999999999992</v>
      </c>
      <c r="CS172">
        <v>38.245464285714277</v>
      </c>
      <c r="CT172">
        <v>37.448249999999987</v>
      </c>
      <c r="CU172">
        <v>37.151571428571422</v>
      </c>
      <c r="CV172">
        <v>1960.022857142857</v>
      </c>
      <c r="CW172">
        <v>40.007499999999993</v>
      </c>
      <c r="CX172">
        <v>0</v>
      </c>
      <c r="CY172">
        <v>1657293235.7</v>
      </c>
      <c r="CZ172">
        <v>0</v>
      </c>
      <c r="DA172">
        <v>1657289625.5</v>
      </c>
      <c r="DB172" t="s">
        <v>356</v>
      </c>
      <c r="DC172">
        <v>1657289625.5</v>
      </c>
      <c r="DD172">
        <v>1657289625.5</v>
      </c>
      <c r="DE172">
        <v>1</v>
      </c>
      <c r="DF172">
        <v>-2.37</v>
      </c>
      <c r="DG172">
        <v>0.13600000000000001</v>
      </c>
      <c r="DH172">
        <v>-4.4889999999999999</v>
      </c>
      <c r="DI172">
        <v>-1.7000000000000001E-2</v>
      </c>
      <c r="DJ172">
        <v>428</v>
      </c>
      <c r="DK172">
        <v>18</v>
      </c>
      <c r="DL172">
        <v>0.2</v>
      </c>
      <c r="DM172">
        <v>1.59</v>
      </c>
      <c r="DN172">
        <v>-50.441792500000012</v>
      </c>
      <c r="DO172">
        <v>-4.2036101313321126</v>
      </c>
      <c r="DP172">
        <v>0.40729740509086237</v>
      </c>
      <c r="DQ172">
        <v>0</v>
      </c>
      <c r="DR172">
        <v>3.82031075</v>
      </c>
      <c r="DS172">
        <v>2.7571744840524479E-2</v>
      </c>
      <c r="DT172">
        <v>5.2241235568753781E-3</v>
      </c>
      <c r="DU172">
        <v>1</v>
      </c>
      <c r="DV172">
        <v>1</v>
      </c>
      <c r="DW172">
        <v>2</v>
      </c>
      <c r="DX172" t="s">
        <v>367</v>
      </c>
      <c r="DY172">
        <v>2.9856699999999998</v>
      </c>
      <c r="DZ172">
        <v>2.7249300000000001</v>
      </c>
      <c r="EA172">
        <v>0.124528</v>
      </c>
      <c r="EB172">
        <v>0.127887</v>
      </c>
      <c r="EC172">
        <v>8.2586499999999993E-2</v>
      </c>
      <c r="ED172">
        <v>7.0679500000000006E-2</v>
      </c>
      <c r="EE172">
        <v>27877.599999999999</v>
      </c>
      <c r="EF172">
        <v>27884.6</v>
      </c>
      <c r="EG172">
        <v>29576.5</v>
      </c>
      <c r="EH172">
        <v>29556.7</v>
      </c>
      <c r="EI172">
        <v>35961.300000000003</v>
      </c>
      <c r="EJ172">
        <v>36505.800000000003</v>
      </c>
      <c r="EK172">
        <v>41671.9</v>
      </c>
      <c r="EL172">
        <v>42091.6</v>
      </c>
      <c r="EM172">
        <v>2.0063</v>
      </c>
      <c r="EN172">
        <v>2.2509800000000002</v>
      </c>
      <c r="EO172">
        <v>4.7683700000000002E-2</v>
      </c>
      <c r="EP172">
        <v>0</v>
      </c>
      <c r="EQ172">
        <v>24.236599999999999</v>
      </c>
      <c r="ER172">
        <v>999.9</v>
      </c>
      <c r="ES172">
        <v>39.9</v>
      </c>
      <c r="ET172">
        <v>28.8</v>
      </c>
      <c r="EU172">
        <v>21.444900000000001</v>
      </c>
      <c r="EV172">
        <v>61.7485</v>
      </c>
      <c r="EW172">
        <v>27.636199999999999</v>
      </c>
      <c r="EX172">
        <v>2</v>
      </c>
      <c r="EY172">
        <v>-0.28938999999999998</v>
      </c>
      <c r="EZ172">
        <v>0.99553899999999995</v>
      </c>
      <c r="FA172">
        <v>20.383199999999999</v>
      </c>
      <c r="FB172">
        <v>5.2192400000000001</v>
      </c>
      <c r="FC172">
        <v>12.0099</v>
      </c>
      <c r="FD172">
        <v>4.9897499999999999</v>
      </c>
      <c r="FE172">
        <v>3.2884199999999999</v>
      </c>
      <c r="FF172">
        <v>6141.1</v>
      </c>
      <c r="FG172">
        <v>9999</v>
      </c>
      <c r="FH172">
        <v>9999</v>
      </c>
      <c r="FI172">
        <v>99.7</v>
      </c>
      <c r="FJ172">
        <v>1.86707</v>
      </c>
      <c r="FK172">
        <v>1.8661399999999999</v>
      </c>
      <c r="FL172">
        <v>1.8656699999999999</v>
      </c>
      <c r="FM172">
        <v>1.86554</v>
      </c>
      <c r="FN172">
        <v>1.86737</v>
      </c>
      <c r="FO172">
        <v>1.8699600000000001</v>
      </c>
      <c r="FP172">
        <v>1.86856</v>
      </c>
      <c r="FQ172">
        <v>1.8699600000000001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-5.9480000000000004</v>
      </c>
      <c r="GF172">
        <v>-3.5799999999999998E-2</v>
      </c>
      <c r="GG172">
        <v>-2.2904728556522018</v>
      </c>
      <c r="GH172">
        <v>-4.4057517128900364E-3</v>
      </c>
      <c r="GI172">
        <v>-2.5381134865710798E-7</v>
      </c>
      <c r="GJ172">
        <v>1.003023733513742E-10</v>
      </c>
      <c r="GK172">
        <v>-0.21653574801026471</v>
      </c>
      <c r="GL172">
        <v>-4.8444871181525379E-3</v>
      </c>
      <c r="GM172">
        <v>9.7516502630078669E-4</v>
      </c>
      <c r="GN172">
        <v>-1.6744518281107461E-5</v>
      </c>
      <c r="GO172">
        <v>4</v>
      </c>
      <c r="GP172">
        <v>2405</v>
      </c>
      <c r="GQ172">
        <v>1</v>
      </c>
      <c r="GR172">
        <v>23</v>
      </c>
      <c r="GS172">
        <v>27621553.800000001</v>
      </c>
      <c r="GT172">
        <v>27621553.800000001</v>
      </c>
      <c r="GU172">
        <v>2.3010299999999999</v>
      </c>
      <c r="GV172">
        <v>2.19482</v>
      </c>
      <c r="GW172">
        <v>1.94702</v>
      </c>
      <c r="GX172">
        <v>2.7831999999999999</v>
      </c>
      <c r="GY172">
        <v>2.19482</v>
      </c>
      <c r="GZ172">
        <v>2.3083499999999999</v>
      </c>
      <c r="HA172">
        <v>33.065199999999997</v>
      </c>
      <c r="HB172">
        <v>15.7431</v>
      </c>
      <c r="HC172">
        <v>18</v>
      </c>
      <c r="HD172">
        <v>485.11599999999999</v>
      </c>
      <c r="HE172">
        <v>672.97799999999995</v>
      </c>
      <c r="HF172">
        <v>22.302</v>
      </c>
      <c r="HG172">
        <v>23.742599999999999</v>
      </c>
      <c r="HH172">
        <v>30.0001</v>
      </c>
      <c r="HI172">
        <v>23.459299999999999</v>
      </c>
      <c r="HJ172">
        <v>23.325099999999999</v>
      </c>
      <c r="HK172">
        <v>46.217399999999998</v>
      </c>
      <c r="HL172">
        <v>13.6441</v>
      </c>
      <c r="HM172">
        <v>4.02034</v>
      </c>
      <c r="HN172">
        <v>22.331099999999999</v>
      </c>
      <c r="HO172">
        <v>874.43100000000004</v>
      </c>
      <c r="HP172">
        <v>17.8582</v>
      </c>
      <c r="HQ172">
        <v>101.158</v>
      </c>
      <c r="HR172">
        <v>101.117</v>
      </c>
    </row>
    <row r="173" spans="1:226" x14ac:dyDescent="0.2">
      <c r="A173">
        <v>157</v>
      </c>
      <c r="B173">
        <v>1657293235</v>
      </c>
      <c r="C173">
        <v>1458.5</v>
      </c>
      <c r="D173" t="s">
        <v>674</v>
      </c>
      <c r="E173" t="s">
        <v>675</v>
      </c>
      <c r="F173">
        <v>5</v>
      </c>
      <c r="G173" t="s">
        <v>573</v>
      </c>
      <c r="H173" t="s">
        <v>354</v>
      </c>
      <c r="I173">
        <v>1657293227.5</v>
      </c>
      <c r="J173">
        <f t="shared" si="68"/>
        <v>2.6495415970542332E-2</v>
      </c>
      <c r="K173">
        <f t="shared" si="69"/>
        <v>26.495415970542332</v>
      </c>
      <c r="L173">
        <f t="shared" si="70"/>
        <v>188.66497579325733</v>
      </c>
      <c r="M173">
        <f t="shared" si="71"/>
        <v>790.7285185185184</v>
      </c>
      <c r="N173">
        <f t="shared" si="72"/>
        <v>521.21028835255288</v>
      </c>
      <c r="O173">
        <f t="shared" si="73"/>
        <v>38.607626242391319</v>
      </c>
      <c r="P173">
        <f t="shared" si="74"/>
        <v>58.571658665174233</v>
      </c>
      <c r="Q173">
        <f t="shared" si="75"/>
        <v>1.4410472399024568</v>
      </c>
      <c r="R173">
        <f t="shared" si="76"/>
        <v>3.8003084395785427</v>
      </c>
      <c r="S173">
        <f t="shared" si="77"/>
        <v>1.1932912540698377</v>
      </c>
      <c r="T173">
        <f t="shared" si="78"/>
        <v>0.76449432706036513</v>
      </c>
      <c r="U173">
        <f t="shared" si="79"/>
        <v>321.51846798159698</v>
      </c>
      <c r="V173">
        <f t="shared" si="80"/>
        <v>21.214963069688281</v>
      </c>
      <c r="W173">
        <f t="shared" si="81"/>
        <v>25.028322222222229</v>
      </c>
      <c r="X173">
        <f t="shared" si="82"/>
        <v>3.1850505819797461</v>
      </c>
      <c r="Y173">
        <f t="shared" si="83"/>
        <v>49.724157609789884</v>
      </c>
      <c r="Z173">
        <f t="shared" si="84"/>
        <v>1.5934088541503255</v>
      </c>
      <c r="AA173">
        <f t="shared" si="85"/>
        <v>3.2044964273796142</v>
      </c>
      <c r="AB173">
        <f t="shared" si="86"/>
        <v>1.5916417278294206</v>
      </c>
      <c r="AC173">
        <f t="shared" si="87"/>
        <v>-1168.4478443009168</v>
      </c>
      <c r="AD173">
        <f t="shared" si="88"/>
        <v>20.929857885536624</v>
      </c>
      <c r="AE173">
        <f t="shared" si="89"/>
        <v>1.1658818569248188</v>
      </c>
      <c r="AF173">
        <f t="shared" si="90"/>
        <v>-824.83363657685834</v>
      </c>
      <c r="AG173">
        <f t="shared" si="91"/>
        <v>327.17325728559331</v>
      </c>
      <c r="AH173">
        <f t="shared" si="92"/>
        <v>26.593620223619169</v>
      </c>
      <c r="AI173">
        <f t="shared" si="93"/>
        <v>188.66497579325733</v>
      </c>
      <c r="AJ173">
        <v>872.82250643270186</v>
      </c>
      <c r="AK173">
        <v>831.67493333333312</v>
      </c>
      <c r="AL173">
        <v>3.3740130383856761</v>
      </c>
      <c r="AM173">
        <v>64.548780975646224</v>
      </c>
      <c r="AN173">
        <f t="shared" si="94"/>
        <v>26.495415970542332</v>
      </c>
      <c r="AO173">
        <v>17.69198237308553</v>
      </c>
      <c r="AP173">
        <v>21.49617393939393</v>
      </c>
      <c r="AQ173">
        <v>-7.7661796964633822E-4</v>
      </c>
      <c r="AR173">
        <v>78.277880927216557</v>
      </c>
      <c r="AS173">
        <v>0</v>
      </c>
      <c r="AT173">
        <v>0</v>
      </c>
      <c r="AU173">
        <f t="shared" si="95"/>
        <v>1</v>
      </c>
      <c r="AV173">
        <f t="shared" si="96"/>
        <v>0</v>
      </c>
      <c r="AW173">
        <f t="shared" si="97"/>
        <v>39378.372670497483</v>
      </c>
      <c r="AX173">
        <f t="shared" si="98"/>
        <v>2000.011851851852</v>
      </c>
      <c r="AY173">
        <f t="shared" si="99"/>
        <v>1681.2102542218984</v>
      </c>
      <c r="AZ173">
        <f t="shared" si="100"/>
        <v>0.84060014577675191</v>
      </c>
      <c r="BA173">
        <f t="shared" si="101"/>
        <v>0.16075828134913123</v>
      </c>
      <c r="BB173">
        <v>0.73299999999999998</v>
      </c>
      <c r="BC173">
        <v>0.5</v>
      </c>
      <c r="BD173" t="s">
        <v>355</v>
      </c>
      <c r="BE173">
        <v>2</v>
      </c>
      <c r="BF173" t="b">
        <v>1</v>
      </c>
      <c r="BG173">
        <v>1657293227.5</v>
      </c>
      <c r="BH173">
        <v>790.7285185185184</v>
      </c>
      <c r="BI173">
        <v>841.77262962962971</v>
      </c>
      <c r="BJ173">
        <v>21.511322222222219</v>
      </c>
      <c r="BK173">
        <v>17.69672962962963</v>
      </c>
      <c r="BL173">
        <v>796.63914814814802</v>
      </c>
      <c r="BM173">
        <v>21.547014814814819</v>
      </c>
      <c r="BN173">
        <v>500.02196296296302</v>
      </c>
      <c r="BO173">
        <v>73.973018518518515</v>
      </c>
      <c r="BP173">
        <v>0.10001324074074069</v>
      </c>
      <c r="BQ173">
        <v>25.130477777777781</v>
      </c>
      <c r="BR173">
        <v>25.028322222222229</v>
      </c>
      <c r="BS173">
        <v>999.90000000000009</v>
      </c>
      <c r="BT173">
        <v>0</v>
      </c>
      <c r="BU173">
        <v>0</v>
      </c>
      <c r="BV173">
        <v>10004.834814814811</v>
      </c>
      <c r="BW173">
        <v>0</v>
      </c>
      <c r="BX173">
        <v>200.25144444444439</v>
      </c>
      <c r="BY173">
        <v>-51.044088888888894</v>
      </c>
      <c r="BZ173">
        <v>808.11188888888887</v>
      </c>
      <c r="CA173">
        <v>856.93755555555549</v>
      </c>
      <c r="CB173">
        <v>3.8145948148148152</v>
      </c>
      <c r="CC173">
        <v>841.77262962962971</v>
      </c>
      <c r="CD173">
        <v>17.69672962962963</v>
      </c>
      <c r="CE173">
        <v>1.591257407407408</v>
      </c>
      <c r="CF173">
        <v>1.3090792592592591</v>
      </c>
      <c r="CG173">
        <v>13.874403703703701</v>
      </c>
      <c r="CH173">
        <v>10.90351481481482</v>
      </c>
      <c r="CI173">
        <v>2000.011851851852</v>
      </c>
      <c r="CJ173">
        <v>0.97999722222222208</v>
      </c>
      <c r="CK173">
        <v>2.000305185185185E-2</v>
      </c>
      <c r="CL173">
        <v>0</v>
      </c>
      <c r="CM173">
        <v>2.3466370370370369</v>
      </c>
      <c r="CN173">
        <v>0</v>
      </c>
      <c r="CO173">
        <v>5038.8744444444446</v>
      </c>
      <c r="CP173">
        <v>16749.533333333329</v>
      </c>
      <c r="CQ173">
        <v>37.978999999999999</v>
      </c>
      <c r="CR173">
        <v>38.460333333333331</v>
      </c>
      <c r="CS173">
        <v>38.221999999999987</v>
      </c>
      <c r="CT173">
        <v>37.436999999999998</v>
      </c>
      <c r="CU173">
        <v>37.129592592592587</v>
      </c>
      <c r="CV173">
        <v>1960.004074074074</v>
      </c>
      <c r="CW173">
        <v>40.01</v>
      </c>
      <c r="CX173">
        <v>0</v>
      </c>
      <c r="CY173">
        <v>1657293240.5</v>
      </c>
      <c r="CZ173">
        <v>0</v>
      </c>
      <c r="DA173">
        <v>1657289625.5</v>
      </c>
      <c r="DB173" t="s">
        <v>356</v>
      </c>
      <c r="DC173">
        <v>1657289625.5</v>
      </c>
      <c r="DD173">
        <v>1657289625.5</v>
      </c>
      <c r="DE173">
        <v>1</v>
      </c>
      <c r="DF173">
        <v>-2.37</v>
      </c>
      <c r="DG173">
        <v>0.13600000000000001</v>
      </c>
      <c r="DH173">
        <v>-4.4889999999999999</v>
      </c>
      <c r="DI173">
        <v>-1.7000000000000001E-2</v>
      </c>
      <c r="DJ173">
        <v>428</v>
      </c>
      <c r="DK173">
        <v>18</v>
      </c>
      <c r="DL173">
        <v>0.2</v>
      </c>
      <c r="DM173">
        <v>1.59</v>
      </c>
      <c r="DN173">
        <v>-50.810680487804881</v>
      </c>
      <c r="DO173">
        <v>-4.3947240418119478</v>
      </c>
      <c r="DP173">
        <v>0.43666380449478398</v>
      </c>
      <c r="DQ173">
        <v>0</v>
      </c>
      <c r="DR173">
        <v>3.8162970731707309</v>
      </c>
      <c r="DS173">
        <v>-8.2459651567944228E-2</v>
      </c>
      <c r="DT173">
        <v>1.1236646545122421E-2</v>
      </c>
      <c r="DU173">
        <v>1</v>
      </c>
      <c r="DV173">
        <v>1</v>
      </c>
      <c r="DW173">
        <v>2</v>
      </c>
      <c r="DX173" t="s">
        <v>367</v>
      </c>
      <c r="DY173">
        <v>2.9855100000000001</v>
      </c>
      <c r="DZ173">
        <v>2.7246700000000001</v>
      </c>
      <c r="EA173">
        <v>0.12623799999999999</v>
      </c>
      <c r="EB173">
        <v>0.12957199999999999</v>
      </c>
      <c r="EC173">
        <v>8.2577800000000007E-2</v>
      </c>
      <c r="ED173">
        <v>7.0719099999999993E-2</v>
      </c>
      <c r="EE173">
        <v>27823.1</v>
      </c>
      <c r="EF173">
        <v>27830.6</v>
      </c>
      <c r="EG173">
        <v>29576.400000000001</v>
      </c>
      <c r="EH173">
        <v>29556.6</v>
      </c>
      <c r="EI173">
        <v>35961.5</v>
      </c>
      <c r="EJ173">
        <v>36503.5</v>
      </c>
      <c r="EK173">
        <v>41671.699999999997</v>
      </c>
      <c r="EL173">
        <v>42090.6</v>
      </c>
      <c r="EM173">
        <v>2.0061200000000001</v>
      </c>
      <c r="EN173">
        <v>2.25122</v>
      </c>
      <c r="EO173">
        <v>4.66332E-2</v>
      </c>
      <c r="EP173">
        <v>0</v>
      </c>
      <c r="EQ173">
        <v>24.2346</v>
      </c>
      <c r="ER173">
        <v>999.9</v>
      </c>
      <c r="ES173">
        <v>39.799999999999997</v>
      </c>
      <c r="ET173">
        <v>28.8</v>
      </c>
      <c r="EU173">
        <v>21.3903</v>
      </c>
      <c r="EV173">
        <v>61.608499999999999</v>
      </c>
      <c r="EW173">
        <v>27.600200000000001</v>
      </c>
      <c r="EX173">
        <v>2</v>
      </c>
      <c r="EY173">
        <v>-0.289489</v>
      </c>
      <c r="EZ173">
        <v>0.74661</v>
      </c>
      <c r="FA173">
        <v>20.385100000000001</v>
      </c>
      <c r="FB173">
        <v>5.2196899999999999</v>
      </c>
      <c r="FC173">
        <v>12.0099</v>
      </c>
      <c r="FD173">
        <v>4.9899500000000003</v>
      </c>
      <c r="FE173">
        <v>3.2884799999999998</v>
      </c>
      <c r="FF173">
        <v>6141.4</v>
      </c>
      <c r="FG173">
        <v>9999</v>
      </c>
      <c r="FH173">
        <v>9999</v>
      </c>
      <c r="FI173">
        <v>99.7</v>
      </c>
      <c r="FJ173">
        <v>1.86707</v>
      </c>
      <c r="FK173">
        <v>1.8661099999999999</v>
      </c>
      <c r="FL173">
        <v>1.8656699999999999</v>
      </c>
      <c r="FM173">
        <v>1.86554</v>
      </c>
      <c r="FN173">
        <v>1.86737</v>
      </c>
      <c r="FO173">
        <v>1.8699600000000001</v>
      </c>
      <c r="FP173">
        <v>1.86856</v>
      </c>
      <c r="FQ173">
        <v>1.8699600000000001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-6.0250000000000004</v>
      </c>
      <c r="GF173">
        <v>-3.5900000000000001E-2</v>
      </c>
      <c r="GG173">
        <v>-2.2904728556522018</v>
      </c>
      <c r="GH173">
        <v>-4.4057517128900364E-3</v>
      </c>
      <c r="GI173">
        <v>-2.5381134865710798E-7</v>
      </c>
      <c r="GJ173">
        <v>1.003023733513742E-10</v>
      </c>
      <c r="GK173">
        <v>-0.21653574801026471</v>
      </c>
      <c r="GL173">
        <v>-4.8444871181525379E-3</v>
      </c>
      <c r="GM173">
        <v>9.7516502630078669E-4</v>
      </c>
      <c r="GN173">
        <v>-1.6744518281107461E-5</v>
      </c>
      <c r="GO173">
        <v>4</v>
      </c>
      <c r="GP173">
        <v>2405</v>
      </c>
      <c r="GQ173">
        <v>1</v>
      </c>
      <c r="GR173">
        <v>23</v>
      </c>
      <c r="GS173">
        <v>27621553.899999999</v>
      </c>
      <c r="GT173">
        <v>27621553.899999999</v>
      </c>
      <c r="GU173">
        <v>2.34009</v>
      </c>
      <c r="GV173">
        <v>2.1936</v>
      </c>
      <c r="GW173">
        <v>1.94702</v>
      </c>
      <c r="GX173">
        <v>2.7819799999999999</v>
      </c>
      <c r="GY173">
        <v>2.19482</v>
      </c>
      <c r="GZ173">
        <v>2.3303199999999999</v>
      </c>
      <c r="HA173">
        <v>33.065199999999997</v>
      </c>
      <c r="HB173">
        <v>15.7431</v>
      </c>
      <c r="HC173">
        <v>18</v>
      </c>
      <c r="HD173">
        <v>485.06200000000001</v>
      </c>
      <c r="HE173">
        <v>673.274</v>
      </c>
      <c r="HF173">
        <v>22.278600000000001</v>
      </c>
      <c r="HG173">
        <v>23.7486</v>
      </c>
      <c r="HH173">
        <v>30</v>
      </c>
      <c r="HI173">
        <v>23.465199999999999</v>
      </c>
      <c r="HJ173">
        <v>23.331800000000001</v>
      </c>
      <c r="HK173">
        <v>46.878500000000003</v>
      </c>
      <c r="HL173">
        <v>13.071199999999999</v>
      </c>
      <c r="HM173">
        <v>4.02034</v>
      </c>
      <c r="HN173">
        <v>22.326699999999999</v>
      </c>
      <c r="HO173">
        <v>887.78800000000001</v>
      </c>
      <c r="HP173">
        <v>17.870899999999999</v>
      </c>
      <c r="HQ173">
        <v>101.157</v>
      </c>
      <c r="HR173">
        <v>101.11499999999999</v>
      </c>
    </row>
    <row r="174" spans="1:226" x14ac:dyDescent="0.2">
      <c r="A174">
        <v>158</v>
      </c>
      <c r="B174">
        <v>1657293240</v>
      </c>
      <c r="C174">
        <v>1463.5</v>
      </c>
      <c r="D174" t="s">
        <v>676</v>
      </c>
      <c r="E174" t="s">
        <v>677</v>
      </c>
      <c r="F174">
        <v>5</v>
      </c>
      <c r="G174" t="s">
        <v>573</v>
      </c>
      <c r="H174" t="s">
        <v>354</v>
      </c>
      <c r="I174">
        <v>1657293232.2142861</v>
      </c>
      <c r="J174">
        <f t="shared" si="68"/>
        <v>2.6472186719610109E-2</v>
      </c>
      <c r="K174">
        <f t="shared" si="69"/>
        <v>26.472186719610111</v>
      </c>
      <c r="L174">
        <f t="shared" si="70"/>
        <v>190.61166707582018</v>
      </c>
      <c r="M174">
        <f t="shared" si="71"/>
        <v>806.2712857142858</v>
      </c>
      <c r="N174">
        <f t="shared" si="72"/>
        <v>533.97236840810092</v>
      </c>
      <c r="O174">
        <f t="shared" si="73"/>
        <v>39.553117573772532</v>
      </c>
      <c r="P174">
        <f t="shared" si="74"/>
        <v>59.723208253803868</v>
      </c>
      <c r="Q174">
        <f t="shared" si="75"/>
        <v>1.4426192477755677</v>
      </c>
      <c r="R174">
        <f t="shared" si="76"/>
        <v>3.7987450069653539</v>
      </c>
      <c r="S174">
        <f t="shared" si="77"/>
        <v>1.1942882686270411</v>
      </c>
      <c r="T174">
        <f t="shared" si="78"/>
        <v>0.76515639234948174</v>
      </c>
      <c r="U174">
        <f t="shared" si="79"/>
        <v>321.51845999999983</v>
      </c>
      <c r="V174">
        <f t="shared" si="80"/>
        <v>21.203562870024498</v>
      </c>
      <c r="W174">
        <f t="shared" si="81"/>
        <v>25.010796428571432</v>
      </c>
      <c r="X174">
        <f t="shared" si="82"/>
        <v>3.1817248391182313</v>
      </c>
      <c r="Y174">
        <f t="shared" si="83"/>
        <v>49.746945470830362</v>
      </c>
      <c r="Z174">
        <f t="shared" si="84"/>
        <v>1.5927551464433642</v>
      </c>
      <c r="AA174">
        <f t="shared" si="85"/>
        <v>3.2017144597898834</v>
      </c>
      <c r="AB174">
        <f t="shared" si="86"/>
        <v>1.5889696926748671</v>
      </c>
      <c r="AC174">
        <f t="shared" si="87"/>
        <v>-1167.4234343348057</v>
      </c>
      <c r="AD174">
        <f t="shared" si="88"/>
        <v>21.524263579710063</v>
      </c>
      <c r="AE174">
        <f t="shared" si="89"/>
        <v>1.1992924507631686</v>
      </c>
      <c r="AF174">
        <f t="shared" si="90"/>
        <v>-823.18141830433274</v>
      </c>
      <c r="AG174">
        <f t="shared" si="91"/>
        <v>328.88866364693126</v>
      </c>
      <c r="AH174">
        <f t="shared" si="92"/>
        <v>26.463398590751488</v>
      </c>
      <c r="AI174">
        <f t="shared" si="93"/>
        <v>190.61166707582018</v>
      </c>
      <c r="AJ174">
        <v>889.98157654311649</v>
      </c>
      <c r="AK174">
        <v>848.56110303030266</v>
      </c>
      <c r="AL174">
        <v>3.3691124801568249</v>
      </c>
      <c r="AM174">
        <v>64.548780975646224</v>
      </c>
      <c r="AN174">
        <f t="shared" si="94"/>
        <v>26.472186719610111</v>
      </c>
      <c r="AO174">
        <v>17.71139493177137</v>
      </c>
      <c r="AP174">
        <v>21.507453333333331</v>
      </c>
      <c r="AQ174">
        <v>2.4788290448165889E-4</v>
      </c>
      <c r="AR174">
        <v>78.277880927216557</v>
      </c>
      <c r="AS174">
        <v>0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39359.910026521415</v>
      </c>
      <c r="AX174">
        <f t="shared" si="98"/>
        <v>2000.011785714285</v>
      </c>
      <c r="AY174">
        <f t="shared" si="99"/>
        <v>1681.2101999999993</v>
      </c>
      <c r="AZ174">
        <f t="shared" si="100"/>
        <v>0.84060014646342263</v>
      </c>
      <c r="BA174">
        <f t="shared" si="101"/>
        <v>0.16075828267440564</v>
      </c>
      <c r="BB174">
        <v>0.73299999999999998</v>
      </c>
      <c r="BC174">
        <v>0.5</v>
      </c>
      <c r="BD174" t="s">
        <v>355</v>
      </c>
      <c r="BE174">
        <v>2</v>
      </c>
      <c r="BF174" t="b">
        <v>1</v>
      </c>
      <c r="BG174">
        <v>1657293232.2142861</v>
      </c>
      <c r="BH174">
        <v>806.2712857142858</v>
      </c>
      <c r="BI174">
        <v>857.61242857142861</v>
      </c>
      <c r="BJ174">
        <v>21.502407142857141</v>
      </c>
      <c r="BK174">
        <v>17.706432142857139</v>
      </c>
      <c r="BL174">
        <v>812.25403571428558</v>
      </c>
      <c r="BM174">
        <v>21.538221428571429</v>
      </c>
      <c r="BN174">
        <v>500.01842857142861</v>
      </c>
      <c r="BO174">
        <v>73.973299999999995</v>
      </c>
      <c r="BP174">
        <v>0.1000414571428572</v>
      </c>
      <c r="BQ174">
        <v>25.115896428571428</v>
      </c>
      <c r="BR174">
        <v>25.010796428571432</v>
      </c>
      <c r="BS174">
        <v>999.9000000000002</v>
      </c>
      <c r="BT174">
        <v>0</v>
      </c>
      <c r="BU174">
        <v>0</v>
      </c>
      <c r="BV174">
        <v>9999.3942857142865</v>
      </c>
      <c r="BW174">
        <v>0</v>
      </c>
      <c r="BX174">
        <v>200.9615714285714</v>
      </c>
      <c r="BY174">
        <v>-51.341089285714283</v>
      </c>
      <c r="BZ174">
        <v>823.98899999999992</v>
      </c>
      <c r="CA174">
        <v>873.07167857142861</v>
      </c>
      <c r="CB174">
        <v>3.7959835714285721</v>
      </c>
      <c r="CC174">
        <v>857.61242857142861</v>
      </c>
      <c r="CD174">
        <v>17.706432142857139</v>
      </c>
      <c r="CE174">
        <v>1.590605</v>
      </c>
      <c r="CF174">
        <v>1.309803214285715</v>
      </c>
      <c r="CG174">
        <v>13.86808571428571</v>
      </c>
      <c r="CH174">
        <v>10.911810714285719</v>
      </c>
      <c r="CI174">
        <v>2000.011785714285</v>
      </c>
      <c r="CJ174">
        <v>0.97999671428571411</v>
      </c>
      <c r="CK174">
        <v>2.0003542857142859E-2</v>
      </c>
      <c r="CL174">
        <v>0</v>
      </c>
      <c r="CM174">
        <v>2.289503571428571</v>
      </c>
      <c r="CN174">
        <v>0</v>
      </c>
      <c r="CO174">
        <v>5049.1382142857137</v>
      </c>
      <c r="CP174">
        <v>16749.54285714286</v>
      </c>
      <c r="CQ174">
        <v>37.959499999999991</v>
      </c>
      <c r="CR174">
        <v>38.441499999999998</v>
      </c>
      <c r="CS174">
        <v>38.202749999999988</v>
      </c>
      <c r="CT174">
        <v>37.425928571428571</v>
      </c>
      <c r="CU174">
        <v>37.113750000000003</v>
      </c>
      <c r="CV174">
        <v>1960.001785714285</v>
      </c>
      <c r="CW174">
        <v>40.01</v>
      </c>
      <c r="CX174">
        <v>0</v>
      </c>
      <c r="CY174">
        <v>1657293245.9000001</v>
      </c>
      <c r="CZ174">
        <v>0</v>
      </c>
      <c r="DA174">
        <v>1657289625.5</v>
      </c>
      <c r="DB174" t="s">
        <v>356</v>
      </c>
      <c r="DC174">
        <v>1657289625.5</v>
      </c>
      <c r="DD174">
        <v>1657289625.5</v>
      </c>
      <c r="DE174">
        <v>1</v>
      </c>
      <c r="DF174">
        <v>-2.37</v>
      </c>
      <c r="DG174">
        <v>0.13600000000000001</v>
      </c>
      <c r="DH174">
        <v>-4.4889999999999999</v>
      </c>
      <c r="DI174">
        <v>-1.7000000000000001E-2</v>
      </c>
      <c r="DJ174">
        <v>428</v>
      </c>
      <c r="DK174">
        <v>18</v>
      </c>
      <c r="DL174">
        <v>0.2</v>
      </c>
      <c r="DM174">
        <v>1.59</v>
      </c>
      <c r="DN174">
        <v>-51.162848780487799</v>
      </c>
      <c r="DO174">
        <v>-4.0010027874564331</v>
      </c>
      <c r="DP174">
        <v>0.39826455487432538</v>
      </c>
      <c r="DQ174">
        <v>0</v>
      </c>
      <c r="DR174">
        <v>3.8040107317073169</v>
      </c>
      <c r="DS174">
        <v>-0.21588752613240619</v>
      </c>
      <c r="DT174">
        <v>2.3275277723867029E-2</v>
      </c>
      <c r="DU174">
        <v>0</v>
      </c>
      <c r="DV174">
        <v>0</v>
      </c>
      <c r="DW174">
        <v>2</v>
      </c>
      <c r="DX174" t="s">
        <v>357</v>
      </c>
      <c r="DY174">
        <v>2.9855700000000001</v>
      </c>
      <c r="DZ174">
        <v>2.7246800000000002</v>
      </c>
      <c r="EA174">
        <v>0.12792799999999999</v>
      </c>
      <c r="EB174">
        <v>0.13120799999999999</v>
      </c>
      <c r="EC174">
        <v>8.2612099999999994E-2</v>
      </c>
      <c r="ED174">
        <v>7.0888300000000001E-2</v>
      </c>
      <c r="EE174">
        <v>27769.5</v>
      </c>
      <c r="EF174">
        <v>27777.7</v>
      </c>
      <c r="EG174">
        <v>29576.6</v>
      </c>
      <c r="EH174">
        <v>29555.9</v>
      </c>
      <c r="EI174">
        <v>35960.9</v>
      </c>
      <c r="EJ174">
        <v>36496.6</v>
      </c>
      <c r="EK174">
        <v>41672.6</v>
      </c>
      <c r="EL174">
        <v>42090.5</v>
      </c>
      <c r="EM174">
        <v>2.0061</v>
      </c>
      <c r="EN174">
        <v>2.2509299999999999</v>
      </c>
      <c r="EO174">
        <v>4.63463E-2</v>
      </c>
      <c r="EP174">
        <v>0</v>
      </c>
      <c r="EQ174">
        <v>24.2392</v>
      </c>
      <c r="ER174">
        <v>999.9</v>
      </c>
      <c r="ES174">
        <v>39.799999999999997</v>
      </c>
      <c r="ET174">
        <v>28.8</v>
      </c>
      <c r="EU174">
        <v>21.388000000000002</v>
      </c>
      <c r="EV174">
        <v>62.0685</v>
      </c>
      <c r="EW174">
        <v>27.616199999999999</v>
      </c>
      <c r="EX174">
        <v>2</v>
      </c>
      <c r="EY174">
        <v>-0.28966700000000001</v>
      </c>
      <c r="EZ174">
        <v>0.59915300000000005</v>
      </c>
      <c r="FA174">
        <v>20.385999999999999</v>
      </c>
      <c r="FB174">
        <v>5.2201399999999998</v>
      </c>
      <c r="FC174">
        <v>12.0099</v>
      </c>
      <c r="FD174">
        <v>4.9903500000000003</v>
      </c>
      <c r="FE174">
        <v>3.2885800000000001</v>
      </c>
      <c r="FF174">
        <v>6141.4</v>
      </c>
      <c r="FG174">
        <v>9999</v>
      </c>
      <c r="FH174">
        <v>9999</v>
      </c>
      <c r="FI174">
        <v>99.7</v>
      </c>
      <c r="FJ174">
        <v>1.86707</v>
      </c>
      <c r="FK174">
        <v>1.8661399999999999</v>
      </c>
      <c r="FL174">
        <v>1.8656699999999999</v>
      </c>
      <c r="FM174">
        <v>1.86554</v>
      </c>
      <c r="FN174">
        <v>1.86737</v>
      </c>
      <c r="FO174">
        <v>1.8699600000000001</v>
      </c>
      <c r="FP174">
        <v>1.8685799999999999</v>
      </c>
      <c r="FQ174">
        <v>1.8699699999999999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-6.1020000000000003</v>
      </c>
      <c r="GF174">
        <v>-3.5700000000000003E-2</v>
      </c>
      <c r="GG174">
        <v>-2.2904728556522018</v>
      </c>
      <c r="GH174">
        <v>-4.4057517128900364E-3</v>
      </c>
      <c r="GI174">
        <v>-2.5381134865710798E-7</v>
      </c>
      <c r="GJ174">
        <v>1.003023733513742E-10</v>
      </c>
      <c r="GK174">
        <v>-0.21653574801026471</v>
      </c>
      <c r="GL174">
        <v>-4.8444871181525379E-3</v>
      </c>
      <c r="GM174">
        <v>9.7516502630078669E-4</v>
      </c>
      <c r="GN174">
        <v>-1.6744518281107461E-5</v>
      </c>
      <c r="GO174">
        <v>4</v>
      </c>
      <c r="GP174">
        <v>2405</v>
      </c>
      <c r="GQ174">
        <v>1</v>
      </c>
      <c r="GR174">
        <v>23</v>
      </c>
      <c r="GS174">
        <v>27621554</v>
      </c>
      <c r="GT174">
        <v>27621554</v>
      </c>
      <c r="GU174">
        <v>2.36938</v>
      </c>
      <c r="GV174">
        <v>2.19238</v>
      </c>
      <c r="GW174">
        <v>1.94702</v>
      </c>
      <c r="GX174">
        <v>2.7807599999999999</v>
      </c>
      <c r="GY174">
        <v>2.19482</v>
      </c>
      <c r="GZ174">
        <v>2.3132299999999999</v>
      </c>
      <c r="HA174">
        <v>33.065199999999997</v>
      </c>
      <c r="HB174">
        <v>15.734400000000001</v>
      </c>
      <c r="HC174">
        <v>18</v>
      </c>
      <c r="HD174">
        <v>485.10300000000001</v>
      </c>
      <c r="HE174">
        <v>673.11</v>
      </c>
      <c r="HF174">
        <v>22.2896</v>
      </c>
      <c r="HG174">
        <v>23.753599999999999</v>
      </c>
      <c r="HH174">
        <v>29.9999</v>
      </c>
      <c r="HI174">
        <v>23.471599999999999</v>
      </c>
      <c r="HJ174">
        <v>23.3386</v>
      </c>
      <c r="HK174">
        <v>47.5899</v>
      </c>
      <c r="HL174">
        <v>13.071199999999999</v>
      </c>
      <c r="HM174">
        <v>4.02034</v>
      </c>
      <c r="HN174">
        <v>22.373200000000001</v>
      </c>
      <c r="HO174">
        <v>907.82299999999998</v>
      </c>
      <c r="HP174">
        <v>17.872</v>
      </c>
      <c r="HQ174">
        <v>101.15900000000001</v>
      </c>
      <c r="HR174">
        <v>101.114</v>
      </c>
    </row>
    <row r="175" spans="1:226" x14ac:dyDescent="0.2">
      <c r="A175">
        <v>159</v>
      </c>
      <c r="B175">
        <v>1657293245</v>
      </c>
      <c r="C175">
        <v>1468.5</v>
      </c>
      <c r="D175" t="s">
        <v>678</v>
      </c>
      <c r="E175" t="s">
        <v>679</v>
      </c>
      <c r="F175">
        <v>5</v>
      </c>
      <c r="G175" t="s">
        <v>573</v>
      </c>
      <c r="H175" t="s">
        <v>354</v>
      </c>
      <c r="I175">
        <v>1657293237.5</v>
      </c>
      <c r="J175">
        <f t="shared" si="68"/>
        <v>2.6239326551818237E-2</v>
      </c>
      <c r="K175">
        <f t="shared" si="69"/>
        <v>26.239326551818237</v>
      </c>
      <c r="L175">
        <f t="shared" si="70"/>
        <v>193.16374305799451</v>
      </c>
      <c r="M175">
        <f t="shared" si="71"/>
        <v>823.65355555555561</v>
      </c>
      <c r="N175">
        <f t="shared" si="72"/>
        <v>545.69920599726515</v>
      </c>
      <c r="O175">
        <f t="shared" si="73"/>
        <v>40.421846046736597</v>
      </c>
      <c r="P175">
        <f t="shared" si="74"/>
        <v>61.010895476143922</v>
      </c>
      <c r="Q175">
        <f t="shared" si="75"/>
        <v>1.4301969677715298</v>
      </c>
      <c r="R175">
        <f t="shared" si="76"/>
        <v>3.7999407058421517</v>
      </c>
      <c r="S175">
        <f t="shared" si="77"/>
        <v>1.1858030508242776</v>
      </c>
      <c r="T175">
        <f t="shared" si="78"/>
        <v>0.75958224985872103</v>
      </c>
      <c r="U175">
        <f t="shared" si="79"/>
        <v>321.51622433333335</v>
      </c>
      <c r="V175">
        <f t="shared" si="80"/>
        <v>21.246094248155604</v>
      </c>
      <c r="W175">
        <f t="shared" si="81"/>
        <v>24.99801481481482</v>
      </c>
      <c r="X175">
        <f t="shared" si="82"/>
        <v>3.1793012789004216</v>
      </c>
      <c r="Y175">
        <f t="shared" si="83"/>
        <v>49.773008968764351</v>
      </c>
      <c r="Z175">
        <f t="shared" si="84"/>
        <v>1.5930113612434134</v>
      </c>
      <c r="AA175">
        <f t="shared" si="85"/>
        <v>3.2005526574516057</v>
      </c>
      <c r="AB175">
        <f t="shared" si="86"/>
        <v>1.5862899176570082</v>
      </c>
      <c r="AC175">
        <f t="shared" si="87"/>
        <v>-1157.1543009351842</v>
      </c>
      <c r="AD175">
        <f t="shared" si="88"/>
        <v>22.90134044374242</v>
      </c>
      <c r="AE175">
        <f t="shared" si="89"/>
        <v>1.2754979741552703</v>
      </c>
      <c r="AF175">
        <f t="shared" si="90"/>
        <v>-811.46123818395313</v>
      </c>
      <c r="AG175">
        <f t="shared" si="91"/>
        <v>330.30506651449934</v>
      </c>
      <c r="AH175">
        <f t="shared" si="92"/>
        <v>26.309050628437127</v>
      </c>
      <c r="AI175">
        <f t="shared" si="93"/>
        <v>193.16374305799451</v>
      </c>
      <c r="AJ175">
        <v>906.67036975846622</v>
      </c>
      <c r="AK175">
        <v>865.12914545454544</v>
      </c>
      <c r="AL175">
        <v>3.3009973950697091</v>
      </c>
      <c r="AM175">
        <v>64.548780975646224</v>
      </c>
      <c r="AN175">
        <f t="shared" si="94"/>
        <v>26.239326551818237</v>
      </c>
      <c r="AO175">
        <v>17.768047191624021</v>
      </c>
      <c r="AP175">
        <v>21.5291606060606</v>
      </c>
      <c r="AQ175">
        <v>5.82650803464155E-4</v>
      </c>
      <c r="AR175">
        <v>78.277880927216557</v>
      </c>
      <c r="AS175">
        <v>0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39376.317480093589</v>
      </c>
      <c r="AX175">
        <f t="shared" si="98"/>
        <v>1999.9977777777781</v>
      </c>
      <c r="AY175">
        <f t="shared" si="99"/>
        <v>1681.1984333333335</v>
      </c>
      <c r="AZ175">
        <f t="shared" si="100"/>
        <v>0.84060015066683402</v>
      </c>
      <c r="BA175">
        <f t="shared" si="101"/>
        <v>0.16075829078698975</v>
      </c>
      <c r="BB175">
        <v>0.73299999999999998</v>
      </c>
      <c r="BC175">
        <v>0.5</v>
      </c>
      <c r="BD175" t="s">
        <v>355</v>
      </c>
      <c r="BE175">
        <v>2</v>
      </c>
      <c r="BF175" t="b">
        <v>1</v>
      </c>
      <c r="BG175">
        <v>1657293237.5</v>
      </c>
      <c r="BH175">
        <v>823.65355555555561</v>
      </c>
      <c r="BI175">
        <v>875.25255555555566</v>
      </c>
      <c r="BJ175">
        <v>21.505822222222221</v>
      </c>
      <c r="BK175">
        <v>17.731896296296291</v>
      </c>
      <c r="BL175">
        <v>829.71703703703702</v>
      </c>
      <c r="BM175">
        <v>21.541585185185181</v>
      </c>
      <c r="BN175">
        <v>500.00462962962962</v>
      </c>
      <c r="BO175">
        <v>73.973522222222229</v>
      </c>
      <c r="BP175">
        <v>9.9970285185185193E-2</v>
      </c>
      <c r="BQ175">
        <v>25.109803703703701</v>
      </c>
      <c r="BR175">
        <v>24.99801481481482</v>
      </c>
      <c r="BS175">
        <v>999.90000000000009</v>
      </c>
      <c r="BT175">
        <v>0</v>
      </c>
      <c r="BU175">
        <v>0</v>
      </c>
      <c r="BV175">
        <v>10003.49592592593</v>
      </c>
      <c r="BW175">
        <v>0</v>
      </c>
      <c r="BX175">
        <v>201.56044444444441</v>
      </c>
      <c r="BY175">
        <v>-51.598903703703691</v>
      </c>
      <c r="BZ175">
        <v>841.75640740740755</v>
      </c>
      <c r="CA175">
        <v>891.05299999999988</v>
      </c>
      <c r="CB175">
        <v>3.7739337037037042</v>
      </c>
      <c r="CC175">
        <v>875.25255555555566</v>
      </c>
      <c r="CD175">
        <v>17.731896296296291</v>
      </c>
      <c r="CE175">
        <v>1.5908629629629629</v>
      </c>
      <c r="CF175">
        <v>1.311691481481482</v>
      </c>
      <c r="CG175">
        <v>13.870577777777781</v>
      </c>
      <c r="CH175">
        <v>10.93347407407407</v>
      </c>
      <c r="CI175">
        <v>1999.9977777777781</v>
      </c>
      <c r="CJ175">
        <v>0.97999622222222205</v>
      </c>
      <c r="CK175">
        <v>2.0004018518518522E-2</v>
      </c>
      <c r="CL175">
        <v>0</v>
      </c>
      <c r="CM175">
        <v>2.2731296296296302</v>
      </c>
      <c r="CN175">
        <v>0</v>
      </c>
      <c r="CO175">
        <v>5056.6166666666668</v>
      </c>
      <c r="CP175">
        <v>16749.429629629631</v>
      </c>
      <c r="CQ175">
        <v>37.936999999999998</v>
      </c>
      <c r="CR175">
        <v>38.436999999999998</v>
      </c>
      <c r="CS175">
        <v>38.184703703703697</v>
      </c>
      <c r="CT175">
        <v>37.404851851851852</v>
      </c>
      <c r="CU175">
        <v>37.092333333333329</v>
      </c>
      <c r="CV175">
        <v>1959.9877777777781</v>
      </c>
      <c r="CW175">
        <v>40.01</v>
      </c>
      <c r="CX175">
        <v>0</v>
      </c>
      <c r="CY175">
        <v>1657293250.7</v>
      </c>
      <c r="CZ175">
        <v>0</v>
      </c>
      <c r="DA175">
        <v>1657289625.5</v>
      </c>
      <c r="DB175" t="s">
        <v>356</v>
      </c>
      <c r="DC175">
        <v>1657289625.5</v>
      </c>
      <c r="DD175">
        <v>1657289625.5</v>
      </c>
      <c r="DE175">
        <v>1</v>
      </c>
      <c r="DF175">
        <v>-2.37</v>
      </c>
      <c r="DG175">
        <v>0.13600000000000001</v>
      </c>
      <c r="DH175">
        <v>-4.4889999999999999</v>
      </c>
      <c r="DI175">
        <v>-1.7000000000000001E-2</v>
      </c>
      <c r="DJ175">
        <v>428</v>
      </c>
      <c r="DK175">
        <v>18</v>
      </c>
      <c r="DL175">
        <v>0.2</v>
      </c>
      <c r="DM175">
        <v>1.59</v>
      </c>
      <c r="DN175">
        <v>-51.409877499999993</v>
      </c>
      <c r="DO175">
        <v>-3.079754971857342</v>
      </c>
      <c r="DP175">
        <v>0.31323326330986972</v>
      </c>
      <c r="DQ175">
        <v>0</v>
      </c>
      <c r="DR175">
        <v>3.7873712500000001</v>
      </c>
      <c r="DS175">
        <v>-0.27002577861163751</v>
      </c>
      <c r="DT175">
        <v>2.7312747498878621E-2</v>
      </c>
      <c r="DU175">
        <v>0</v>
      </c>
      <c r="DV175">
        <v>0</v>
      </c>
      <c r="DW175">
        <v>2</v>
      </c>
      <c r="DX175" t="s">
        <v>357</v>
      </c>
      <c r="DY175">
        <v>2.9855299999999998</v>
      </c>
      <c r="DZ175">
        <v>2.7248999999999999</v>
      </c>
      <c r="EA175">
        <v>0.12957299999999999</v>
      </c>
      <c r="EB175">
        <v>0.13280700000000001</v>
      </c>
      <c r="EC175">
        <v>8.26678E-2</v>
      </c>
      <c r="ED175">
        <v>7.0876700000000001E-2</v>
      </c>
      <c r="EE175">
        <v>27717</v>
      </c>
      <c r="EF175">
        <v>27726.799999999999</v>
      </c>
      <c r="EG175">
        <v>29576.400000000001</v>
      </c>
      <c r="EH175">
        <v>29556.2</v>
      </c>
      <c r="EI175">
        <v>35958.199999999997</v>
      </c>
      <c r="EJ175">
        <v>36497.4</v>
      </c>
      <c r="EK175">
        <v>41672</v>
      </c>
      <c r="EL175">
        <v>42090.8</v>
      </c>
      <c r="EM175">
        <v>2.0059</v>
      </c>
      <c r="EN175">
        <v>2.2508499999999998</v>
      </c>
      <c r="EO175">
        <v>4.56125E-2</v>
      </c>
      <c r="EP175">
        <v>0</v>
      </c>
      <c r="EQ175">
        <v>24.244499999999999</v>
      </c>
      <c r="ER175">
        <v>999.9</v>
      </c>
      <c r="ES175">
        <v>39.700000000000003</v>
      </c>
      <c r="ET175">
        <v>28.8</v>
      </c>
      <c r="EU175">
        <v>21.338699999999999</v>
      </c>
      <c r="EV175">
        <v>61.9285</v>
      </c>
      <c r="EW175">
        <v>27.5962</v>
      </c>
      <c r="EX175">
        <v>2</v>
      </c>
      <c r="EY175">
        <v>-0.289383</v>
      </c>
      <c r="EZ175">
        <v>0.37855100000000003</v>
      </c>
      <c r="FA175">
        <v>20.386900000000001</v>
      </c>
      <c r="FB175">
        <v>5.2195400000000003</v>
      </c>
      <c r="FC175">
        <v>12.0098</v>
      </c>
      <c r="FD175">
        <v>4.99</v>
      </c>
      <c r="FE175">
        <v>3.2885</v>
      </c>
      <c r="FF175">
        <v>6141.7</v>
      </c>
      <c r="FG175">
        <v>9999</v>
      </c>
      <c r="FH175">
        <v>9999</v>
      </c>
      <c r="FI175">
        <v>99.7</v>
      </c>
      <c r="FJ175">
        <v>1.86707</v>
      </c>
      <c r="FK175">
        <v>1.8661099999999999</v>
      </c>
      <c r="FL175">
        <v>1.8656699999999999</v>
      </c>
      <c r="FM175">
        <v>1.86554</v>
      </c>
      <c r="FN175">
        <v>1.86737</v>
      </c>
      <c r="FO175">
        <v>1.8699600000000001</v>
      </c>
      <c r="FP175">
        <v>1.86856</v>
      </c>
      <c r="FQ175">
        <v>1.8699600000000001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-6.1769999999999996</v>
      </c>
      <c r="GF175">
        <v>-3.5400000000000001E-2</v>
      </c>
      <c r="GG175">
        <v>-2.2904728556522018</v>
      </c>
      <c r="GH175">
        <v>-4.4057517128900364E-3</v>
      </c>
      <c r="GI175">
        <v>-2.5381134865710798E-7</v>
      </c>
      <c r="GJ175">
        <v>1.003023733513742E-10</v>
      </c>
      <c r="GK175">
        <v>-0.21653574801026471</v>
      </c>
      <c r="GL175">
        <v>-4.8444871181525379E-3</v>
      </c>
      <c r="GM175">
        <v>9.7516502630078669E-4</v>
      </c>
      <c r="GN175">
        <v>-1.6744518281107461E-5</v>
      </c>
      <c r="GO175">
        <v>4</v>
      </c>
      <c r="GP175">
        <v>2405</v>
      </c>
      <c r="GQ175">
        <v>1</v>
      </c>
      <c r="GR175">
        <v>23</v>
      </c>
      <c r="GS175">
        <v>27621554.100000001</v>
      </c>
      <c r="GT175">
        <v>27621554.100000001</v>
      </c>
      <c r="GU175">
        <v>2.4072300000000002</v>
      </c>
      <c r="GV175">
        <v>2.18628</v>
      </c>
      <c r="GW175">
        <v>1.94702</v>
      </c>
      <c r="GX175">
        <v>2.7831999999999999</v>
      </c>
      <c r="GY175">
        <v>2.19482</v>
      </c>
      <c r="GZ175">
        <v>2.32056</v>
      </c>
      <c r="HA175">
        <v>33.042900000000003</v>
      </c>
      <c r="HB175">
        <v>15.734400000000001</v>
      </c>
      <c r="HC175">
        <v>18</v>
      </c>
      <c r="HD175">
        <v>485.041</v>
      </c>
      <c r="HE175">
        <v>673.13499999999999</v>
      </c>
      <c r="HF175">
        <v>22.3367</v>
      </c>
      <c r="HG175">
        <v>23.759599999999999</v>
      </c>
      <c r="HH175">
        <v>30.0002</v>
      </c>
      <c r="HI175">
        <v>23.478400000000001</v>
      </c>
      <c r="HJ175">
        <v>23.345400000000001</v>
      </c>
      <c r="HK175">
        <v>48.214599999999997</v>
      </c>
      <c r="HL175">
        <v>12.765000000000001</v>
      </c>
      <c r="HM175">
        <v>4.02034</v>
      </c>
      <c r="HN175">
        <v>22.379200000000001</v>
      </c>
      <c r="HO175">
        <v>921.17899999999997</v>
      </c>
      <c r="HP175">
        <v>17.866</v>
      </c>
      <c r="HQ175">
        <v>101.158</v>
      </c>
      <c r="HR175">
        <v>101.11499999999999</v>
      </c>
    </row>
    <row r="176" spans="1:226" x14ac:dyDescent="0.2">
      <c r="A176">
        <v>160</v>
      </c>
      <c r="B176">
        <v>1657293250</v>
      </c>
      <c r="C176">
        <v>1473.5</v>
      </c>
      <c r="D176" t="s">
        <v>680</v>
      </c>
      <c r="E176" t="s">
        <v>681</v>
      </c>
      <c r="F176">
        <v>5</v>
      </c>
      <c r="G176" t="s">
        <v>573</v>
      </c>
      <c r="H176" t="s">
        <v>354</v>
      </c>
      <c r="I176">
        <v>1657293242.2142861</v>
      </c>
      <c r="J176">
        <f t="shared" si="68"/>
        <v>2.6348655853525915E-2</v>
      </c>
      <c r="K176">
        <f t="shared" si="69"/>
        <v>26.348655853525916</v>
      </c>
      <c r="L176">
        <f t="shared" si="70"/>
        <v>196.44732960882408</v>
      </c>
      <c r="M176">
        <f t="shared" si="71"/>
        <v>839.03846428571421</v>
      </c>
      <c r="N176">
        <f t="shared" si="72"/>
        <v>557.45294137738495</v>
      </c>
      <c r="O176">
        <f t="shared" si="73"/>
        <v>41.292503127208533</v>
      </c>
      <c r="P176">
        <f t="shared" si="74"/>
        <v>62.150534760406657</v>
      </c>
      <c r="Q176">
        <f t="shared" si="75"/>
        <v>1.4376988735629366</v>
      </c>
      <c r="R176">
        <f t="shared" si="76"/>
        <v>3.800331738084926</v>
      </c>
      <c r="S176">
        <f t="shared" si="77"/>
        <v>1.1909896379430174</v>
      </c>
      <c r="T176">
        <f t="shared" si="78"/>
        <v>0.76298370425769113</v>
      </c>
      <c r="U176">
        <f t="shared" si="79"/>
        <v>321.51840300000009</v>
      </c>
      <c r="V176">
        <f t="shared" si="80"/>
        <v>21.226620301247426</v>
      </c>
      <c r="W176">
        <f t="shared" si="81"/>
        <v>25.000985714285719</v>
      </c>
      <c r="X176">
        <f t="shared" si="82"/>
        <v>3.179864456128767</v>
      </c>
      <c r="Y176">
        <f t="shared" si="83"/>
        <v>49.794127785935096</v>
      </c>
      <c r="Z176">
        <f t="shared" si="84"/>
        <v>1.5939175013549416</v>
      </c>
      <c r="AA176">
        <f t="shared" si="85"/>
        <v>3.2010150036309324</v>
      </c>
      <c r="AB176">
        <f t="shared" si="86"/>
        <v>1.5859469547738254</v>
      </c>
      <c r="AC176">
        <f t="shared" si="87"/>
        <v>-1161.9757231404928</v>
      </c>
      <c r="AD176">
        <f t="shared" si="88"/>
        <v>22.791824215366336</v>
      </c>
      <c r="AE176">
        <f t="shared" si="89"/>
        <v>1.2693022834737091</v>
      </c>
      <c r="AF176">
        <f t="shared" si="90"/>
        <v>-816.39619364165276</v>
      </c>
      <c r="AG176">
        <f t="shared" si="91"/>
        <v>330.8760216772082</v>
      </c>
      <c r="AH176">
        <f t="shared" si="92"/>
        <v>26.260365515290722</v>
      </c>
      <c r="AI176">
        <f t="shared" si="93"/>
        <v>196.44732960882408</v>
      </c>
      <c r="AJ176">
        <v>923.21462907270018</v>
      </c>
      <c r="AK176">
        <v>881.44543030303066</v>
      </c>
      <c r="AL176">
        <v>3.232702659056311</v>
      </c>
      <c r="AM176">
        <v>64.548780975646224</v>
      </c>
      <c r="AN176">
        <f t="shared" si="94"/>
        <v>26.348655853525916</v>
      </c>
      <c r="AO176">
        <v>17.761257940219249</v>
      </c>
      <c r="AP176">
        <v>21.53797999999999</v>
      </c>
      <c r="AQ176">
        <v>5.9986895559044568E-4</v>
      </c>
      <c r="AR176">
        <v>78.277880927216557</v>
      </c>
      <c r="AS176">
        <v>0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39381.098697736837</v>
      </c>
      <c r="AX176">
        <f t="shared" si="98"/>
        <v>2000.011428571429</v>
      </c>
      <c r="AY176">
        <f t="shared" si="99"/>
        <v>1681.2099000000003</v>
      </c>
      <c r="AZ176">
        <f t="shared" si="100"/>
        <v>0.84060014657059101</v>
      </c>
      <c r="BA176">
        <f t="shared" si="101"/>
        <v>0.16075828288124069</v>
      </c>
      <c r="BB176">
        <v>0.73299999999999998</v>
      </c>
      <c r="BC176">
        <v>0.5</v>
      </c>
      <c r="BD176" t="s">
        <v>355</v>
      </c>
      <c r="BE176">
        <v>2</v>
      </c>
      <c r="BF176" t="b">
        <v>1</v>
      </c>
      <c r="BG176">
        <v>1657293242.2142861</v>
      </c>
      <c r="BH176">
        <v>839.03846428571421</v>
      </c>
      <c r="BI176">
        <v>890.77507142857132</v>
      </c>
      <c r="BJ176">
        <v>21.518046428571431</v>
      </c>
      <c r="BK176">
        <v>17.751110714285709</v>
      </c>
      <c r="BL176">
        <v>845.17325000000005</v>
      </c>
      <c r="BM176">
        <v>21.553635714285718</v>
      </c>
      <c r="BN176">
        <v>499.99925000000002</v>
      </c>
      <c r="BO176">
        <v>73.973546428571439</v>
      </c>
      <c r="BP176">
        <v>9.9976307142857143E-2</v>
      </c>
      <c r="BQ176">
        <v>25.11222857142857</v>
      </c>
      <c r="BR176">
        <v>25.000985714285719</v>
      </c>
      <c r="BS176">
        <v>999.9000000000002</v>
      </c>
      <c r="BT176">
        <v>0</v>
      </c>
      <c r="BU176">
        <v>0</v>
      </c>
      <c r="BV176">
        <v>10004.84392857143</v>
      </c>
      <c r="BW176">
        <v>0</v>
      </c>
      <c r="BX176">
        <v>201.9061785714286</v>
      </c>
      <c r="BY176">
        <v>-51.73659285714286</v>
      </c>
      <c r="BZ176">
        <v>857.49021428571427</v>
      </c>
      <c r="CA176">
        <v>906.87328571428577</v>
      </c>
      <c r="CB176">
        <v>3.7669464285714289</v>
      </c>
      <c r="CC176">
        <v>890.77507142857132</v>
      </c>
      <c r="CD176">
        <v>17.751110714285709</v>
      </c>
      <c r="CE176">
        <v>1.5917667857142861</v>
      </c>
      <c r="CF176">
        <v>1.3131124999999999</v>
      </c>
      <c r="CG176">
        <v>13.879328571428569</v>
      </c>
      <c r="CH176">
        <v>10.94978571428571</v>
      </c>
      <c r="CI176">
        <v>2000.011428571429</v>
      </c>
      <c r="CJ176">
        <v>0.9799961785714284</v>
      </c>
      <c r="CK176">
        <v>2.0004060714285711E-2</v>
      </c>
      <c r="CL176">
        <v>0</v>
      </c>
      <c r="CM176">
        <v>2.2783285714285708</v>
      </c>
      <c r="CN176">
        <v>0</v>
      </c>
      <c r="CO176">
        <v>5057.3724999999986</v>
      </c>
      <c r="CP176">
        <v>16749.54642857143</v>
      </c>
      <c r="CQ176">
        <v>37.925928571428571</v>
      </c>
      <c r="CR176">
        <v>38.436999999999998</v>
      </c>
      <c r="CS176">
        <v>38.169285714285706</v>
      </c>
      <c r="CT176">
        <v>37.386071428571427</v>
      </c>
      <c r="CU176">
        <v>37.073249999999987</v>
      </c>
      <c r="CV176">
        <v>1960.0014285714281</v>
      </c>
      <c r="CW176">
        <v>40.01</v>
      </c>
      <c r="CX176">
        <v>0</v>
      </c>
      <c r="CY176">
        <v>1657293255.5</v>
      </c>
      <c r="CZ176">
        <v>0</v>
      </c>
      <c r="DA176">
        <v>1657289625.5</v>
      </c>
      <c r="DB176" t="s">
        <v>356</v>
      </c>
      <c r="DC176">
        <v>1657289625.5</v>
      </c>
      <c r="DD176">
        <v>1657289625.5</v>
      </c>
      <c r="DE176">
        <v>1</v>
      </c>
      <c r="DF176">
        <v>-2.37</v>
      </c>
      <c r="DG176">
        <v>0.13600000000000001</v>
      </c>
      <c r="DH176">
        <v>-4.4889999999999999</v>
      </c>
      <c r="DI176">
        <v>-1.7000000000000001E-2</v>
      </c>
      <c r="DJ176">
        <v>428</v>
      </c>
      <c r="DK176">
        <v>18</v>
      </c>
      <c r="DL176">
        <v>0.2</v>
      </c>
      <c r="DM176">
        <v>1.59</v>
      </c>
      <c r="DN176">
        <v>-51.636497560975613</v>
      </c>
      <c r="DO176">
        <v>-1.9066829268292449</v>
      </c>
      <c r="DP176">
        <v>0.2100577464016016</v>
      </c>
      <c r="DQ176">
        <v>0</v>
      </c>
      <c r="DR176">
        <v>3.775248048780488</v>
      </c>
      <c r="DS176">
        <v>-0.1166339372822297</v>
      </c>
      <c r="DT176">
        <v>1.894499293133553E-2</v>
      </c>
      <c r="DU176">
        <v>0</v>
      </c>
      <c r="DV176">
        <v>0</v>
      </c>
      <c r="DW176">
        <v>2</v>
      </c>
      <c r="DX176" t="s">
        <v>357</v>
      </c>
      <c r="DY176">
        <v>2.9855700000000001</v>
      </c>
      <c r="DZ176">
        <v>2.7246600000000001</v>
      </c>
      <c r="EA176">
        <v>0.13117100000000001</v>
      </c>
      <c r="EB176">
        <v>0.134354</v>
      </c>
      <c r="EC176">
        <v>8.2683599999999996E-2</v>
      </c>
      <c r="ED176">
        <v>7.08651E-2</v>
      </c>
      <c r="EE176">
        <v>27666.2</v>
      </c>
      <c r="EF176">
        <v>27677.200000000001</v>
      </c>
      <c r="EG176">
        <v>29576.6</v>
      </c>
      <c r="EH176">
        <v>29556</v>
      </c>
      <c r="EI176">
        <v>35957.9</v>
      </c>
      <c r="EJ176">
        <v>36497.4</v>
      </c>
      <c r="EK176">
        <v>41672.400000000001</v>
      </c>
      <c r="EL176">
        <v>42090.3</v>
      </c>
      <c r="EM176">
        <v>2.0059499999999999</v>
      </c>
      <c r="EN176">
        <v>2.25108</v>
      </c>
      <c r="EO176">
        <v>4.6782200000000003E-2</v>
      </c>
      <c r="EP176">
        <v>0</v>
      </c>
      <c r="EQ176">
        <v>24.256499999999999</v>
      </c>
      <c r="ER176">
        <v>999.9</v>
      </c>
      <c r="ES176">
        <v>39.700000000000003</v>
      </c>
      <c r="ET176">
        <v>28.8</v>
      </c>
      <c r="EU176">
        <v>21.334800000000001</v>
      </c>
      <c r="EV176">
        <v>61.908499999999997</v>
      </c>
      <c r="EW176">
        <v>27.6282</v>
      </c>
      <c r="EX176">
        <v>2</v>
      </c>
      <c r="EY176">
        <v>-0.28880099999999997</v>
      </c>
      <c r="EZ176">
        <v>0.45103199999999999</v>
      </c>
      <c r="FA176">
        <v>20.386500000000002</v>
      </c>
      <c r="FB176">
        <v>5.2181899999999999</v>
      </c>
      <c r="FC176">
        <v>12.0099</v>
      </c>
      <c r="FD176">
        <v>4.9898499999999997</v>
      </c>
      <c r="FE176">
        <v>3.2885</v>
      </c>
      <c r="FF176">
        <v>6141.7</v>
      </c>
      <c r="FG176">
        <v>9999</v>
      </c>
      <c r="FH176">
        <v>9999</v>
      </c>
      <c r="FI176">
        <v>99.7</v>
      </c>
      <c r="FJ176">
        <v>1.86707</v>
      </c>
      <c r="FK176">
        <v>1.8661399999999999</v>
      </c>
      <c r="FL176">
        <v>1.8656699999999999</v>
      </c>
      <c r="FM176">
        <v>1.86554</v>
      </c>
      <c r="FN176">
        <v>1.86737</v>
      </c>
      <c r="FO176">
        <v>1.8699600000000001</v>
      </c>
      <c r="FP176">
        <v>1.8685700000000001</v>
      </c>
      <c r="FQ176">
        <v>1.8699600000000001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-6.2510000000000003</v>
      </c>
      <c r="GF176">
        <v>-3.5400000000000001E-2</v>
      </c>
      <c r="GG176">
        <v>-2.2904728556522018</v>
      </c>
      <c r="GH176">
        <v>-4.4057517128900364E-3</v>
      </c>
      <c r="GI176">
        <v>-2.5381134865710798E-7</v>
      </c>
      <c r="GJ176">
        <v>1.003023733513742E-10</v>
      </c>
      <c r="GK176">
        <v>-0.21653574801026471</v>
      </c>
      <c r="GL176">
        <v>-4.8444871181525379E-3</v>
      </c>
      <c r="GM176">
        <v>9.7516502630078669E-4</v>
      </c>
      <c r="GN176">
        <v>-1.6744518281107461E-5</v>
      </c>
      <c r="GO176">
        <v>4</v>
      </c>
      <c r="GP176">
        <v>2405</v>
      </c>
      <c r="GQ176">
        <v>1</v>
      </c>
      <c r="GR176">
        <v>23</v>
      </c>
      <c r="GS176">
        <v>27621554.199999999</v>
      </c>
      <c r="GT176">
        <v>27621554.199999999</v>
      </c>
      <c r="GU176">
        <v>2.4365199999999998</v>
      </c>
      <c r="GV176">
        <v>2.1936</v>
      </c>
      <c r="GW176">
        <v>1.94702</v>
      </c>
      <c r="GX176">
        <v>2.7831999999999999</v>
      </c>
      <c r="GY176">
        <v>2.19482</v>
      </c>
      <c r="GZ176">
        <v>2.3083499999999999</v>
      </c>
      <c r="HA176">
        <v>33.042900000000003</v>
      </c>
      <c r="HB176">
        <v>15.734400000000001</v>
      </c>
      <c r="HC176">
        <v>18</v>
      </c>
      <c r="HD176">
        <v>485.12799999999999</v>
      </c>
      <c r="HE176">
        <v>673.40599999999995</v>
      </c>
      <c r="HF176">
        <v>22.375</v>
      </c>
      <c r="HG176">
        <v>23.765599999999999</v>
      </c>
      <c r="HH176">
        <v>30.000499999999999</v>
      </c>
      <c r="HI176">
        <v>23.4848</v>
      </c>
      <c r="HJ176">
        <v>23.351700000000001</v>
      </c>
      <c r="HK176">
        <v>48.9148</v>
      </c>
      <c r="HL176">
        <v>12.4656</v>
      </c>
      <c r="HM176">
        <v>4.02034</v>
      </c>
      <c r="HN176">
        <v>22.374099999999999</v>
      </c>
      <c r="HO176">
        <v>941.21299999999997</v>
      </c>
      <c r="HP176">
        <v>17.873200000000001</v>
      </c>
      <c r="HQ176">
        <v>101.15900000000001</v>
      </c>
      <c r="HR176">
        <v>101.114</v>
      </c>
    </row>
    <row r="177" spans="1:226" x14ac:dyDescent="0.2">
      <c r="A177">
        <v>161</v>
      </c>
      <c r="B177">
        <v>1657293255</v>
      </c>
      <c r="C177">
        <v>1478.5</v>
      </c>
      <c r="D177" t="s">
        <v>682</v>
      </c>
      <c r="E177" t="s">
        <v>683</v>
      </c>
      <c r="F177">
        <v>5</v>
      </c>
      <c r="G177" t="s">
        <v>573</v>
      </c>
      <c r="H177" t="s">
        <v>354</v>
      </c>
      <c r="I177">
        <v>1657293247.5</v>
      </c>
      <c r="J177">
        <f t="shared" si="68"/>
        <v>2.6327907918191836E-2</v>
      </c>
      <c r="K177">
        <f t="shared" si="69"/>
        <v>26.327907918191837</v>
      </c>
      <c r="L177">
        <f t="shared" si="70"/>
        <v>196.98593937689392</v>
      </c>
      <c r="M177">
        <f t="shared" si="71"/>
        <v>856.06414814814798</v>
      </c>
      <c r="N177">
        <f t="shared" si="72"/>
        <v>572.95083074629827</v>
      </c>
      <c r="O177">
        <f t="shared" si="73"/>
        <v>42.440575246797906</v>
      </c>
      <c r="P177">
        <f t="shared" si="74"/>
        <v>63.411819908251623</v>
      </c>
      <c r="Q177">
        <f t="shared" si="75"/>
        <v>1.43613575543565</v>
      </c>
      <c r="R177">
        <f t="shared" si="76"/>
        <v>3.7987286834846974</v>
      </c>
      <c r="S177">
        <f t="shared" si="77"/>
        <v>1.1898289713126626</v>
      </c>
      <c r="T177">
        <f t="shared" si="78"/>
        <v>0.76222986875469712</v>
      </c>
      <c r="U177">
        <f t="shared" si="79"/>
        <v>321.51598788888879</v>
      </c>
      <c r="V177">
        <f t="shared" si="80"/>
        <v>21.234963553420879</v>
      </c>
      <c r="W177">
        <f t="shared" si="81"/>
        <v>25.007296296296289</v>
      </c>
      <c r="X177">
        <f t="shared" si="82"/>
        <v>3.1810610080494874</v>
      </c>
      <c r="Y177">
        <f t="shared" si="83"/>
        <v>49.806046346334924</v>
      </c>
      <c r="Z177">
        <f t="shared" si="84"/>
        <v>1.5948370104511354</v>
      </c>
      <c r="AA177">
        <f t="shared" si="85"/>
        <v>3.2020951821013082</v>
      </c>
      <c r="AB177">
        <f t="shared" si="86"/>
        <v>1.5862239975983521</v>
      </c>
      <c r="AC177">
        <f t="shared" si="87"/>
        <v>-1161.0607391922599</v>
      </c>
      <c r="AD177">
        <f t="shared" si="88"/>
        <v>22.64979641508172</v>
      </c>
      <c r="AE177">
        <f t="shared" si="89"/>
        <v>1.262000949413763</v>
      </c>
      <c r="AF177">
        <f t="shared" si="90"/>
        <v>-815.63295393887563</v>
      </c>
      <c r="AG177">
        <f t="shared" si="91"/>
        <v>331.75252993512822</v>
      </c>
      <c r="AH177">
        <f t="shared" si="92"/>
        <v>26.279667745990377</v>
      </c>
      <c r="AI177">
        <f t="shared" si="93"/>
        <v>196.98593937689392</v>
      </c>
      <c r="AJ177">
        <v>939.73706337198712</v>
      </c>
      <c r="AK177">
        <v>897.73818181818194</v>
      </c>
      <c r="AL177">
        <v>3.2716356389534971</v>
      </c>
      <c r="AM177">
        <v>64.548780975646224</v>
      </c>
      <c r="AN177">
        <f t="shared" si="94"/>
        <v>26.327907918191837</v>
      </c>
      <c r="AO177">
        <v>17.756728213179109</v>
      </c>
      <c r="AP177">
        <v>21.534261818181822</v>
      </c>
      <c r="AQ177">
        <v>-2.21885922967504E-4</v>
      </c>
      <c r="AR177">
        <v>78.277880927216557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39359.442070496028</v>
      </c>
      <c r="AX177">
        <f t="shared" si="98"/>
        <v>1999.9962962962959</v>
      </c>
      <c r="AY177">
        <f t="shared" si="99"/>
        <v>1681.1971888888884</v>
      </c>
      <c r="AZ177">
        <f t="shared" si="100"/>
        <v>0.84060015111139086</v>
      </c>
      <c r="BA177">
        <f t="shared" si="101"/>
        <v>0.16075829164498451</v>
      </c>
      <c r="BB177">
        <v>0.73299999999999998</v>
      </c>
      <c r="BC177">
        <v>0.5</v>
      </c>
      <c r="BD177" t="s">
        <v>355</v>
      </c>
      <c r="BE177">
        <v>2</v>
      </c>
      <c r="BF177" t="b">
        <v>1</v>
      </c>
      <c r="BG177">
        <v>1657293247.5</v>
      </c>
      <c r="BH177">
        <v>856.06414814814798</v>
      </c>
      <c r="BI177">
        <v>907.99633333333327</v>
      </c>
      <c r="BJ177">
        <v>21.530414814814819</v>
      </c>
      <c r="BK177">
        <v>17.76082222222222</v>
      </c>
      <c r="BL177">
        <v>862.27788888888881</v>
      </c>
      <c r="BM177">
        <v>21.56583333333333</v>
      </c>
      <c r="BN177">
        <v>500.00777777777768</v>
      </c>
      <c r="BO177">
        <v>73.973692592592585</v>
      </c>
      <c r="BP177">
        <v>9.9985233333333326E-2</v>
      </c>
      <c r="BQ177">
        <v>25.11789259259259</v>
      </c>
      <c r="BR177">
        <v>25.007296296296289</v>
      </c>
      <c r="BS177">
        <v>999.90000000000009</v>
      </c>
      <c r="BT177">
        <v>0</v>
      </c>
      <c r="BU177">
        <v>0</v>
      </c>
      <c r="BV177">
        <v>9999.284814814815</v>
      </c>
      <c r="BW177">
        <v>0</v>
      </c>
      <c r="BX177">
        <v>202.1317407407407</v>
      </c>
      <c r="BY177">
        <v>-51.932218518518503</v>
      </c>
      <c r="BZ177">
        <v>874.90122222222226</v>
      </c>
      <c r="CA177">
        <v>924.41455555555558</v>
      </c>
      <c r="CB177">
        <v>3.7696066666666672</v>
      </c>
      <c r="CC177">
        <v>907.99633333333327</v>
      </c>
      <c r="CD177">
        <v>17.76082222222222</v>
      </c>
      <c r="CE177">
        <v>1.5926844444444439</v>
      </c>
      <c r="CF177">
        <v>1.3138325925925931</v>
      </c>
      <c r="CG177">
        <v>13.888203703703709</v>
      </c>
      <c r="CH177">
        <v>10.95804444444445</v>
      </c>
      <c r="CI177">
        <v>1999.9962962962959</v>
      </c>
      <c r="CJ177">
        <v>0.97999599999999976</v>
      </c>
      <c r="CK177">
        <v>2.0004233333333329E-2</v>
      </c>
      <c r="CL177">
        <v>0</v>
      </c>
      <c r="CM177">
        <v>2.305822222222222</v>
      </c>
      <c r="CN177">
        <v>0</v>
      </c>
      <c r="CO177">
        <v>5054.0203703703701</v>
      </c>
      <c r="CP177">
        <v>16749.400000000001</v>
      </c>
      <c r="CQ177">
        <v>37.904851851851852</v>
      </c>
      <c r="CR177">
        <v>38.420925925925928</v>
      </c>
      <c r="CS177">
        <v>38.147962962962957</v>
      </c>
      <c r="CT177">
        <v>37.375</v>
      </c>
      <c r="CU177">
        <v>37.061999999999998</v>
      </c>
      <c r="CV177">
        <v>1959.9862962962959</v>
      </c>
      <c r="CW177">
        <v>40.01</v>
      </c>
      <c r="CX177">
        <v>0</v>
      </c>
      <c r="CY177">
        <v>1657293260.9000001</v>
      </c>
      <c r="CZ177">
        <v>0</v>
      </c>
      <c r="DA177">
        <v>1657289625.5</v>
      </c>
      <c r="DB177" t="s">
        <v>356</v>
      </c>
      <c r="DC177">
        <v>1657289625.5</v>
      </c>
      <c r="DD177">
        <v>1657289625.5</v>
      </c>
      <c r="DE177">
        <v>1</v>
      </c>
      <c r="DF177">
        <v>-2.37</v>
      </c>
      <c r="DG177">
        <v>0.13600000000000001</v>
      </c>
      <c r="DH177">
        <v>-4.4889999999999999</v>
      </c>
      <c r="DI177">
        <v>-1.7000000000000001E-2</v>
      </c>
      <c r="DJ177">
        <v>428</v>
      </c>
      <c r="DK177">
        <v>18</v>
      </c>
      <c r="DL177">
        <v>0.2</v>
      </c>
      <c r="DM177">
        <v>1.59</v>
      </c>
      <c r="DN177">
        <v>-51.838880000000003</v>
      </c>
      <c r="DO177">
        <v>-2.0497643527205289</v>
      </c>
      <c r="DP177">
        <v>0.2206995822379377</v>
      </c>
      <c r="DQ177">
        <v>0</v>
      </c>
      <c r="DR177">
        <v>3.7698087500000002</v>
      </c>
      <c r="DS177">
        <v>3.1946454033767481E-2</v>
      </c>
      <c r="DT177">
        <v>1.309248776732292E-2</v>
      </c>
      <c r="DU177">
        <v>1</v>
      </c>
      <c r="DV177">
        <v>1</v>
      </c>
      <c r="DW177">
        <v>2</v>
      </c>
      <c r="DX177" t="s">
        <v>367</v>
      </c>
      <c r="DY177">
        <v>2.9855999999999998</v>
      </c>
      <c r="DZ177">
        <v>2.7246000000000001</v>
      </c>
      <c r="EA177">
        <v>0.13276399999999999</v>
      </c>
      <c r="EB177">
        <v>0.135938</v>
      </c>
      <c r="EC177">
        <v>8.2678000000000001E-2</v>
      </c>
      <c r="ED177">
        <v>7.0861099999999996E-2</v>
      </c>
      <c r="EE177">
        <v>27615.8</v>
      </c>
      <c r="EF177">
        <v>27626.400000000001</v>
      </c>
      <c r="EG177">
        <v>29576.9</v>
      </c>
      <c r="EH177">
        <v>29555.8</v>
      </c>
      <c r="EI177">
        <v>35958.5</v>
      </c>
      <c r="EJ177">
        <v>36497.199999999997</v>
      </c>
      <c r="EK177">
        <v>41672.699999999997</v>
      </c>
      <c r="EL177">
        <v>42089.9</v>
      </c>
      <c r="EM177">
        <v>2.0059999999999998</v>
      </c>
      <c r="EN177">
        <v>2.25095</v>
      </c>
      <c r="EO177">
        <v>4.5467199999999999E-2</v>
      </c>
      <c r="EP177">
        <v>0</v>
      </c>
      <c r="EQ177">
        <v>24.264099999999999</v>
      </c>
      <c r="ER177">
        <v>999.9</v>
      </c>
      <c r="ES177">
        <v>39.6</v>
      </c>
      <c r="ET177">
        <v>28.9</v>
      </c>
      <c r="EU177">
        <v>21.404599999999999</v>
      </c>
      <c r="EV177">
        <v>61.738500000000002</v>
      </c>
      <c r="EW177">
        <v>27.515999999999998</v>
      </c>
      <c r="EX177">
        <v>2</v>
      </c>
      <c r="EY177">
        <v>-0.28846300000000002</v>
      </c>
      <c r="EZ177">
        <v>0.53028299999999995</v>
      </c>
      <c r="FA177">
        <v>20.386600000000001</v>
      </c>
      <c r="FB177">
        <v>5.2186399999999997</v>
      </c>
      <c r="FC177">
        <v>12.0099</v>
      </c>
      <c r="FD177">
        <v>4.9896500000000001</v>
      </c>
      <c r="FE177">
        <v>3.2885</v>
      </c>
      <c r="FF177">
        <v>6141.9</v>
      </c>
      <c r="FG177">
        <v>9999</v>
      </c>
      <c r="FH177">
        <v>9999</v>
      </c>
      <c r="FI177">
        <v>99.7</v>
      </c>
      <c r="FJ177">
        <v>1.86707</v>
      </c>
      <c r="FK177">
        <v>1.8661399999999999</v>
      </c>
      <c r="FL177">
        <v>1.8656699999999999</v>
      </c>
      <c r="FM177">
        <v>1.86554</v>
      </c>
      <c r="FN177">
        <v>1.86737</v>
      </c>
      <c r="FO177">
        <v>1.8699600000000001</v>
      </c>
      <c r="FP177">
        <v>1.86856</v>
      </c>
      <c r="FQ177">
        <v>1.8699600000000001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-6.3250000000000002</v>
      </c>
      <c r="GF177">
        <v>-3.5400000000000001E-2</v>
      </c>
      <c r="GG177">
        <v>-2.2904728556522018</v>
      </c>
      <c r="GH177">
        <v>-4.4057517128900364E-3</v>
      </c>
      <c r="GI177">
        <v>-2.5381134865710798E-7</v>
      </c>
      <c r="GJ177">
        <v>1.003023733513742E-10</v>
      </c>
      <c r="GK177">
        <v>-0.21653574801026471</v>
      </c>
      <c r="GL177">
        <v>-4.8444871181525379E-3</v>
      </c>
      <c r="GM177">
        <v>9.7516502630078669E-4</v>
      </c>
      <c r="GN177">
        <v>-1.6744518281107461E-5</v>
      </c>
      <c r="GO177">
        <v>4</v>
      </c>
      <c r="GP177">
        <v>2405</v>
      </c>
      <c r="GQ177">
        <v>1</v>
      </c>
      <c r="GR177">
        <v>23</v>
      </c>
      <c r="GS177">
        <v>27621554.199999999</v>
      </c>
      <c r="GT177">
        <v>27621554.199999999</v>
      </c>
      <c r="GU177">
        <v>2.47437</v>
      </c>
      <c r="GV177">
        <v>2.19604</v>
      </c>
      <c r="GW177">
        <v>1.94702</v>
      </c>
      <c r="GX177">
        <v>2.7831999999999999</v>
      </c>
      <c r="GY177">
        <v>2.19482</v>
      </c>
      <c r="GZ177">
        <v>2.3010299999999999</v>
      </c>
      <c r="HA177">
        <v>33.042900000000003</v>
      </c>
      <c r="HB177">
        <v>15.7256</v>
      </c>
      <c r="HC177">
        <v>18</v>
      </c>
      <c r="HD177">
        <v>485.21600000000001</v>
      </c>
      <c r="HE177">
        <v>673.39599999999996</v>
      </c>
      <c r="HF177">
        <v>22.382100000000001</v>
      </c>
      <c r="HG177">
        <v>23.771599999999999</v>
      </c>
      <c r="HH177">
        <v>30.000399999999999</v>
      </c>
      <c r="HI177">
        <v>23.491299999999999</v>
      </c>
      <c r="HJ177">
        <v>23.359000000000002</v>
      </c>
      <c r="HK177">
        <v>49.575200000000002</v>
      </c>
      <c r="HL177">
        <v>12.1911</v>
      </c>
      <c r="HM177">
        <v>4.02034</v>
      </c>
      <c r="HN177">
        <v>22.358000000000001</v>
      </c>
      <c r="HO177">
        <v>954.56899999999996</v>
      </c>
      <c r="HP177">
        <v>17.8704</v>
      </c>
      <c r="HQ177">
        <v>101.15900000000001</v>
      </c>
      <c r="HR177">
        <v>101.113</v>
      </c>
    </row>
    <row r="178" spans="1:226" x14ac:dyDescent="0.2">
      <c r="A178">
        <v>162</v>
      </c>
      <c r="B178">
        <v>1657293260</v>
      </c>
      <c r="C178">
        <v>1483.5</v>
      </c>
      <c r="D178" t="s">
        <v>684</v>
      </c>
      <c r="E178" t="s">
        <v>685</v>
      </c>
      <c r="F178">
        <v>5</v>
      </c>
      <c r="G178" t="s">
        <v>573</v>
      </c>
      <c r="H178" t="s">
        <v>354</v>
      </c>
      <c r="I178">
        <v>1657293252.2142861</v>
      </c>
      <c r="J178">
        <f t="shared" si="68"/>
        <v>2.6351613750123438E-2</v>
      </c>
      <c r="K178">
        <f t="shared" si="69"/>
        <v>26.351613750123438</v>
      </c>
      <c r="L178">
        <f t="shared" si="70"/>
        <v>198.27724849783155</v>
      </c>
      <c r="M178">
        <f t="shared" si="71"/>
        <v>871.14175</v>
      </c>
      <c r="N178">
        <f t="shared" si="72"/>
        <v>585.92966046829758</v>
      </c>
      <c r="O178">
        <f t="shared" si="73"/>
        <v>43.402218575886806</v>
      </c>
      <c r="P178">
        <f t="shared" si="74"/>
        <v>64.529050490227348</v>
      </c>
      <c r="Q178">
        <f t="shared" si="75"/>
        <v>1.4369014744911894</v>
      </c>
      <c r="R178">
        <f t="shared" si="76"/>
        <v>3.7963354525770265</v>
      </c>
      <c r="S178">
        <f t="shared" si="77"/>
        <v>1.1902287425541545</v>
      </c>
      <c r="T178">
        <f t="shared" si="78"/>
        <v>0.76250393299391461</v>
      </c>
      <c r="U178">
        <f t="shared" si="79"/>
        <v>321.51486900000003</v>
      </c>
      <c r="V178">
        <f t="shared" si="80"/>
        <v>21.235593206353748</v>
      </c>
      <c r="W178">
        <f t="shared" si="81"/>
        <v>25.013825000000001</v>
      </c>
      <c r="X178">
        <f t="shared" si="82"/>
        <v>3.1822993321858997</v>
      </c>
      <c r="Y178">
        <f t="shared" si="83"/>
        <v>49.793952311963913</v>
      </c>
      <c r="Z178">
        <f t="shared" si="84"/>
        <v>1.5951883564931852</v>
      </c>
      <c r="AA178">
        <f t="shared" si="85"/>
        <v>3.2035785119027635</v>
      </c>
      <c r="AB178">
        <f t="shared" si="86"/>
        <v>1.5871109756927144</v>
      </c>
      <c r="AC178">
        <f t="shared" si="87"/>
        <v>-1162.1061663804437</v>
      </c>
      <c r="AD178">
        <f t="shared" si="88"/>
        <v>22.890658014878706</v>
      </c>
      <c r="AE178">
        <f t="shared" si="89"/>
        <v>1.2763171762580927</v>
      </c>
      <c r="AF178">
        <f t="shared" si="90"/>
        <v>-816.42432218930685</v>
      </c>
      <c r="AG178">
        <f t="shared" si="91"/>
        <v>333.68933487703896</v>
      </c>
      <c r="AH178">
        <f t="shared" si="92"/>
        <v>26.32691112368958</v>
      </c>
      <c r="AI178">
        <f t="shared" si="93"/>
        <v>198.27724849783155</v>
      </c>
      <c r="AJ178">
        <v>956.5984457899458</v>
      </c>
      <c r="AK178">
        <v>914.21839393939388</v>
      </c>
      <c r="AL178">
        <v>3.32074254086809</v>
      </c>
      <c r="AM178">
        <v>64.548780975646224</v>
      </c>
      <c r="AN178">
        <f t="shared" si="94"/>
        <v>26.351613750123438</v>
      </c>
      <c r="AO178">
        <v>17.756132941863729</v>
      </c>
      <c r="AP178">
        <v>21.535949090909082</v>
      </c>
      <c r="AQ178">
        <v>9.6515307126760249E-6</v>
      </c>
      <c r="AR178">
        <v>78.277880927216557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39327.204109388076</v>
      </c>
      <c r="AX178">
        <f t="shared" si="98"/>
        <v>1999.9892857142861</v>
      </c>
      <c r="AY178">
        <f t="shared" si="99"/>
        <v>1681.1913000000004</v>
      </c>
      <c r="AZ178">
        <f t="shared" si="100"/>
        <v>0.8406001532151065</v>
      </c>
      <c r="BA178">
        <f t="shared" si="101"/>
        <v>0.16075829570515554</v>
      </c>
      <c r="BB178">
        <v>0.73299999999999998</v>
      </c>
      <c r="BC178">
        <v>0.5</v>
      </c>
      <c r="BD178" t="s">
        <v>355</v>
      </c>
      <c r="BE178">
        <v>2</v>
      </c>
      <c r="BF178" t="b">
        <v>1</v>
      </c>
      <c r="BG178">
        <v>1657293252.2142861</v>
      </c>
      <c r="BH178">
        <v>871.14175</v>
      </c>
      <c r="BI178">
        <v>923.42157142857161</v>
      </c>
      <c r="BJ178">
        <v>21.535032142857141</v>
      </c>
      <c r="BK178">
        <v>17.758710714285719</v>
      </c>
      <c r="BL178">
        <v>877.4254285714286</v>
      </c>
      <c r="BM178">
        <v>21.57038571428571</v>
      </c>
      <c r="BN178">
        <v>500.01175000000012</v>
      </c>
      <c r="BO178">
        <v>73.974085714285707</v>
      </c>
      <c r="BP178">
        <v>0.1000250607142857</v>
      </c>
      <c r="BQ178">
        <v>25.125667857142862</v>
      </c>
      <c r="BR178">
        <v>25.013825000000001</v>
      </c>
      <c r="BS178">
        <v>999.9000000000002</v>
      </c>
      <c r="BT178">
        <v>0</v>
      </c>
      <c r="BU178">
        <v>0</v>
      </c>
      <c r="BV178">
        <v>9990.9632142857135</v>
      </c>
      <c r="BW178">
        <v>0</v>
      </c>
      <c r="BX178">
        <v>202.56989285714289</v>
      </c>
      <c r="BY178">
        <v>-52.279885714285719</v>
      </c>
      <c r="BZ178">
        <v>890.31464285714276</v>
      </c>
      <c r="CA178">
        <v>940.11671428571447</v>
      </c>
      <c r="CB178">
        <v>3.7763307142857139</v>
      </c>
      <c r="CC178">
        <v>923.42157142857161</v>
      </c>
      <c r="CD178">
        <v>17.758710714285719</v>
      </c>
      <c r="CE178">
        <v>1.593034285714285</v>
      </c>
      <c r="CF178">
        <v>1.313683214285714</v>
      </c>
      <c r="CG178">
        <v>13.891589285714289</v>
      </c>
      <c r="CH178">
        <v>10.95633214285715</v>
      </c>
      <c r="CI178">
        <v>1999.9892857142861</v>
      </c>
      <c r="CJ178">
        <v>0.97999585714285686</v>
      </c>
      <c r="CK178">
        <v>2.0004371428571428E-2</v>
      </c>
      <c r="CL178">
        <v>0</v>
      </c>
      <c r="CM178">
        <v>2.3229928571428569</v>
      </c>
      <c r="CN178">
        <v>0</v>
      </c>
      <c r="CO178">
        <v>5052.9682142857146</v>
      </c>
      <c r="CP178">
        <v>16749.342857142859</v>
      </c>
      <c r="CQ178">
        <v>37.886071428571427</v>
      </c>
      <c r="CR178">
        <v>38.405999999999999</v>
      </c>
      <c r="CS178">
        <v>38.129428571428569</v>
      </c>
      <c r="CT178">
        <v>37.375</v>
      </c>
      <c r="CU178">
        <v>37.050928571428571</v>
      </c>
      <c r="CV178">
        <v>1959.9792857142861</v>
      </c>
      <c r="CW178">
        <v>40.01</v>
      </c>
      <c r="CX178">
        <v>0</v>
      </c>
      <c r="CY178">
        <v>1657293265.7</v>
      </c>
      <c r="CZ178">
        <v>0</v>
      </c>
      <c r="DA178">
        <v>1657289625.5</v>
      </c>
      <c r="DB178" t="s">
        <v>356</v>
      </c>
      <c r="DC178">
        <v>1657289625.5</v>
      </c>
      <c r="DD178">
        <v>1657289625.5</v>
      </c>
      <c r="DE178">
        <v>1</v>
      </c>
      <c r="DF178">
        <v>-2.37</v>
      </c>
      <c r="DG178">
        <v>0.13600000000000001</v>
      </c>
      <c r="DH178">
        <v>-4.4889999999999999</v>
      </c>
      <c r="DI178">
        <v>-1.7000000000000001E-2</v>
      </c>
      <c r="DJ178">
        <v>428</v>
      </c>
      <c r="DK178">
        <v>18</v>
      </c>
      <c r="DL178">
        <v>0.2</v>
      </c>
      <c r="DM178">
        <v>1.59</v>
      </c>
      <c r="DN178">
        <v>-52.130082926829267</v>
      </c>
      <c r="DO178">
        <v>-4.1166543554006054</v>
      </c>
      <c r="DP178">
        <v>0.42870436678292811</v>
      </c>
      <c r="DQ178">
        <v>0</v>
      </c>
      <c r="DR178">
        <v>3.7706329268292689</v>
      </c>
      <c r="DS178">
        <v>9.1744181184676352E-2</v>
      </c>
      <c r="DT178">
        <v>1.1160849527046679E-2</v>
      </c>
      <c r="DU178">
        <v>1</v>
      </c>
      <c r="DV178">
        <v>1</v>
      </c>
      <c r="DW178">
        <v>2</v>
      </c>
      <c r="DX178" t="s">
        <v>367</v>
      </c>
      <c r="DY178">
        <v>2.9854799999999999</v>
      </c>
      <c r="DZ178">
        <v>2.7246999999999999</v>
      </c>
      <c r="EA178">
        <v>0.13436100000000001</v>
      </c>
      <c r="EB178">
        <v>0.137521</v>
      </c>
      <c r="EC178">
        <v>8.2677200000000006E-2</v>
      </c>
      <c r="ED178">
        <v>7.0884199999999994E-2</v>
      </c>
      <c r="EE178">
        <v>27564.7</v>
      </c>
      <c r="EF178">
        <v>27575.8</v>
      </c>
      <c r="EG178">
        <v>29576.6</v>
      </c>
      <c r="EH178">
        <v>29555.7</v>
      </c>
      <c r="EI178">
        <v>35958.1</v>
      </c>
      <c r="EJ178">
        <v>36496.300000000003</v>
      </c>
      <c r="EK178">
        <v>41672.1</v>
      </c>
      <c r="EL178">
        <v>42089.9</v>
      </c>
      <c r="EM178">
        <v>2.0056799999999999</v>
      </c>
      <c r="EN178">
        <v>2.2509800000000002</v>
      </c>
      <c r="EO178">
        <v>4.5776400000000002E-2</v>
      </c>
      <c r="EP178">
        <v>0</v>
      </c>
      <c r="EQ178">
        <v>24.270900000000001</v>
      </c>
      <c r="ER178">
        <v>999.9</v>
      </c>
      <c r="ES178">
        <v>39.5</v>
      </c>
      <c r="ET178">
        <v>28.8</v>
      </c>
      <c r="EU178">
        <v>21.227799999999998</v>
      </c>
      <c r="EV178">
        <v>62.018500000000003</v>
      </c>
      <c r="EW178">
        <v>27.580100000000002</v>
      </c>
      <c r="EX178">
        <v>2</v>
      </c>
      <c r="EY178">
        <v>-0.28814499999999998</v>
      </c>
      <c r="EZ178">
        <v>0.60826499999999994</v>
      </c>
      <c r="FA178">
        <v>20.386299999999999</v>
      </c>
      <c r="FB178">
        <v>5.2186399999999997</v>
      </c>
      <c r="FC178">
        <v>12.0099</v>
      </c>
      <c r="FD178">
        <v>4.9897499999999999</v>
      </c>
      <c r="FE178">
        <v>3.2885</v>
      </c>
      <c r="FF178">
        <v>6141.9</v>
      </c>
      <c r="FG178">
        <v>9999</v>
      </c>
      <c r="FH178">
        <v>9999</v>
      </c>
      <c r="FI178">
        <v>99.7</v>
      </c>
      <c r="FJ178">
        <v>1.86707</v>
      </c>
      <c r="FK178">
        <v>1.86612</v>
      </c>
      <c r="FL178">
        <v>1.8656600000000001</v>
      </c>
      <c r="FM178">
        <v>1.86554</v>
      </c>
      <c r="FN178">
        <v>1.86737</v>
      </c>
      <c r="FO178">
        <v>1.8699600000000001</v>
      </c>
      <c r="FP178">
        <v>1.86859</v>
      </c>
      <c r="FQ178">
        <v>1.8699600000000001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-6.4</v>
      </c>
      <c r="GF178">
        <v>-3.5299999999999998E-2</v>
      </c>
      <c r="GG178">
        <v>-2.2904728556522018</v>
      </c>
      <c r="GH178">
        <v>-4.4057517128900364E-3</v>
      </c>
      <c r="GI178">
        <v>-2.5381134865710798E-7</v>
      </c>
      <c r="GJ178">
        <v>1.003023733513742E-10</v>
      </c>
      <c r="GK178">
        <v>-0.21653574801026471</v>
      </c>
      <c r="GL178">
        <v>-4.8444871181525379E-3</v>
      </c>
      <c r="GM178">
        <v>9.7516502630078669E-4</v>
      </c>
      <c r="GN178">
        <v>-1.6744518281107461E-5</v>
      </c>
      <c r="GO178">
        <v>4</v>
      </c>
      <c r="GP178">
        <v>2405</v>
      </c>
      <c r="GQ178">
        <v>1</v>
      </c>
      <c r="GR178">
        <v>23</v>
      </c>
      <c r="GS178">
        <v>27621554.300000001</v>
      </c>
      <c r="GT178">
        <v>27621554.300000001</v>
      </c>
      <c r="GU178">
        <v>2.50488</v>
      </c>
      <c r="GV178">
        <v>2.19238</v>
      </c>
      <c r="GW178">
        <v>1.94702</v>
      </c>
      <c r="GX178">
        <v>2.7807599999999999</v>
      </c>
      <c r="GY178">
        <v>2.19482</v>
      </c>
      <c r="GZ178">
        <v>2.2973599999999998</v>
      </c>
      <c r="HA178">
        <v>33.020600000000002</v>
      </c>
      <c r="HB178">
        <v>15.7256</v>
      </c>
      <c r="HC178">
        <v>18</v>
      </c>
      <c r="HD178">
        <v>485.07799999999997</v>
      </c>
      <c r="HE178">
        <v>673.505</v>
      </c>
      <c r="HF178">
        <v>22.3691</v>
      </c>
      <c r="HG178">
        <v>23.7776</v>
      </c>
      <c r="HH178">
        <v>30.0002</v>
      </c>
      <c r="HI178">
        <v>23.498100000000001</v>
      </c>
      <c r="HJ178">
        <v>23.3658</v>
      </c>
      <c r="HK178">
        <v>50.280900000000003</v>
      </c>
      <c r="HL178">
        <v>11.9046</v>
      </c>
      <c r="HM178">
        <v>4.02034</v>
      </c>
      <c r="HN178">
        <v>22.343699999999998</v>
      </c>
      <c r="HO178">
        <v>974.60799999999995</v>
      </c>
      <c r="HP178">
        <v>17.88</v>
      </c>
      <c r="HQ178">
        <v>101.158</v>
      </c>
      <c r="HR178">
        <v>101.113</v>
      </c>
    </row>
    <row r="179" spans="1:226" x14ac:dyDescent="0.2">
      <c r="A179">
        <v>163</v>
      </c>
      <c r="B179">
        <v>1657293265</v>
      </c>
      <c r="C179">
        <v>1488.5</v>
      </c>
      <c r="D179" t="s">
        <v>686</v>
      </c>
      <c r="E179" t="s">
        <v>687</v>
      </c>
      <c r="F179">
        <v>5</v>
      </c>
      <c r="G179" t="s">
        <v>573</v>
      </c>
      <c r="H179" t="s">
        <v>354</v>
      </c>
      <c r="I179">
        <v>1657293257.5</v>
      </c>
      <c r="J179">
        <f t="shared" si="68"/>
        <v>2.6296776172157629E-2</v>
      </c>
      <c r="K179">
        <f t="shared" si="69"/>
        <v>26.296776172157628</v>
      </c>
      <c r="L179">
        <f t="shared" si="70"/>
        <v>201.03976560635815</v>
      </c>
      <c r="M179">
        <f t="shared" si="71"/>
        <v>888.10237037037029</v>
      </c>
      <c r="N179">
        <f t="shared" si="72"/>
        <v>598.0356428963396</v>
      </c>
      <c r="O179">
        <f t="shared" si="73"/>
        <v>44.299195761506112</v>
      </c>
      <c r="P179">
        <f t="shared" si="74"/>
        <v>65.785745763842414</v>
      </c>
      <c r="Q179">
        <f t="shared" si="75"/>
        <v>1.4323734851017398</v>
      </c>
      <c r="R179">
        <f t="shared" si="76"/>
        <v>3.7959058559186665</v>
      </c>
      <c r="S179">
        <f t="shared" si="77"/>
        <v>1.1870895372423613</v>
      </c>
      <c r="T179">
        <f t="shared" si="78"/>
        <v>0.76044600797591022</v>
      </c>
      <c r="U179">
        <f t="shared" si="79"/>
        <v>321.51628344444441</v>
      </c>
      <c r="V179">
        <f t="shared" si="80"/>
        <v>21.252149164347955</v>
      </c>
      <c r="W179">
        <f t="shared" si="81"/>
        <v>25.018992592592589</v>
      </c>
      <c r="X179">
        <f t="shared" si="82"/>
        <v>3.183279787836601</v>
      </c>
      <c r="Y179">
        <f t="shared" si="83"/>
        <v>49.779927222987766</v>
      </c>
      <c r="Z179">
        <f t="shared" si="84"/>
        <v>1.5952864279468466</v>
      </c>
      <c r="AA179">
        <f t="shared" si="85"/>
        <v>3.204678104089639</v>
      </c>
      <c r="AB179">
        <f t="shared" si="86"/>
        <v>1.5879933598897544</v>
      </c>
      <c r="AC179">
        <f t="shared" si="87"/>
        <v>-1159.6878291921514</v>
      </c>
      <c r="AD179">
        <f t="shared" si="88"/>
        <v>23.009663558953012</v>
      </c>
      <c r="AE179">
        <f t="shared" si="89"/>
        <v>1.2831683522488924</v>
      </c>
      <c r="AF179">
        <f t="shared" si="90"/>
        <v>-813.87871383650509</v>
      </c>
      <c r="AG179">
        <f t="shared" si="91"/>
        <v>336.75790620219641</v>
      </c>
      <c r="AH179">
        <f t="shared" si="92"/>
        <v>26.287762089929167</v>
      </c>
      <c r="AI179">
        <f t="shared" si="93"/>
        <v>201.03976560635815</v>
      </c>
      <c r="AJ179">
        <v>973.69408128543785</v>
      </c>
      <c r="AK179">
        <v>930.86172727272731</v>
      </c>
      <c r="AL179">
        <v>3.3308866921953442</v>
      </c>
      <c r="AM179">
        <v>64.548780975646224</v>
      </c>
      <c r="AN179">
        <f t="shared" si="94"/>
        <v>26.296776172157628</v>
      </c>
      <c r="AO179">
        <v>17.770939677397379</v>
      </c>
      <c r="AP179">
        <v>21.543170303030301</v>
      </c>
      <c r="AQ179">
        <v>-3.9155751842651972E-5</v>
      </c>
      <c r="AR179">
        <v>78.277880927216557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39320.848711679493</v>
      </c>
      <c r="AX179">
        <f t="shared" si="98"/>
        <v>1999.9981481481479</v>
      </c>
      <c r="AY179">
        <f t="shared" si="99"/>
        <v>1681.1987444444442</v>
      </c>
      <c r="AZ179">
        <f t="shared" si="100"/>
        <v>0.84060015055569492</v>
      </c>
      <c r="BA179">
        <f t="shared" si="101"/>
        <v>0.16075829057249127</v>
      </c>
      <c r="BB179">
        <v>0.73299999999999998</v>
      </c>
      <c r="BC179">
        <v>0.5</v>
      </c>
      <c r="BD179" t="s">
        <v>355</v>
      </c>
      <c r="BE179">
        <v>2</v>
      </c>
      <c r="BF179" t="b">
        <v>1</v>
      </c>
      <c r="BG179">
        <v>1657293257.5</v>
      </c>
      <c r="BH179">
        <v>888.10237037037029</v>
      </c>
      <c r="BI179">
        <v>940.89351851851848</v>
      </c>
      <c r="BJ179">
        <v>21.536240740740741</v>
      </c>
      <c r="BK179">
        <v>17.765459259259259</v>
      </c>
      <c r="BL179">
        <v>894.46485185185168</v>
      </c>
      <c r="BM179">
        <v>21.571581481481481</v>
      </c>
      <c r="BN179">
        <v>500.00111111111107</v>
      </c>
      <c r="BO179">
        <v>73.974496296296294</v>
      </c>
      <c r="BP179">
        <v>0.1000112814814815</v>
      </c>
      <c r="BQ179">
        <v>25.131429629629629</v>
      </c>
      <c r="BR179">
        <v>25.018992592592589</v>
      </c>
      <c r="BS179">
        <v>999.90000000000009</v>
      </c>
      <c r="BT179">
        <v>0</v>
      </c>
      <c r="BU179">
        <v>0</v>
      </c>
      <c r="BV179">
        <v>9989.4237037037037</v>
      </c>
      <c r="BW179">
        <v>0</v>
      </c>
      <c r="BX179">
        <v>203.01829629629631</v>
      </c>
      <c r="BY179">
        <v>-52.791181481481487</v>
      </c>
      <c r="BZ179">
        <v>907.64962962962954</v>
      </c>
      <c r="CA179">
        <v>957.91133333333335</v>
      </c>
      <c r="CB179">
        <v>3.7707822222222229</v>
      </c>
      <c r="CC179">
        <v>940.89351851851848</v>
      </c>
      <c r="CD179">
        <v>17.765459259259259</v>
      </c>
      <c r="CE179">
        <v>1.5931329629629629</v>
      </c>
      <c r="CF179">
        <v>1.3141907407407409</v>
      </c>
      <c r="CG179">
        <v>13.892537037037039</v>
      </c>
      <c r="CH179">
        <v>10.962129629629629</v>
      </c>
      <c r="CI179">
        <v>1999.9981481481479</v>
      </c>
      <c r="CJ179">
        <v>0.97999577777777758</v>
      </c>
      <c r="CK179">
        <v>2.0004448148148151E-2</v>
      </c>
      <c r="CL179">
        <v>0</v>
      </c>
      <c r="CM179">
        <v>2.257622222222222</v>
      </c>
      <c r="CN179">
        <v>0</v>
      </c>
      <c r="CO179">
        <v>5054.1081481481488</v>
      </c>
      <c r="CP179">
        <v>16749.42222222222</v>
      </c>
      <c r="CQ179">
        <v>37.875</v>
      </c>
      <c r="CR179">
        <v>38.384185185185189</v>
      </c>
      <c r="CS179">
        <v>38.120333333333328</v>
      </c>
      <c r="CT179">
        <v>37.358666666666672</v>
      </c>
      <c r="CU179">
        <v>37.029851851851852</v>
      </c>
      <c r="CV179">
        <v>1959.988148148148</v>
      </c>
      <c r="CW179">
        <v>40.01</v>
      </c>
      <c r="CX179">
        <v>0</v>
      </c>
      <c r="CY179">
        <v>1657293270.5</v>
      </c>
      <c r="CZ179">
        <v>0</v>
      </c>
      <c r="DA179">
        <v>1657289625.5</v>
      </c>
      <c r="DB179" t="s">
        <v>356</v>
      </c>
      <c r="DC179">
        <v>1657289625.5</v>
      </c>
      <c r="DD179">
        <v>1657289625.5</v>
      </c>
      <c r="DE179">
        <v>1</v>
      </c>
      <c r="DF179">
        <v>-2.37</v>
      </c>
      <c r="DG179">
        <v>0.13600000000000001</v>
      </c>
      <c r="DH179">
        <v>-4.4889999999999999</v>
      </c>
      <c r="DI179">
        <v>-1.7000000000000001E-2</v>
      </c>
      <c r="DJ179">
        <v>428</v>
      </c>
      <c r="DK179">
        <v>18</v>
      </c>
      <c r="DL179">
        <v>0.2</v>
      </c>
      <c r="DM179">
        <v>1.59</v>
      </c>
      <c r="DN179">
        <v>-52.491442499999991</v>
      </c>
      <c r="DO179">
        <v>-5.6698322701687323</v>
      </c>
      <c r="DP179">
        <v>0.55402376703869916</v>
      </c>
      <c r="DQ179">
        <v>0</v>
      </c>
      <c r="DR179">
        <v>3.7721874999999998</v>
      </c>
      <c r="DS179">
        <v>-4.893545966228461E-2</v>
      </c>
      <c r="DT179">
        <v>8.9289413566223282E-3</v>
      </c>
      <c r="DU179">
        <v>1</v>
      </c>
      <c r="DV179">
        <v>1</v>
      </c>
      <c r="DW179">
        <v>2</v>
      </c>
      <c r="DX179" t="s">
        <v>367</v>
      </c>
      <c r="DY179">
        <v>2.98549</v>
      </c>
      <c r="DZ179">
        <v>2.7246899999999998</v>
      </c>
      <c r="EA179">
        <v>0.135963</v>
      </c>
      <c r="EB179">
        <v>0.13911999999999999</v>
      </c>
      <c r="EC179">
        <v>8.2702800000000007E-2</v>
      </c>
      <c r="ED179">
        <v>7.0947899999999994E-2</v>
      </c>
      <c r="EE179">
        <v>27513.3</v>
      </c>
      <c r="EF179">
        <v>27524.3</v>
      </c>
      <c r="EG179">
        <v>29576.1</v>
      </c>
      <c r="EH179">
        <v>29555.3</v>
      </c>
      <c r="EI179">
        <v>35956.400000000001</v>
      </c>
      <c r="EJ179">
        <v>36493.300000000003</v>
      </c>
      <c r="EK179">
        <v>41671.4</v>
      </c>
      <c r="EL179">
        <v>42089.2</v>
      </c>
      <c r="EM179">
        <v>2.0056699999999998</v>
      </c>
      <c r="EN179">
        <v>2.2509999999999999</v>
      </c>
      <c r="EO179">
        <v>4.50015E-2</v>
      </c>
      <c r="EP179">
        <v>0</v>
      </c>
      <c r="EQ179">
        <v>24.283000000000001</v>
      </c>
      <c r="ER179">
        <v>999.9</v>
      </c>
      <c r="ES179">
        <v>39.5</v>
      </c>
      <c r="ET179">
        <v>28.9</v>
      </c>
      <c r="EU179">
        <v>21.3489</v>
      </c>
      <c r="EV179">
        <v>61.968499999999999</v>
      </c>
      <c r="EW179">
        <v>27.612200000000001</v>
      </c>
      <c r="EX179">
        <v>2</v>
      </c>
      <c r="EY179">
        <v>-0.287858</v>
      </c>
      <c r="EZ179">
        <v>0.63480700000000001</v>
      </c>
      <c r="FA179">
        <v>20.385899999999999</v>
      </c>
      <c r="FB179">
        <v>5.2192400000000001</v>
      </c>
      <c r="FC179">
        <v>12.0099</v>
      </c>
      <c r="FD179">
        <v>4.9901499999999999</v>
      </c>
      <c r="FE179">
        <v>3.2885800000000001</v>
      </c>
      <c r="FF179">
        <v>6142.2</v>
      </c>
      <c r="FG179">
        <v>9999</v>
      </c>
      <c r="FH179">
        <v>9999</v>
      </c>
      <c r="FI179">
        <v>99.7</v>
      </c>
      <c r="FJ179">
        <v>1.86707</v>
      </c>
      <c r="FK179">
        <v>1.86612</v>
      </c>
      <c r="FL179">
        <v>1.86568</v>
      </c>
      <c r="FM179">
        <v>1.86554</v>
      </c>
      <c r="FN179">
        <v>1.86737</v>
      </c>
      <c r="FO179">
        <v>1.8699600000000001</v>
      </c>
      <c r="FP179">
        <v>1.8685700000000001</v>
      </c>
      <c r="FQ179">
        <v>1.8699600000000001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-6.4749999999999996</v>
      </c>
      <c r="GF179">
        <v>-3.5200000000000002E-2</v>
      </c>
      <c r="GG179">
        <v>-2.2904728556522018</v>
      </c>
      <c r="GH179">
        <v>-4.4057517128900364E-3</v>
      </c>
      <c r="GI179">
        <v>-2.5381134865710798E-7</v>
      </c>
      <c r="GJ179">
        <v>1.003023733513742E-10</v>
      </c>
      <c r="GK179">
        <v>-0.21653574801026471</v>
      </c>
      <c r="GL179">
        <v>-4.8444871181525379E-3</v>
      </c>
      <c r="GM179">
        <v>9.7516502630078669E-4</v>
      </c>
      <c r="GN179">
        <v>-1.6744518281107461E-5</v>
      </c>
      <c r="GO179">
        <v>4</v>
      </c>
      <c r="GP179">
        <v>2405</v>
      </c>
      <c r="GQ179">
        <v>1</v>
      </c>
      <c r="GR179">
        <v>23</v>
      </c>
      <c r="GS179">
        <v>27621554.399999999</v>
      </c>
      <c r="GT179">
        <v>27621554.399999999</v>
      </c>
      <c r="GU179">
        <v>2.5427200000000001</v>
      </c>
      <c r="GV179">
        <v>2.19604</v>
      </c>
      <c r="GW179">
        <v>1.94702</v>
      </c>
      <c r="GX179">
        <v>2.7831999999999999</v>
      </c>
      <c r="GY179">
        <v>2.19482</v>
      </c>
      <c r="GZ179">
        <v>2.3339799999999999</v>
      </c>
      <c r="HA179">
        <v>33.020600000000002</v>
      </c>
      <c r="HB179">
        <v>15.7256</v>
      </c>
      <c r="HC179">
        <v>18</v>
      </c>
      <c r="HD179">
        <v>485.13900000000001</v>
      </c>
      <c r="HE179">
        <v>673.62099999999998</v>
      </c>
      <c r="HF179">
        <v>22.350100000000001</v>
      </c>
      <c r="HG179">
        <v>23.783999999999999</v>
      </c>
      <c r="HH179">
        <v>30.000399999999999</v>
      </c>
      <c r="HI179">
        <v>23.504999999999999</v>
      </c>
      <c r="HJ179">
        <v>23.373100000000001</v>
      </c>
      <c r="HK179">
        <v>50.9268</v>
      </c>
      <c r="HL179">
        <v>11.633100000000001</v>
      </c>
      <c r="HM179">
        <v>4.02034</v>
      </c>
      <c r="HN179">
        <v>22.317399999999999</v>
      </c>
      <c r="HO179">
        <v>987.97</v>
      </c>
      <c r="HP179">
        <v>17.872</v>
      </c>
      <c r="HQ179">
        <v>101.15600000000001</v>
      </c>
      <c r="HR179">
        <v>101.11199999999999</v>
      </c>
    </row>
    <row r="180" spans="1:226" x14ac:dyDescent="0.2">
      <c r="A180">
        <v>164</v>
      </c>
      <c r="B180">
        <v>1657293270</v>
      </c>
      <c r="C180">
        <v>1493.5</v>
      </c>
      <c r="D180" t="s">
        <v>688</v>
      </c>
      <c r="E180" t="s">
        <v>689</v>
      </c>
      <c r="F180">
        <v>5</v>
      </c>
      <c r="G180" t="s">
        <v>573</v>
      </c>
      <c r="H180" t="s">
        <v>354</v>
      </c>
      <c r="I180">
        <v>1657293262.2142861</v>
      </c>
      <c r="J180">
        <f t="shared" si="68"/>
        <v>2.6242738833123766E-2</v>
      </c>
      <c r="K180">
        <f t="shared" si="69"/>
        <v>26.242738833123767</v>
      </c>
      <c r="L180">
        <f t="shared" si="70"/>
        <v>202.36843871812974</v>
      </c>
      <c r="M180">
        <f t="shared" si="71"/>
        <v>903.41782142857141</v>
      </c>
      <c r="N180">
        <f t="shared" si="72"/>
        <v>610.50754992091322</v>
      </c>
      <c r="O180">
        <f t="shared" si="73"/>
        <v>45.223285918953529</v>
      </c>
      <c r="P180">
        <f t="shared" si="74"/>
        <v>66.920585090282543</v>
      </c>
      <c r="Q180">
        <f t="shared" si="75"/>
        <v>1.4283263722216442</v>
      </c>
      <c r="R180">
        <f t="shared" si="76"/>
        <v>3.7989713376067122</v>
      </c>
      <c r="S180">
        <f t="shared" si="77"/>
        <v>1.1844626019614617</v>
      </c>
      <c r="T180">
        <f t="shared" si="78"/>
        <v>0.75870747598177524</v>
      </c>
      <c r="U180">
        <f t="shared" si="79"/>
        <v>321.51692099999997</v>
      </c>
      <c r="V180">
        <f t="shared" si="80"/>
        <v>21.268778101893577</v>
      </c>
      <c r="W180">
        <f t="shared" si="81"/>
        <v>25.021789285714281</v>
      </c>
      <c r="X180">
        <f t="shared" si="82"/>
        <v>3.1838105189996404</v>
      </c>
      <c r="Y180">
        <f t="shared" si="83"/>
        <v>49.78083722956417</v>
      </c>
      <c r="Z180">
        <f t="shared" si="84"/>
        <v>1.5955659458951086</v>
      </c>
      <c r="AA180">
        <f t="shared" si="85"/>
        <v>3.2051810188269063</v>
      </c>
      <c r="AB180">
        <f t="shared" si="86"/>
        <v>1.5882445731045318</v>
      </c>
      <c r="AC180">
        <f t="shared" si="87"/>
        <v>-1157.304782540758</v>
      </c>
      <c r="AD180">
        <f t="shared" si="88"/>
        <v>22.995058777601287</v>
      </c>
      <c r="AE180">
        <f t="shared" si="89"/>
        <v>1.2813541537653588</v>
      </c>
      <c r="AF180">
        <f t="shared" si="90"/>
        <v>-811.51144860939144</v>
      </c>
      <c r="AG180">
        <f t="shared" si="91"/>
        <v>339.71546250917197</v>
      </c>
      <c r="AH180">
        <f t="shared" si="92"/>
        <v>26.252506607018805</v>
      </c>
      <c r="AI180">
        <f t="shared" si="93"/>
        <v>202.36843871812974</v>
      </c>
      <c r="AJ180">
        <v>990.96198954780414</v>
      </c>
      <c r="AK180">
        <v>947.75649090909099</v>
      </c>
      <c r="AL180">
        <v>3.3760582084189501</v>
      </c>
      <c r="AM180">
        <v>64.548780975646224</v>
      </c>
      <c r="AN180">
        <f t="shared" si="94"/>
        <v>26.242738833123767</v>
      </c>
      <c r="AO180">
        <v>17.783543800172922</v>
      </c>
      <c r="AP180">
        <v>21.54742666666667</v>
      </c>
      <c r="AQ180">
        <v>9.740933617586193E-5</v>
      </c>
      <c r="AR180">
        <v>78.277880927216557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39360.499084036026</v>
      </c>
      <c r="AX180">
        <f t="shared" si="98"/>
        <v>2000.0021428571431</v>
      </c>
      <c r="AY180">
        <f t="shared" si="99"/>
        <v>1681.2021000000002</v>
      </c>
      <c r="AZ180">
        <f t="shared" si="100"/>
        <v>0.8406001493569828</v>
      </c>
      <c r="BA180">
        <f t="shared" si="101"/>
        <v>0.16075828825897684</v>
      </c>
      <c r="BB180">
        <v>0.73299999999999998</v>
      </c>
      <c r="BC180">
        <v>0.5</v>
      </c>
      <c r="BD180" t="s">
        <v>355</v>
      </c>
      <c r="BE180">
        <v>2</v>
      </c>
      <c r="BF180" t="b">
        <v>1</v>
      </c>
      <c r="BG180">
        <v>1657293262.2142861</v>
      </c>
      <c r="BH180">
        <v>903.41782142857141</v>
      </c>
      <c r="BI180">
        <v>956.69771428571426</v>
      </c>
      <c r="BJ180">
        <v>21.539899999999999</v>
      </c>
      <c r="BK180">
        <v>17.774132142857141</v>
      </c>
      <c r="BL180">
        <v>909.85135714285695</v>
      </c>
      <c r="BM180">
        <v>21.575192857142859</v>
      </c>
      <c r="BN180">
        <v>499.99346428571431</v>
      </c>
      <c r="BO180">
        <v>73.974921428571434</v>
      </c>
      <c r="BP180">
        <v>9.9978914285714274E-2</v>
      </c>
      <c r="BQ180">
        <v>25.134064285714292</v>
      </c>
      <c r="BR180">
        <v>25.021789285714281</v>
      </c>
      <c r="BS180">
        <v>999.9000000000002</v>
      </c>
      <c r="BT180">
        <v>0</v>
      </c>
      <c r="BU180">
        <v>0</v>
      </c>
      <c r="BV180">
        <v>9999.9571428571417</v>
      </c>
      <c r="BW180">
        <v>0</v>
      </c>
      <c r="BX180">
        <v>203.47310714285709</v>
      </c>
      <c r="BY180">
        <v>-53.27992142857142</v>
      </c>
      <c r="BZ180">
        <v>923.30567857142864</v>
      </c>
      <c r="CA180">
        <v>974.01010714285724</v>
      </c>
      <c r="CB180">
        <v>3.7657496428571422</v>
      </c>
      <c r="CC180">
        <v>956.69771428571426</v>
      </c>
      <c r="CD180">
        <v>17.774132142857141</v>
      </c>
      <c r="CE180">
        <v>1.5934121428571431</v>
      </c>
      <c r="CF180">
        <v>1.31484</v>
      </c>
      <c r="CG180">
        <v>13.89523928571429</v>
      </c>
      <c r="CH180">
        <v>10.969575000000001</v>
      </c>
      <c r="CI180">
        <v>2000.0021428571431</v>
      </c>
      <c r="CJ180">
        <v>0.97999564285714258</v>
      </c>
      <c r="CK180">
        <v>2.000457857142857E-2</v>
      </c>
      <c r="CL180">
        <v>0</v>
      </c>
      <c r="CM180">
        <v>2.2254035714285711</v>
      </c>
      <c r="CN180">
        <v>0</v>
      </c>
      <c r="CO180">
        <v>5053.4121428571434</v>
      </c>
      <c r="CP180">
        <v>16749.45714285714</v>
      </c>
      <c r="CQ180">
        <v>37.859250000000003</v>
      </c>
      <c r="CR180">
        <v>38.379428571428569</v>
      </c>
      <c r="CS180">
        <v>38.100250000000003</v>
      </c>
      <c r="CT180">
        <v>37.338999999999999</v>
      </c>
      <c r="CU180">
        <v>37.011071428571427</v>
      </c>
      <c r="CV180">
        <v>1959.9921428571431</v>
      </c>
      <c r="CW180">
        <v>40.01</v>
      </c>
      <c r="CX180">
        <v>0</v>
      </c>
      <c r="CY180">
        <v>1657293275.9000001</v>
      </c>
      <c r="CZ180">
        <v>0</v>
      </c>
      <c r="DA180">
        <v>1657289625.5</v>
      </c>
      <c r="DB180" t="s">
        <v>356</v>
      </c>
      <c r="DC180">
        <v>1657289625.5</v>
      </c>
      <c r="DD180">
        <v>1657289625.5</v>
      </c>
      <c r="DE180">
        <v>1</v>
      </c>
      <c r="DF180">
        <v>-2.37</v>
      </c>
      <c r="DG180">
        <v>0.13600000000000001</v>
      </c>
      <c r="DH180">
        <v>-4.4889999999999999</v>
      </c>
      <c r="DI180">
        <v>-1.7000000000000001E-2</v>
      </c>
      <c r="DJ180">
        <v>428</v>
      </c>
      <c r="DK180">
        <v>18</v>
      </c>
      <c r="DL180">
        <v>0.2</v>
      </c>
      <c r="DM180">
        <v>1.59</v>
      </c>
      <c r="DN180">
        <v>-52.971942499999997</v>
      </c>
      <c r="DO180">
        <v>-6.3113347091930754</v>
      </c>
      <c r="DP180">
        <v>0.60836809905167544</v>
      </c>
      <c r="DQ180">
        <v>0</v>
      </c>
      <c r="DR180">
        <v>3.76955025</v>
      </c>
      <c r="DS180">
        <v>-8.5177373358344216E-2</v>
      </c>
      <c r="DT180">
        <v>1.0093352636141299E-2</v>
      </c>
      <c r="DU180">
        <v>1</v>
      </c>
      <c r="DV180">
        <v>1</v>
      </c>
      <c r="DW180">
        <v>2</v>
      </c>
      <c r="DX180" t="s">
        <v>367</v>
      </c>
      <c r="DY180">
        <v>2.98549</v>
      </c>
      <c r="DZ180">
        <v>2.72479</v>
      </c>
      <c r="EA180">
        <v>0.13756499999999999</v>
      </c>
      <c r="EB180">
        <v>0.14069000000000001</v>
      </c>
      <c r="EC180">
        <v>8.2712800000000003E-2</v>
      </c>
      <c r="ED180">
        <v>7.0960200000000001E-2</v>
      </c>
      <c r="EE180">
        <v>27461.9</v>
      </c>
      <c r="EF180">
        <v>27473.9</v>
      </c>
      <c r="EG180">
        <v>29575.8</v>
      </c>
      <c r="EH180">
        <v>29555.1</v>
      </c>
      <c r="EI180">
        <v>35955.800000000003</v>
      </c>
      <c r="EJ180">
        <v>36492.5</v>
      </c>
      <c r="EK180">
        <v>41671.1</v>
      </c>
      <c r="EL180">
        <v>42088.9</v>
      </c>
      <c r="EM180">
        <v>2.0056699999999998</v>
      </c>
      <c r="EN180">
        <v>2.2509000000000001</v>
      </c>
      <c r="EO180">
        <v>4.51282E-2</v>
      </c>
      <c r="EP180">
        <v>0</v>
      </c>
      <c r="EQ180">
        <v>24.295100000000001</v>
      </c>
      <c r="ER180">
        <v>999.9</v>
      </c>
      <c r="ES180">
        <v>39.4</v>
      </c>
      <c r="ET180">
        <v>28.9</v>
      </c>
      <c r="EU180">
        <v>21.296399999999998</v>
      </c>
      <c r="EV180">
        <v>61.708500000000001</v>
      </c>
      <c r="EW180">
        <v>27.572099999999999</v>
      </c>
      <c r="EX180">
        <v>2</v>
      </c>
      <c r="EY180">
        <v>-0.28705799999999998</v>
      </c>
      <c r="EZ180">
        <v>0.69692299999999996</v>
      </c>
      <c r="FA180">
        <v>20.3855</v>
      </c>
      <c r="FB180">
        <v>5.2186399999999997</v>
      </c>
      <c r="FC180">
        <v>12.0098</v>
      </c>
      <c r="FD180">
        <v>4.9900500000000001</v>
      </c>
      <c r="FE180">
        <v>3.2884799999999998</v>
      </c>
      <c r="FF180">
        <v>6142.2</v>
      </c>
      <c r="FG180">
        <v>9999</v>
      </c>
      <c r="FH180">
        <v>9999</v>
      </c>
      <c r="FI180">
        <v>99.7</v>
      </c>
      <c r="FJ180">
        <v>1.86707</v>
      </c>
      <c r="FK180">
        <v>1.8661300000000001</v>
      </c>
      <c r="FL180">
        <v>1.86568</v>
      </c>
      <c r="FM180">
        <v>1.86554</v>
      </c>
      <c r="FN180">
        <v>1.86737</v>
      </c>
      <c r="FO180">
        <v>1.8699399999999999</v>
      </c>
      <c r="FP180">
        <v>1.8685700000000001</v>
      </c>
      <c r="FQ180">
        <v>1.8699600000000001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-6.5529999999999999</v>
      </c>
      <c r="GF180">
        <v>-3.5099999999999999E-2</v>
      </c>
      <c r="GG180">
        <v>-2.2904728556522018</v>
      </c>
      <c r="GH180">
        <v>-4.4057517128900364E-3</v>
      </c>
      <c r="GI180">
        <v>-2.5381134865710798E-7</v>
      </c>
      <c r="GJ180">
        <v>1.003023733513742E-10</v>
      </c>
      <c r="GK180">
        <v>-0.21653574801026471</v>
      </c>
      <c r="GL180">
        <v>-4.8444871181525379E-3</v>
      </c>
      <c r="GM180">
        <v>9.7516502630078669E-4</v>
      </c>
      <c r="GN180">
        <v>-1.6744518281107461E-5</v>
      </c>
      <c r="GO180">
        <v>4</v>
      </c>
      <c r="GP180">
        <v>2405</v>
      </c>
      <c r="GQ180">
        <v>1</v>
      </c>
      <c r="GR180">
        <v>23</v>
      </c>
      <c r="GS180">
        <v>27621554.5</v>
      </c>
      <c r="GT180">
        <v>27621554.5</v>
      </c>
      <c r="GU180">
        <v>2.5744600000000002</v>
      </c>
      <c r="GV180">
        <v>2.19238</v>
      </c>
      <c r="GW180">
        <v>1.94702</v>
      </c>
      <c r="GX180">
        <v>2.7831999999999999</v>
      </c>
      <c r="GY180">
        <v>2.19482</v>
      </c>
      <c r="GZ180">
        <v>2.35107</v>
      </c>
      <c r="HA180">
        <v>33.020600000000002</v>
      </c>
      <c r="HB180">
        <v>15.734400000000001</v>
      </c>
      <c r="HC180">
        <v>18</v>
      </c>
      <c r="HD180">
        <v>485.19900000000001</v>
      </c>
      <c r="HE180">
        <v>673.63199999999995</v>
      </c>
      <c r="HF180">
        <v>22.325199999999999</v>
      </c>
      <c r="HG180">
        <v>23.790500000000002</v>
      </c>
      <c r="HH180">
        <v>30.000699999999998</v>
      </c>
      <c r="HI180">
        <v>23.511900000000001</v>
      </c>
      <c r="HJ180">
        <v>23.380400000000002</v>
      </c>
      <c r="HK180">
        <v>51.627400000000002</v>
      </c>
      <c r="HL180">
        <v>11.633100000000001</v>
      </c>
      <c r="HM180">
        <v>4.02034</v>
      </c>
      <c r="HN180">
        <v>22.290099999999999</v>
      </c>
      <c r="HO180">
        <v>1008.12</v>
      </c>
      <c r="HP180">
        <v>17.870799999999999</v>
      </c>
      <c r="HQ180">
        <v>101.15600000000001</v>
      </c>
      <c r="HR180">
        <v>101.111</v>
      </c>
    </row>
    <row r="181" spans="1:226" x14ac:dyDescent="0.2">
      <c r="A181">
        <v>165</v>
      </c>
      <c r="B181">
        <v>1657293275</v>
      </c>
      <c r="C181">
        <v>1498.5</v>
      </c>
      <c r="D181" t="s">
        <v>690</v>
      </c>
      <c r="E181" t="s">
        <v>691</v>
      </c>
      <c r="F181">
        <v>5</v>
      </c>
      <c r="G181" t="s">
        <v>573</v>
      </c>
      <c r="H181" t="s">
        <v>354</v>
      </c>
      <c r="I181">
        <v>1657293267.5</v>
      </c>
      <c r="J181">
        <f t="shared" si="68"/>
        <v>2.6248534186968365E-2</v>
      </c>
      <c r="K181">
        <f t="shared" si="69"/>
        <v>26.248534186968364</v>
      </c>
      <c r="L181">
        <f t="shared" si="70"/>
        <v>202.43505618338608</v>
      </c>
      <c r="M181">
        <f t="shared" si="71"/>
        <v>920.76844444444441</v>
      </c>
      <c r="N181">
        <f t="shared" si="72"/>
        <v>627.17839692994562</v>
      </c>
      <c r="O181">
        <f t="shared" si="73"/>
        <v>46.458304505270874</v>
      </c>
      <c r="P181">
        <f t="shared" si="74"/>
        <v>68.206017586448723</v>
      </c>
      <c r="Q181">
        <f t="shared" si="75"/>
        <v>1.4283884016635753</v>
      </c>
      <c r="R181">
        <f t="shared" si="76"/>
        <v>3.7982272682388123</v>
      </c>
      <c r="S181">
        <f t="shared" si="77"/>
        <v>1.1844662428692834</v>
      </c>
      <c r="T181">
        <f t="shared" si="78"/>
        <v>0.75871347091593178</v>
      </c>
      <c r="U181">
        <f t="shared" si="79"/>
        <v>321.51468744444435</v>
      </c>
      <c r="V181">
        <f t="shared" si="80"/>
        <v>21.269453838901335</v>
      </c>
      <c r="W181">
        <f t="shared" si="81"/>
        <v>25.026088888888889</v>
      </c>
      <c r="X181">
        <f t="shared" si="82"/>
        <v>3.1846266096790368</v>
      </c>
      <c r="Y181">
        <f t="shared" si="83"/>
        <v>49.788164468487942</v>
      </c>
      <c r="Z181">
        <f t="shared" si="84"/>
        <v>1.5960460431491792</v>
      </c>
      <c r="AA181">
        <f t="shared" si="85"/>
        <v>3.2056735977068462</v>
      </c>
      <c r="AB181">
        <f t="shared" si="86"/>
        <v>1.5885805665298576</v>
      </c>
      <c r="AC181">
        <f t="shared" si="87"/>
        <v>-1157.560357645305</v>
      </c>
      <c r="AD181">
        <f t="shared" si="88"/>
        <v>22.63846426031926</v>
      </c>
      <c r="AE181">
        <f t="shared" si="89"/>
        <v>1.2617744343999415</v>
      </c>
      <c r="AF181">
        <f t="shared" si="90"/>
        <v>-812.14543150614145</v>
      </c>
      <c r="AG181">
        <f t="shared" si="91"/>
        <v>342.21864869761083</v>
      </c>
      <c r="AH181">
        <f t="shared" si="92"/>
        <v>26.221097898853326</v>
      </c>
      <c r="AI181">
        <f t="shared" si="93"/>
        <v>202.43505618338608</v>
      </c>
      <c r="AJ181">
        <v>1008.008877051408</v>
      </c>
      <c r="AK181">
        <v>964.72635757575756</v>
      </c>
      <c r="AL181">
        <v>3.3935557497101732</v>
      </c>
      <c r="AM181">
        <v>64.548780975646224</v>
      </c>
      <c r="AN181">
        <f t="shared" si="94"/>
        <v>26.248534186968364</v>
      </c>
      <c r="AO181">
        <v>17.793124377177651</v>
      </c>
      <c r="AP181">
        <v>21.557168484848489</v>
      </c>
      <c r="AQ181">
        <v>2.223889038781246E-4</v>
      </c>
      <c r="AR181">
        <v>78.277880927216557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39350.456569438335</v>
      </c>
      <c r="AX181">
        <f t="shared" si="98"/>
        <v>1999.988148148148</v>
      </c>
      <c r="AY181">
        <f t="shared" si="99"/>
        <v>1681.1903444444442</v>
      </c>
      <c r="AZ181">
        <f t="shared" si="100"/>
        <v>0.84060015355646545</v>
      </c>
      <c r="BA181">
        <f t="shared" si="101"/>
        <v>0.16075829636397843</v>
      </c>
      <c r="BB181">
        <v>0.73299999999999998</v>
      </c>
      <c r="BC181">
        <v>0.5</v>
      </c>
      <c r="BD181" t="s">
        <v>355</v>
      </c>
      <c r="BE181">
        <v>2</v>
      </c>
      <c r="BF181" t="b">
        <v>1</v>
      </c>
      <c r="BG181">
        <v>1657293267.5</v>
      </c>
      <c r="BH181">
        <v>920.76844444444441</v>
      </c>
      <c r="BI181">
        <v>974.4771481481481</v>
      </c>
      <c r="BJ181">
        <v>21.54632222222223</v>
      </c>
      <c r="BK181">
        <v>17.785133333333331</v>
      </c>
      <c r="BL181">
        <v>927.28244444444431</v>
      </c>
      <c r="BM181">
        <v>21.581529629629632</v>
      </c>
      <c r="BN181">
        <v>499.99996296296302</v>
      </c>
      <c r="BO181">
        <v>73.975107407407393</v>
      </c>
      <c r="BP181">
        <v>9.9995837037037058E-2</v>
      </c>
      <c r="BQ181">
        <v>25.13664444444445</v>
      </c>
      <c r="BR181">
        <v>25.026088888888889</v>
      </c>
      <c r="BS181">
        <v>999.90000000000009</v>
      </c>
      <c r="BT181">
        <v>0</v>
      </c>
      <c r="BU181">
        <v>0</v>
      </c>
      <c r="BV181">
        <v>9997.3611111111113</v>
      </c>
      <c r="BW181">
        <v>0</v>
      </c>
      <c r="BX181">
        <v>203.62807407407411</v>
      </c>
      <c r="BY181">
        <v>-53.708722222222207</v>
      </c>
      <c r="BZ181">
        <v>941.04448148148151</v>
      </c>
      <c r="CA181">
        <v>992.12196296296304</v>
      </c>
      <c r="CB181">
        <v>3.7611659259259258</v>
      </c>
      <c r="CC181">
        <v>974.4771481481481</v>
      </c>
      <c r="CD181">
        <v>17.785133333333331</v>
      </c>
      <c r="CE181">
        <v>1.593890740740741</v>
      </c>
      <c r="CF181">
        <v>1.315657407407407</v>
      </c>
      <c r="CG181">
        <v>13.899870370370371</v>
      </c>
      <c r="CH181">
        <v>10.978929629629629</v>
      </c>
      <c r="CI181">
        <v>1999.988148148148</v>
      </c>
      <c r="CJ181">
        <v>0.97999533333333322</v>
      </c>
      <c r="CK181">
        <v>2.000487777777777E-2</v>
      </c>
      <c r="CL181">
        <v>0</v>
      </c>
      <c r="CM181">
        <v>2.1694370370370368</v>
      </c>
      <c r="CN181">
        <v>0</v>
      </c>
      <c r="CO181">
        <v>5047.1770370370368</v>
      </c>
      <c r="CP181">
        <v>16749.337037037039</v>
      </c>
      <c r="CQ181">
        <v>37.837666666666657</v>
      </c>
      <c r="CR181">
        <v>38.370333333333328</v>
      </c>
      <c r="CS181">
        <v>38.078333333333333</v>
      </c>
      <c r="CT181">
        <v>37.31666666666667</v>
      </c>
      <c r="CU181">
        <v>36.997666666666667</v>
      </c>
      <c r="CV181">
        <v>1959.978148148148</v>
      </c>
      <c r="CW181">
        <v>40.01</v>
      </c>
      <c r="CX181">
        <v>0</v>
      </c>
      <c r="CY181">
        <v>1657293280.7</v>
      </c>
      <c r="CZ181">
        <v>0</v>
      </c>
      <c r="DA181">
        <v>1657289625.5</v>
      </c>
      <c r="DB181" t="s">
        <v>356</v>
      </c>
      <c r="DC181">
        <v>1657289625.5</v>
      </c>
      <c r="DD181">
        <v>1657289625.5</v>
      </c>
      <c r="DE181">
        <v>1</v>
      </c>
      <c r="DF181">
        <v>-2.37</v>
      </c>
      <c r="DG181">
        <v>0.13600000000000001</v>
      </c>
      <c r="DH181">
        <v>-4.4889999999999999</v>
      </c>
      <c r="DI181">
        <v>-1.7000000000000001E-2</v>
      </c>
      <c r="DJ181">
        <v>428</v>
      </c>
      <c r="DK181">
        <v>18</v>
      </c>
      <c r="DL181">
        <v>0.2</v>
      </c>
      <c r="DM181">
        <v>1.59</v>
      </c>
      <c r="DN181">
        <v>-53.423875000000002</v>
      </c>
      <c r="DO181">
        <v>-5.1311459662289547</v>
      </c>
      <c r="DP181">
        <v>0.50334371395200683</v>
      </c>
      <c r="DQ181">
        <v>0</v>
      </c>
      <c r="DR181">
        <v>3.7654255000000001</v>
      </c>
      <c r="DS181">
        <v>-5.1051782363977248E-2</v>
      </c>
      <c r="DT181">
        <v>9.0140814701222365E-3</v>
      </c>
      <c r="DU181">
        <v>1</v>
      </c>
      <c r="DV181">
        <v>1</v>
      </c>
      <c r="DW181">
        <v>2</v>
      </c>
      <c r="DX181" t="s">
        <v>367</v>
      </c>
      <c r="DY181">
        <v>2.98543</v>
      </c>
      <c r="DZ181">
        <v>2.7246600000000001</v>
      </c>
      <c r="EA181">
        <v>0.13916300000000001</v>
      </c>
      <c r="EB181">
        <v>0.14224100000000001</v>
      </c>
      <c r="EC181">
        <v>8.2729899999999995E-2</v>
      </c>
      <c r="ED181">
        <v>7.0930400000000005E-2</v>
      </c>
      <c r="EE181">
        <v>27410.6</v>
      </c>
      <c r="EF181">
        <v>27423.9</v>
      </c>
      <c r="EG181">
        <v>29575.3</v>
      </c>
      <c r="EH181">
        <v>29554.6</v>
      </c>
      <c r="EI181">
        <v>35955.1</v>
      </c>
      <c r="EJ181">
        <v>36493.1</v>
      </c>
      <c r="EK181">
        <v>41671</v>
      </c>
      <c r="EL181">
        <v>42088.2</v>
      </c>
      <c r="EM181">
        <v>2.0054500000000002</v>
      </c>
      <c r="EN181">
        <v>2.2508699999999999</v>
      </c>
      <c r="EO181">
        <v>4.4070199999999997E-2</v>
      </c>
      <c r="EP181">
        <v>0</v>
      </c>
      <c r="EQ181">
        <v>24.311800000000002</v>
      </c>
      <c r="ER181">
        <v>999.9</v>
      </c>
      <c r="ES181">
        <v>39.4</v>
      </c>
      <c r="ET181">
        <v>28.9</v>
      </c>
      <c r="EU181">
        <v>21.297799999999999</v>
      </c>
      <c r="EV181">
        <v>62.078499999999998</v>
      </c>
      <c r="EW181">
        <v>27.5641</v>
      </c>
      <c r="EX181">
        <v>2</v>
      </c>
      <c r="EY181">
        <v>-0.28628300000000001</v>
      </c>
      <c r="EZ181">
        <v>0.72889400000000004</v>
      </c>
      <c r="FA181">
        <v>20.385200000000001</v>
      </c>
      <c r="FB181">
        <v>5.2192400000000001</v>
      </c>
      <c r="FC181">
        <v>12.0099</v>
      </c>
      <c r="FD181">
        <v>4.99</v>
      </c>
      <c r="FE181">
        <v>3.2885499999999999</v>
      </c>
      <c r="FF181">
        <v>6142.5</v>
      </c>
      <c r="FG181">
        <v>9999</v>
      </c>
      <c r="FH181">
        <v>9999</v>
      </c>
      <c r="FI181">
        <v>99.7</v>
      </c>
      <c r="FJ181">
        <v>1.86707</v>
      </c>
      <c r="FK181">
        <v>1.8661399999999999</v>
      </c>
      <c r="FL181">
        <v>1.86568</v>
      </c>
      <c r="FM181">
        <v>1.86554</v>
      </c>
      <c r="FN181">
        <v>1.86737</v>
      </c>
      <c r="FO181">
        <v>1.8699399999999999</v>
      </c>
      <c r="FP181">
        <v>1.8685700000000001</v>
      </c>
      <c r="FQ181">
        <v>1.8699600000000001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-6.63</v>
      </c>
      <c r="GF181">
        <v>-3.5099999999999999E-2</v>
      </c>
      <c r="GG181">
        <v>-2.2904728556522018</v>
      </c>
      <c r="GH181">
        <v>-4.4057517128900364E-3</v>
      </c>
      <c r="GI181">
        <v>-2.5381134865710798E-7</v>
      </c>
      <c r="GJ181">
        <v>1.003023733513742E-10</v>
      </c>
      <c r="GK181">
        <v>-0.21653574801026471</v>
      </c>
      <c r="GL181">
        <v>-4.8444871181525379E-3</v>
      </c>
      <c r="GM181">
        <v>9.7516502630078669E-4</v>
      </c>
      <c r="GN181">
        <v>-1.6744518281107461E-5</v>
      </c>
      <c r="GO181">
        <v>4</v>
      </c>
      <c r="GP181">
        <v>2405</v>
      </c>
      <c r="GQ181">
        <v>1</v>
      </c>
      <c r="GR181">
        <v>23</v>
      </c>
      <c r="GS181">
        <v>27621554.600000001</v>
      </c>
      <c r="GT181">
        <v>27621554.600000001</v>
      </c>
      <c r="GU181">
        <v>2.6098599999999998</v>
      </c>
      <c r="GV181">
        <v>2.18872</v>
      </c>
      <c r="GW181">
        <v>1.94702</v>
      </c>
      <c r="GX181">
        <v>2.7831999999999999</v>
      </c>
      <c r="GY181">
        <v>2.19482</v>
      </c>
      <c r="GZ181">
        <v>2.3303199999999999</v>
      </c>
      <c r="HA181">
        <v>33.020600000000002</v>
      </c>
      <c r="HB181">
        <v>15.734400000000001</v>
      </c>
      <c r="HC181">
        <v>18</v>
      </c>
      <c r="HD181">
        <v>485.12299999999999</v>
      </c>
      <c r="HE181">
        <v>673.70500000000004</v>
      </c>
      <c r="HF181">
        <v>22.295200000000001</v>
      </c>
      <c r="HG181">
        <v>23.796500000000002</v>
      </c>
      <c r="HH181">
        <v>30.000800000000002</v>
      </c>
      <c r="HI181">
        <v>23.518699999999999</v>
      </c>
      <c r="HJ181">
        <v>23.387699999999999</v>
      </c>
      <c r="HK181">
        <v>52.274099999999997</v>
      </c>
      <c r="HL181">
        <v>11.3606</v>
      </c>
      <c r="HM181">
        <v>4.02034</v>
      </c>
      <c r="HN181">
        <v>22.263999999999999</v>
      </c>
      <c r="HO181">
        <v>1021.48</v>
      </c>
      <c r="HP181">
        <v>17.870799999999999</v>
      </c>
      <c r="HQ181">
        <v>101.155</v>
      </c>
      <c r="HR181">
        <v>101.10899999999999</v>
      </c>
    </row>
    <row r="182" spans="1:226" x14ac:dyDescent="0.2">
      <c r="A182">
        <v>166</v>
      </c>
      <c r="B182">
        <v>1657293280</v>
      </c>
      <c r="C182">
        <v>1503.5</v>
      </c>
      <c r="D182" t="s">
        <v>692</v>
      </c>
      <c r="E182" t="s">
        <v>693</v>
      </c>
      <c r="F182">
        <v>5</v>
      </c>
      <c r="G182" t="s">
        <v>573</v>
      </c>
      <c r="H182" t="s">
        <v>354</v>
      </c>
      <c r="I182">
        <v>1657293272.2142861</v>
      </c>
      <c r="J182">
        <f t="shared" si="68"/>
        <v>2.6311997173015866E-2</v>
      </c>
      <c r="K182">
        <f t="shared" si="69"/>
        <v>26.311997173015865</v>
      </c>
      <c r="L182">
        <f t="shared" si="70"/>
        <v>205.23925712486275</v>
      </c>
      <c r="M182">
        <f t="shared" si="71"/>
        <v>936.35164285714279</v>
      </c>
      <c r="N182">
        <f t="shared" si="72"/>
        <v>639.14887076169873</v>
      </c>
      <c r="O182">
        <f t="shared" si="73"/>
        <v>47.345063628679711</v>
      </c>
      <c r="P182">
        <f t="shared" si="74"/>
        <v>69.360410598955553</v>
      </c>
      <c r="Q182">
        <f t="shared" si="75"/>
        <v>1.4318651586828655</v>
      </c>
      <c r="R182">
        <f t="shared" si="76"/>
        <v>3.7990850804809155</v>
      </c>
      <c r="S182">
        <f t="shared" si="77"/>
        <v>1.186907396398724</v>
      </c>
      <c r="T182">
        <f t="shared" si="78"/>
        <v>0.76031100942257557</v>
      </c>
      <c r="U182">
        <f t="shared" si="79"/>
        <v>321.51679052977914</v>
      </c>
      <c r="V182">
        <f t="shared" si="80"/>
        <v>21.261515437388713</v>
      </c>
      <c r="W182">
        <f t="shared" si="81"/>
        <v>25.031167857142851</v>
      </c>
      <c r="X182">
        <f t="shared" si="82"/>
        <v>3.1855908640610022</v>
      </c>
      <c r="Y182">
        <f t="shared" si="83"/>
        <v>49.788691988256808</v>
      </c>
      <c r="Z182">
        <f t="shared" si="84"/>
        <v>1.5964583553082168</v>
      </c>
      <c r="AA182">
        <f t="shared" si="85"/>
        <v>3.2064677571460574</v>
      </c>
      <c r="AB182">
        <f t="shared" si="86"/>
        <v>1.5891325087527854</v>
      </c>
      <c r="AC182">
        <f t="shared" si="87"/>
        <v>-1160.3590753299998</v>
      </c>
      <c r="AD182">
        <f t="shared" si="88"/>
        <v>22.45517859149432</v>
      </c>
      <c r="AE182">
        <f t="shared" si="89"/>
        <v>1.2513344229643093</v>
      </c>
      <c r="AF182">
        <f t="shared" si="90"/>
        <v>-815.13577178576202</v>
      </c>
      <c r="AG182">
        <f t="shared" si="91"/>
        <v>343.59997018127194</v>
      </c>
      <c r="AH182">
        <f t="shared" si="92"/>
        <v>26.237858678344736</v>
      </c>
      <c r="AI182">
        <f t="shared" si="93"/>
        <v>205.23925712486275</v>
      </c>
      <c r="AJ182">
        <v>1025.073656687842</v>
      </c>
      <c r="AK182">
        <v>981.56478181818181</v>
      </c>
      <c r="AL182">
        <v>3.343698997450447</v>
      </c>
      <c r="AM182">
        <v>64.548780975646224</v>
      </c>
      <c r="AN182">
        <f t="shared" si="94"/>
        <v>26.311997173015865</v>
      </c>
      <c r="AO182">
        <v>17.782874486604559</v>
      </c>
      <c r="AP182">
        <v>21.55725575757576</v>
      </c>
      <c r="AQ182">
        <v>-4.4306981912637678E-5</v>
      </c>
      <c r="AR182">
        <v>78.277880927216557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39361.099092905744</v>
      </c>
      <c r="AX182">
        <f t="shared" si="98"/>
        <v>2000.0010714285711</v>
      </c>
      <c r="AY182">
        <f t="shared" si="99"/>
        <v>1681.2012209998854</v>
      </c>
      <c r="AZ182">
        <f t="shared" si="100"/>
        <v>0.84060016017842842</v>
      </c>
      <c r="BA182">
        <f t="shared" si="101"/>
        <v>0.16075830914436684</v>
      </c>
      <c r="BB182">
        <v>0.73299999999999998</v>
      </c>
      <c r="BC182">
        <v>0.5</v>
      </c>
      <c r="BD182" t="s">
        <v>355</v>
      </c>
      <c r="BE182">
        <v>2</v>
      </c>
      <c r="BF182" t="b">
        <v>1</v>
      </c>
      <c r="BG182">
        <v>1657293272.2142861</v>
      </c>
      <c r="BH182">
        <v>936.35164285714279</v>
      </c>
      <c r="BI182">
        <v>990.3248928571428</v>
      </c>
      <c r="BJ182">
        <v>21.551867857142859</v>
      </c>
      <c r="BK182">
        <v>17.788307142857139</v>
      </c>
      <c r="BL182">
        <v>942.93792857142853</v>
      </c>
      <c r="BM182">
        <v>21.586996428571432</v>
      </c>
      <c r="BN182">
        <v>500.00142857142862</v>
      </c>
      <c r="BO182">
        <v>73.975200000000001</v>
      </c>
      <c r="BP182">
        <v>9.9973710714285721E-2</v>
      </c>
      <c r="BQ182">
        <v>25.14080357142857</v>
      </c>
      <c r="BR182">
        <v>25.031167857142851</v>
      </c>
      <c r="BS182">
        <v>999.9000000000002</v>
      </c>
      <c r="BT182">
        <v>0</v>
      </c>
      <c r="BU182">
        <v>0</v>
      </c>
      <c r="BV182">
        <v>10000.3125</v>
      </c>
      <c r="BW182">
        <v>0</v>
      </c>
      <c r="BX182">
        <v>203.5719285714286</v>
      </c>
      <c r="BY182">
        <v>-53.972849999999987</v>
      </c>
      <c r="BZ182">
        <v>956.97628571428584</v>
      </c>
      <c r="CA182">
        <v>1008.2598214285709</v>
      </c>
      <c r="CB182">
        <v>3.763540714285714</v>
      </c>
      <c r="CC182">
        <v>990.3248928571428</v>
      </c>
      <c r="CD182">
        <v>17.788307142857139</v>
      </c>
      <c r="CE182">
        <v>1.5943025</v>
      </c>
      <c r="CF182">
        <v>1.3158935714285711</v>
      </c>
      <c r="CG182">
        <v>13.90385</v>
      </c>
      <c r="CH182">
        <v>10.981632142857141</v>
      </c>
      <c r="CI182">
        <v>2000.0010714285711</v>
      </c>
      <c r="CJ182">
        <v>0.97999521428571412</v>
      </c>
      <c r="CK182">
        <v>2.0004992857142859E-2</v>
      </c>
      <c r="CL182">
        <v>0</v>
      </c>
      <c r="CM182">
        <v>2.2089464285714291</v>
      </c>
      <c r="CN182">
        <v>0</v>
      </c>
      <c r="CO182">
        <v>5035.2349999999997</v>
      </c>
      <c r="CP182">
        <v>16749.439285714281</v>
      </c>
      <c r="CQ182">
        <v>37.818750000000001</v>
      </c>
      <c r="CR182">
        <v>38.366</v>
      </c>
      <c r="CS182">
        <v>38.064249999999987</v>
      </c>
      <c r="CT182">
        <v>37.311999999999998</v>
      </c>
      <c r="CU182">
        <v>36.98425000000001</v>
      </c>
      <c r="CV182">
        <v>1959.9910714285711</v>
      </c>
      <c r="CW182">
        <v>40.010714285714293</v>
      </c>
      <c r="CX182">
        <v>0</v>
      </c>
      <c r="CY182">
        <v>1657293285.5</v>
      </c>
      <c r="CZ182">
        <v>0</v>
      </c>
      <c r="DA182">
        <v>1657289625.5</v>
      </c>
      <c r="DB182" t="s">
        <v>356</v>
      </c>
      <c r="DC182">
        <v>1657289625.5</v>
      </c>
      <c r="DD182">
        <v>1657289625.5</v>
      </c>
      <c r="DE182">
        <v>1</v>
      </c>
      <c r="DF182">
        <v>-2.37</v>
      </c>
      <c r="DG182">
        <v>0.13600000000000001</v>
      </c>
      <c r="DH182">
        <v>-4.4889999999999999</v>
      </c>
      <c r="DI182">
        <v>-1.7000000000000001E-2</v>
      </c>
      <c r="DJ182">
        <v>428</v>
      </c>
      <c r="DK182">
        <v>18</v>
      </c>
      <c r="DL182">
        <v>0.2</v>
      </c>
      <c r="DM182">
        <v>1.59</v>
      </c>
      <c r="DN182">
        <v>-53.788039024390237</v>
      </c>
      <c r="DO182">
        <v>-3.4658655052264988</v>
      </c>
      <c r="DP182">
        <v>0.35935419912436861</v>
      </c>
      <c r="DQ182">
        <v>0</v>
      </c>
      <c r="DR182">
        <v>3.7625648780487801</v>
      </c>
      <c r="DS182">
        <v>1.7344808362371261E-2</v>
      </c>
      <c r="DT182">
        <v>6.689901425483747E-3</v>
      </c>
      <c r="DU182">
        <v>1</v>
      </c>
      <c r="DV182">
        <v>1</v>
      </c>
      <c r="DW182">
        <v>2</v>
      </c>
      <c r="DX182" t="s">
        <v>367</v>
      </c>
      <c r="DY182">
        <v>2.9854400000000001</v>
      </c>
      <c r="DZ182">
        <v>2.7248700000000001</v>
      </c>
      <c r="EA182">
        <v>0.140735</v>
      </c>
      <c r="EB182">
        <v>0.14377899999999999</v>
      </c>
      <c r="EC182">
        <v>8.27325E-2</v>
      </c>
      <c r="ED182">
        <v>7.0977999999999999E-2</v>
      </c>
      <c r="EE182">
        <v>27360.400000000001</v>
      </c>
      <c r="EF182">
        <v>27374.3</v>
      </c>
      <c r="EG182">
        <v>29575.1</v>
      </c>
      <c r="EH182">
        <v>29554.2</v>
      </c>
      <c r="EI182">
        <v>35954.300000000003</v>
      </c>
      <c r="EJ182">
        <v>36490.5</v>
      </c>
      <c r="EK182">
        <v>41670.1</v>
      </c>
      <c r="EL182">
        <v>42087.3</v>
      </c>
      <c r="EM182">
        <v>2.0055299999999998</v>
      </c>
      <c r="EN182">
        <v>2.2509000000000001</v>
      </c>
      <c r="EO182">
        <v>4.3720000000000002E-2</v>
      </c>
      <c r="EP182">
        <v>0</v>
      </c>
      <c r="EQ182">
        <v>24.3306</v>
      </c>
      <c r="ER182">
        <v>999.9</v>
      </c>
      <c r="ES182">
        <v>39.299999999999997</v>
      </c>
      <c r="ET182">
        <v>28.9</v>
      </c>
      <c r="EU182">
        <v>21.2438</v>
      </c>
      <c r="EV182">
        <v>61.698500000000003</v>
      </c>
      <c r="EW182">
        <v>27.584099999999999</v>
      </c>
      <c r="EX182">
        <v>2</v>
      </c>
      <c r="EY182">
        <v>-0.28562500000000002</v>
      </c>
      <c r="EZ182">
        <v>0.74526099999999995</v>
      </c>
      <c r="FA182">
        <v>20.385100000000001</v>
      </c>
      <c r="FB182">
        <v>5.2198399999999996</v>
      </c>
      <c r="FC182">
        <v>12.0099</v>
      </c>
      <c r="FD182">
        <v>4.9903000000000004</v>
      </c>
      <c r="FE182">
        <v>3.2886500000000001</v>
      </c>
      <c r="FF182">
        <v>6142.5</v>
      </c>
      <c r="FG182">
        <v>9999</v>
      </c>
      <c r="FH182">
        <v>9999</v>
      </c>
      <c r="FI182">
        <v>99.7</v>
      </c>
      <c r="FJ182">
        <v>1.86707</v>
      </c>
      <c r="FK182">
        <v>1.8661399999999999</v>
      </c>
      <c r="FL182">
        <v>1.8656600000000001</v>
      </c>
      <c r="FM182">
        <v>1.86554</v>
      </c>
      <c r="FN182">
        <v>1.86737</v>
      </c>
      <c r="FO182">
        <v>1.8699600000000001</v>
      </c>
      <c r="FP182">
        <v>1.8685700000000001</v>
      </c>
      <c r="FQ182">
        <v>1.8699600000000001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-6.7060000000000004</v>
      </c>
      <c r="GF182">
        <v>-3.5099999999999999E-2</v>
      </c>
      <c r="GG182">
        <v>-2.2904728556522018</v>
      </c>
      <c r="GH182">
        <v>-4.4057517128900364E-3</v>
      </c>
      <c r="GI182">
        <v>-2.5381134865710798E-7</v>
      </c>
      <c r="GJ182">
        <v>1.003023733513742E-10</v>
      </c>
      <c r="GK182">
        <v>-0.21653574801026471</v>
      </c>
      <c r="GL182">
        <v>-4.8444871181525379E-3</v>
      </c>
      <c r="GM182">
        <v>9.7516502630078669E-4</v>
      </c>
      <c r="GN182">
        <v>-1.6744518281107461E-5</v>
      </c>
      <c r="GO182">
        <v>4</v>
      </c>
      <c r="GP182">
        <v>2405</v>
      </c>
      <c r="GQ182">
        <v>1</v>
      </c>
      <c r="GR182">
        <v>23</v>
      </c>
      <c r="GS182">
        <v>27621554.699999999</v>
      </c>
      <c r="GT182">
        <v>27621554.699999999</v>
      </c>
      <c r="GU182">
        <v>2.6415999999999999</v>
      </c>
      <c r="GV182">
        <v>2.18506</v>
      </c>
      <c r="GW182">
        <v>1.94702</v>
      </c>
      <c r="GX182">
        <v>2.7819799999999999</v>
      </c>
      <c r="GY182">
        <v>2.19482</v>
      </c>
      <c r="GZ182">
        <v>2.32544</v>
      </c>
      <c r="HA182">
        <v>33.020600000000002</v>
      </c>
      <c r="HB182">
        <v>15.734400000000001</v>
      </c>
      <c r="HC182">
        <v>18</v>
      </c>
      <c r="HD182">
        <v>485.23399999999998</v>
      </c>
      <c r="HE182">
        <v>673.81399999999996</v>
      </c>
      <c r="HF182">
        <v>22.265799999999999</v>
      </c>
      <c r="HG182">
        <v>23.803000000000001</v>
      </c>
      <c r="HH182">
        <v>30.000800000000002</v>
      </c>
      <c r="HI182">
        <v>23.5261</v>
      </c>
      <c r="HJ182">
        <v>23.394500000000001</v>
      </c>
      <c r="HK182">
        <v>52.969200000000001</v>
      </c>
      <c r="HL182">
        <v>11.3606</v>
      </c>
      <c r="HM182">
        <v>4.02034</v>
      </c>
      <c r="HN182">
        <v>22.220500000000001</v>
      </c>
      <c r="HO182">
        <v>1041.52</v>
      </c>
      <c r="HP182">
        <v>17.870799999999999</v>
      </c>
      <c r="HQ182">
        <v>101.15300000000001</v>
      </c>
      <c r="HR182">
        <v>101.107</v>
      </c>
    </row>
    <row r="183" spans="1:226" x14ac:dyDescent="0.2">
      <c r="A183">
        <v>167</v>
      </c>
      <c r="B183">
        <v>1657293285</v>
      </c>
      <c r="C183">
        <v>1508.5</v>
      </c>
      <c r="D183" t="s">
        <v>694</v>
      </c>
      <c r="E183" t="s">
        <v>695</v>
      </c>
      <c r="F183">
        <v>5</v>
      </c>
      <c r="G183" t="s">
        <v>573</v>
      </c>
      <c r="H183" t="s">
        <v>354</v>
      </c>
      <c r="I183">
        <v>1657293277.5</v>
      </c>
      <c r="J183">
        <f t="shared" si="68"/>
        <v>2.6225708234485029E-2</v>
      </c>
      <c r="K183">
        <f t="shared" si="69"/>
        <v>26.22570823448503</v>
      </c>
      <c r="L183">
        <f t="shared" si="70"/>
        <v>204.98922686256239</v>
      </c>
      <c r="M183">
        <f t="shared" si="71"/>
        <v>953.83907407407401</v>
      </c>
      <c r="N183">
        <f t="shared" si="72"/>
        <v>655.1624879274118</v>
      </c>
      <c r="O183">
        <f t="shared" si="73"/>
        <v>48.531397280324661</v>
      </c>
      <c r="P183">
        <f t="shared" si="74"/>
        <v>70.655972981338778</v>
      </c>
      <c r="Q183">
        <f t="shared" si="75"/>
        <v>1.4245362204360363</v>
      </c>
      <c r="R183">
        <f t="shared" si="76"/>
        <v>3.7980561012546308</v>
      </c>
      <c r="S183">
        <f t="shared" si="77"/>
        <v>1.1818004348798348</v>
      </c>
      <c r="T183">
        <f t="shared" si="78"/>
        <v>0.75696536021234995</v>
      </c>
      <c r="U183">
        <f t="shared" si="79"/>
        <v>321.5185340308783</v>
      </c>
      <c r="V183">
        <f t="shared" si="80"/>
        <v>21.287282855516306</v>
      </c>
      <c r="W183">
        <f t="shared" si="81"/>
        <v>25.04136296296296</v>
      </c>
      <c r="X183">
        <f t="shared" si="82"/>
        <v>3.187527199607977</v>
      </c>
      <c r="Y183">
        <f t="shared" si="83"/>
        <v>49.771719815078377</v>
      </c>
      <c r="Z183">
        <f t="shared" si="84"/>
        <v>1.5967824564038446</v>
      </c>
      <c r="AA183">
        <f t="shared" si="85"/>
        <v>3.208212338927654</v>
      </c>
      <c r="AB183">
        <f t="shared" si="86"/>
        <v>1.5907447432041324</v>
      </c>
      <c r="AC183">
        <f t="shared" si="87"/>
        <v>-1156.5537331407897</v>
      </c>
      <c r="AD183">
        <f t="shared" si="88"/>
        <v>22.231714324303518</v>
      </c>
      <c r="AE183">
        <f t="shared" si="89"/>
        <v>1.2393378562984732</v>
      </c>
      <c r="AF183">
        <f t="shared" si="90"/>
        <v>-811.56414692930946</v>
      </c>
      <c r="AG183">
        <f t="shared" si="91"/>
        <v>344.80545588065746</v>
      </c>
      <c r="AH183">
        <f t="shared" si="92"/>
        <v>26.258160048092524</v>
      </c>
      <c r="AI183">
        <f t="shared" si="93"/>
        <v>204.98922686256239</v>
      </c>
      <c r="AJ183">
        <v>1042.1952202517309</v>
      </c>
      <c r="AK183">
        <v>998.52269696969688</v>
      </c>
      <c r="AL183">
        <v>3.396273959986885</v>
      </c>
      <c r="AM183">
        <v>64.548780975646224</v>
      </c>
      <c r="AN183">
        <f t="shared" si="94"/>
        <v>26.22570823448503</v>
      </c>
      <c r="AO183">
        <v>17.796445902306569</v>
      </c>
      <c r="AP183">
        <v>21.558032121212111</v>
      </c>
      <c r="AQ183">
        <v>2.3022095094920891E-5</v>
      </c>
      <c r="AR183">
        <v>78.277880927216557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39346.475039517565</v>
      </c>
      <c r="AX183">
        <f t="shared" si="98"/>
        <v>2000.011851851852</v>
      </c>
      <c r="AY183">
        <f t="shared" si="99"/>
        <v>1681.2102884443241</v>
      </c>
      <c r="AZ183">
        <f t="shared" si="100"/>
        <v>0.84060016288786332</v>
      </c>
      <c r="BA183">
        <f t="shared" si="101"/>
        <v>0.16075831437357618</v>
      </c>
      <c r="BB183">
        <v>0.73299999999999998</v>
      </c>
      <c r="BC183">
        <v>0.5</v>
      </c>
      <c r="BD183" t="s">
        <v>355</v>
      </c>
      <c r="BE183">
        <v>2</v>
      </c>
      <c r="BF183" t="b">
        <v>1</v>
      </c>
      <c r="BG183">
        <v>1657293277.5</v>
      </c>
      <c r="BH183">
        <v>953.83907407407401</v>
      </c>
      <c r="BI183">
        <v>1008.057703703704</v>
      </c>
      <c r="BJ183">
        <v>21.55618888888889</v>
      </c>
      <c r="BK183">
        <v>17.789833333333331</v>
      </c>
      <c r="BL183">
        <v>960.50648148148127</v>
      </c>
      <c r="BM183">
        <v>21.591270370370371</v>
      </c>
      <c r="BN183">
        <v>500.01477777777768</v>
      </c>
      <c r="BO183">
        <v>73.975362962962961</v>
      </c>
      <c r="BP183">
        <v>9.9997233333333338E-2</v>
      </c>
      <c r="BQ183">
        <v>25.149937037037041</v>
      </c>
      <c r="BR183">
        <v>25.04136296296296</v>
      </c>
      <c r="BS183">
        <v>999.90000000000009</v>
      </c>
      <c r="BT183">
        <v>0</v>
      </c>
      <c r="BU183">
        <v>0</v>
      </c>
      <c r="BV183">
        <v>9996.7351851851872</v>
      </c>
      <c r="BW183">
        <v>0</v>
      </c>
      <c r="BX183">
        <v>203.2101111111111</v>
      </c>
      <c r="BY183">
        <v>-54.218488888888892</v>
      </c>
      <c r="BZ183">
        <v>974.85322222222226</v>
      </c>
      <c r="CA183">
        <v>1026.315925925926</v>
      </c>
      <c r="CB183">
        <v>3.766358888888889</v>
      </c>
      <c r="CC183">
        <v>1008.057703703704</v>
      </c>
      <c r="CD183">
        <v>17.789833333333331</v>
      </c>
      <c r="CE183">
        <v>1.594626296296296</v>
      </c>
      <c r="CF183">
        <v>1.316008888888889</v>
      </c>
      <c r="CG183">
        <v>13.906977777777779</v>
      </c>
      <c r="CH183">
        <v>10.98294814814815</v>
      </c>
      <c r="CI183">
        <v>2000.011851851852</v>
      </c>
      <c r="CJ183">
        <v>0.97999522222222213</v>
      </c>
      <c r="CK183">
        <v>2.000498518518519E-2</v>
      </c>
      <c r="CL183">
        <v>0</v>
      </c>
      <c r="CM183">
        <v>2.2430074074074069</v>
      </c>
      <c r="CN183">
        <v>0</v>
      </c>
      <c r="CO183">
        <v>5019.8311111111116</v>
      </c>
      <c r="CP183">
        <v>16749.54074074074</v>
      </c>
      <c r="CQ183">
        <v>37.811999999999998</v>
      </c>
      <c r="CR183">
        <v>38.36333333333333</v>
      </c>
      <c r="CS183">
        <v>38.061999999999998</v>
      </c>
      <c r="CT183">
        <v>37.311999999999998</v>
      </c>
      <c r="CU183">
        <v>36.962666666666657</v>
      </c>
      <c r="CV183">
        <v>1960.0014814814811</v>
      </c>
      <c r="CW183">
        <v>40.011111111111113</v>
      </c>
      <c r="CX183">
        <v>0</v>
      </c>
      <c r="CY183">
        <v>1657293290.9000001</v>
      </c>
      <c r="CZ183">
        <v>0</v>
      </c>
      <c r="DA183">
        <v>1657289625.5</v>
      </c>
      <c r="DB183" t="s">
        <v>356</v>
      </c>
      <c r="DC183">
        <v>1657289625.5</v>
      </c>
      <c r="DD183">
        <v>1657289625.5</v>
      </c>
      <c r="DE183">
        <v>1</v>
      </c>
      <c r="DF183">
        <v>-2.37</v>
      </c>
      <c r="DG183">
        <v>0.13600000000000001</v>
      </c>
      <c r="DH183">
        <v>-4.4889999999999999</v>
      </c>
      <c r="DI183">
        <v>-1.7000000000000001E-2</v>
      </c>
      <c r="DJ183">
        <v>428</v>
      </c>
      <c r="DK183">
        <v>18</v>
      </c>
      <c r="DL183">
        <v>0.2</v>
      </c>
      <c r="DM183">
        <v>1.59</v>
      </c>
      <c r="DN183">
        <v>-54.039324390243898</v>
      </c>
      <c r="DO183">
        <v>-2.7658348432058308</v>
      </c>
      <c r="DP183">
        <v>0.2782478380960326</v>
      </c>
      <c r="DQ183">
        <v>0</v>
      </c>
      <c r="DR183">
        <v>3.7635941463414628</v>
      </c>
      <c r="DS183">
        <v>3.067170731706503E-2</v>
      </c>
      <c r="DT183">
        <v>6.2408539814362623E-3</v>
      </c>
      <c r="DU183">
        <v>1</v>
      </c>
      <c r="DV183">
        <v>1</v>
      </c>
      <c r="DW183">
        <v>2</v>
      </c>
      <c r="DX183" t="s">
        <v>367</v>
      </c>
      <c r="DY183">
        <v>2.98543</v>
      </c>
      <c r="DZ183">
        <v>2.7246600000000001</v>
      </c>
      <c r="EA183">
        <v>0.14230599999999999</v>
      </c>
      <c r="EB183">
        <v>0.145316</v>
      </c>
      <c r="EC183">
        <v>8.2730300000000007E-2</v>
      </c>
      <c r="ED183">
        <v>7.0928699999999997E-2</v>
      </c>
      <c r="EE183">
        <v>27309.7</v>
      </c>
      <c r="EF183">
        <v>27325.200000000001</v>
      </c>
      <c r="EG183">
        <v>29574.400000000001</v>
      </c>
      <c r="EH183">
        <v>29554.2</v>
      </c>
      <c r="EI183">
        <v>35953.699999999997</v>
      </c>
      <c r="EJ183">
        <v>36492.5</v>
      </c>
      <c r="EK183">
        <v>41669.300000000003</v>
      </c>
      <c r="EL183">
        <v>42087.4</v>
      </c>
      <c r="EM183">
        <v>2.0054500000000002</v>
      </c>
      <c r="EN183">
        <v>2.2507999999999999</v>
      </c>
      <c r="EO183">
        <v>4.2624799999999997E-2</v>
      </c>
      <c r="EP183">
        <v>0</v>
      </c>
      <c r="EQ183">
        <v>24.353899999999999</v>
      </c>
      <c r="ER183">
        <v>999.9</v>
      </c>
      <c r="ES183">
        <v>39.299999999999997</v>
      </c>
      <c r="ET183">
        <v>28.9</v>
      </c>
      <c r="EU183">
        <v>21.245699999999999</v>
      </c>
      <c r="EV183">
        <v>61.738500000000002</v>
      </c>
      <c r="EW183">
        <v>27.5641</v>
      </c>
      <c r="EX183">
        <v>2</v>
      </c>
      <c r="EY183">
        <v>-0.284804</v>
      </c>
      <c r="EZ183">
        <v>0.82979000000000003</v>
      </c>
      <c r="FA183">
        <v>20.384599999999999</v>
      </c>
      <c r="FB183">
        <v>5.2183400000000004</v>
      </c>
      <c r="FC183">
        <v>12.0099</v>
      </c>
      <c r="FD183">
        <v>4.9898999999999996</v>
      </c>
      <c r="FE183">
        <v>3.2884799999999998</v>
      </c>
      <c r="FF183">
        <v>6142.7</v>
      </c>
      <c r="FG183">
        <v>9999</v>
      </c>
      <c r="FH183">
        <v>9999</v>
      </c>
      <c r="FI183">
        <v>99.7</v>
      </c>
      <c r="FJ183">
        <v>1.86707</v>
      </c>
      <c r="FK183">
        <v>1.86615</v>
      </c>
      <c r="FL183">
        <v>1.8656699999999999</v>
      </c>
      <c r="FM183">
        <v>1.86554</v>
      </c>
      <c r="FN183">
        <v>1.86737</v>
      </c>
      <c r="FO183">
        <v>1.8699600000000001</v>
      </c>
      <c r="FP183">
        <v>1.86856</v>
      </c>
      <c r="FQ183">
        <v>1.8699600000000001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-6.782</v>
      </c>
      <c r="GF183">
        <v>-3.5099999999999999E-2</v>
      </c>
      <c r="GG183">
        <v>-2.2904728556522018</v>
      </c>
      <c r="GH183">
        <v>-4.4057517128900364E-3</v>
      </c>
      <c r="GI183">
        <v>-2.5381134865710798E-7</v>
      </c>
      <c r="GJ183">
        <v>1.003023733513742E-10</v>
      </c>
      <c r="GK183">
        <v>-0.21653574801026471</v>
      </c>
      <c r="GL183">
        <v>-4.8444871181525379E-3</v>
      </c>
      <c r="GM183">
        <v>9.7516502630078669E-4</v>
      </c>
      <c r="GN183">
        <v>-1.6744518281107461E-5</v>
      </c>
      <c r="GO183">
        <v>4</v>
      </c>
      <c r="GP183">
        <v>2405</v>
      </c>
      <c r="GQ183">
        <v>1</v>
      </c>
      <c r="GR183">
        <v>23</v>
      </c>
      <c r="GS183">
        <v>27621554.800000001</v>
      </c>
      <c r="GT183">
        <v>27621554.800000001</v>
      </c>
      <c r="GU183">
        <v>2.677</v>
      </c>
      <c r="GV183">
        <v>2.19238</v>
      </c>
      <c r="GW183">
        <v>1.94702</v>
      </c>
      <c r="GX183">
        <v>2.7831999999999999</v>
      </c>
      <c r="GY183">
        <v>2.19482</v>
      </c>
      <c r="GZ183">
        <v>2.33887</v>
      </c>
      <c r="HA183">
        <v>33.020600000000002</v>
      </c>
      <c r="HB183">
        <v>15.734400000000001</v>
      </c>
      <c r="HC183">
        <v>18</v>
      </c>
      <c r="HD183">
        <v>485.245</v>
      </c>
      <c r="HE183">
        <v>673.82500000000005</v>
      </c>
      <c r="HF183">
        <v>22.228300000000001</v>
      </c>
      <c r="HG183">
        <v>23.810500000000001</v>
      </c>
      <c r="HH183">
        <v>30.000900000000001</v>
      </c>
      <c r="HI183">
        <v>23.532599999999999</v>
      </c>
      <c r="HJ183">
        <v>23.401800000000001</v>
      </c>
      <c r="HK183">
        <v>53.612499999999997</v>
      </c>
      <c r="HL183">
        <v>11.0845</v>
      </c>
      <c r="HM183">
        <v>4.02034</v>
      </c>
      <c r="HN183">
        <v>22.1647</v>
      </c>
      <c r="HO183">
        <v>1055.01</v>
      </c>
      <c r="HP183">
        <v>17.870799999999999</v>
      </c>
      <c r="HQ183">
        <v>101.151</v>
      </c>
      <c r="HR183">
        <v>101.107</v>
      </c>
    </row>
    <row r="184" spans="1:226" x14ac:dyDescent="0.2">
      <c r="A184">
        <v>168</v>
      </c>
      <c r="B184">
        <v>1657293290</v>
      </c>
      <c r="C184">
        <v>1513.5</v>
      </c>
      <c r="D184" t="s">
        <v>696</v>
      </c>
      <c r="E184" t="s">
        <v>697</v>
      </c>
      <c r="F184">
        <v>5</v>
      </c>
      <c r="G184" t="s">
        <v>573</v>
      </c>
      <c r="H184" t="s">
        <v>354</v>
      </c>
      <c r="I184">
        <v>1657293282.2142861</v>
      </c>
      <c r="J184">
        <f t="shared" si="68"/>
        <v>2.6320390216623437E-2</v>
      </c>
      <c r="K184">
        <f t="shared" si="69"/>
        <v>26.320390216623437</v>
      </c>
      <c r="L184">
        <f t="shared" si="70"/>
        <v>206.47332084978896</v>
      </c>
      <c r="M184">
        <f t="shared" si="71"/>
        <v>969.43614285714284</v>
      </c>
      <c r="N184">
        <f t="shared" si="72"/>
        <v>668.91684380345521</v>
      </c>
      <c r="O184">
        <f t="shared" si="73"/>
        <v>49.550473978969279</v>
      </c>
      <c r="P184">
        <f t="shared" si="74"/>
        <v>71.811647166459167</v>
      </c>
      <c r="Q184">
        <f t="shared" si="75"/>
        <v>1.4285232835104194</v>
      </c>
      <c r="R184">
        <f t="shared" si="76"/>
        <v>3.7991239709283988</v>
      </c>
      <c r="S184">
        <f t="shared" si="77"/>
        <v>1.1846063836726024</v>
      </c>
      <c r="T184">
        <f t="shared" si="78"/>
        <v>0.75880107044236567</v>
      </c>
      <c r="U184">
        <f t="shared" si="79"/>
        <v>321.52011720835179</v>
      </c>
      <c r="V184">
        <f t="shared" si="80"/>
        <v>21.277614722216725</v>
      </c>
      <c r="W184">
        <f t="shared" si="81"/>
        <v>25.052042857142851</v>
      </c>
      <c r="X184">
        <f t="shared" si="82"/>
        <v>3.1895567129723017</v>
      </c>
      <c r="Y184">
        <f t="shared" si="83"/>
        <v>49.748898678835452</v>
      </c>
      <c r="Z184">
        <f t="shared" si="84"/>
        <v>1.5968667559328176</v>
      </c>
      <c r="AA184">
        <f t="shared" si="85"/>
        <v>3.2098534808614136</v>
      </c>
      <c r="AB184">
        <f t="shared" si="86"/>
        <v>1.5926899570394841</v>
      </c>
      <c r="AC184">
        <f t="shared" si="87"/>
        <v>-1160.7292085530935</v>
      </c>
      <c r="AD184">
        <f t="shared" si="88"/>
        <v>21.809499096035101</v>
      </c>
      <c r="AE184">
        <f t="shared" si="89"/>
        <v>1.2155769864425976</v>
      </c>
      <c r="AF184">
        <f t="shared" si="90"/>
        <v>-816.18401526226398</v>
      </c>
      <c r="AG184">
        <f t="shared" si="91"/>
        <v>346.02364067449946</v>
      </c>
      <c r="AH184">
        <f t="shared" si="92"/>
        <v>26.262624958136954</v>
      </c>
      <c r="AI184">
        <f t="shared" si="93"/>
        <v>206.47332084978896</v>
      </c>
      <c r="AJ184">
        <v>1059.3093568576121</v>
      </c>
      <c r="AK184">
        <v>1015.441696969697</v>
      </c>
      <c r="AL184">
        <v>3.3892875198431391</v>
      </c>
      <c r="AM184">
        <v>64.548780975646224</v>
      </c>
      <c r="AN184">
        <f t="shared" si="94"/>
        <v>26.320390216623437</v>
      </c>
      <c r="AO184">
        <v>17.783569467059699</v>
      </c>
      <c r="AP184">
        <v>21.55903212121212</v>
      </c>
      <c r="AQ184">
        <v>-2.560563785937939E-5</v>
      </c>
      <c r="AR184">
        <v>78.277880927216557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39359.277751054542</v>
      </c>
      <c r="AX184">
        <f t="shared" si="98"/>
        <v>2000.0217857142859</v>
      </c>
      <c r="AY184">
        <f t="shared" si="99"/>
        <v>1681.218631714172</v>
      </c>
      <c r="AZ184">
        <f t="shared" si="100"/>
        <v>0.84060015931963616</v>
      </c>
      <c r="BA184">
        <f t="shared" si="101"/>
        <v>0.1607583074868979</v>
      </c>
      <c r="BB184">
        <v>0.73299999999999998</v>
      </c>
      <c r="BC184">
        <v>0.5</v>
      </c>
      <c r="BD184" t="s">
        <v>355</v>
      </c>
      <c r="BE184">
        <v>2</v>
      </c>
      <c r="BF184" t="b">
        <v>1</v>
      </c>
      <c r="BG184">
        <v>1657293282.2142861</v>
      </c>
      <c r="BH184">
        <v>969.43614285714284</v>
      </c>
      <c r="BI184">
        <v>1023.895071428571</v>
      </c>
      <c r="BJ184">
        <v>21.557232142857139</v>
      </c>
      <c r="BK184">
        <v>17.790167857142851</v>
      </c>
      <c r="BL184">
        <v>976.17596428571426</v>
      </c>
      <c r="BM184">
        <v>21.59228928571428</v>
      </c>
      <c r="BN184">
        <v>500.00517857142847</v>
      </c>
      <c r="BO184">
        <v>73.975700000000003</v>
      </c>
      <c r="BP184">
        <v>9.9985846428571432E-2</v>
      </c>
      <c r="BQ184">
        <v>25.158525000000001</v>
      </c>
      <c r="BR184">
        <v>25.052042857142851</v>
      </c>
      <c r="BS184">
        <v>999.9000000000002</v>
      </c>
      <c r="BT184">
        <v>0</v>
      </c>
      <c r="BU184">
        <v>0</v>
      </c>
      <c r="BV184">
        <v>10000.379285714291</v>
      </c>
      <c r="BW184">
        <v>0</v>
      </c>
      <c r="BX184">
        <v>202.56082142857139</v>
      </c>
      <c r="BY184">
        <v>-54.458989285714267</v>
      </c>
      <c r="BZ184">
        <v>990.79510714285709</v>
      </c>
      <c r="CA184">
        <v>1042.440357142857</v>
      </c>
      <c r="CB184">
        <v>3.767067857142858</v>
      </c>
      <c r="CC184">
        <v>1023.895071428571</v>
      </c>
      <c r="CD184">
        <v>17.790167857142851</v>
      </c>
      <c r="CE184">
        <v>1.594710714285714</v>
      </c>
      <c r="CF184">
        <v>1.316039642857143</v>
      </c>
      <c r="CG184">
        <v>13.90779285714286</v>
      </c>
      <c r="CH184">
        <v>10.98330357142857</v>
      </c>
      <c r="CI184">
        <v>2000.0217857142859</v>
      </c>
      <c r="CJ184">
        <v>0.97999532142857126</v>
      </c>
      <c r="CK184">
        <v>2.000488928571428E-2</v>
      </c>
      <c r="CL184">
        <v>0</v>
      </c>
      <c r="CM184">
        <v>2.3015321428571429</v>
      </c>
      <c r="CN184">
        <v>0</v>
      </c>
      <c r="CO184">
        <v>4996.8882142857137</v>
      </c>
      <c r="CP184">
        <v>16749.625</v>
      </c>
      <c r="CQ184">
        <v>37.80535714285714</v>
      </c>
      <c r="CR184">
        <v>38.350250000000003</v>
      </c>
      <c r="CS184">
        <v>38.061999999999998</v>
      </c>
      <c r="CT184">
        <v>37.311999999999998</v>
      </c>
      <c r="CU184">
        <v>36.943750000000001</v>
      </c>
      <c r="CV184">
        <v>1960.011428571428</v>
      </c>
      <c r="CW184">
        <v>40.011071428571427</v>
      </c>
      <c r="CX184">
        <v>0</v>
      </c>
      <c r="CY184">
        <v>1657293295.7</v>
      </c>
      <c r="CZ184">
        <v>0</v>
      </c>
      <c r="DA184">
        <v>1657289625.5</v>
      </c>
      <c r="DB184" t="s">
        <v>356</v>
      </c>
      <c r="DC184">
        <v>1657289625.5</v>
      </c>
      <c r="DD184">
        <v>1657289625.5</v>
      </c>
      <c r="DE184">
        <v>1</v>
      </c>
      <c r="DF184">
        <v>-2.37</v>
      </c>
      <c r="DG184">
        <v>0.13600000000000001</v>
      </c>
      <c r="DH184">
        <v>-4.4889999999999999</v>
      </c>
      <c r="DI184">
        <v>-1.7000000000000001E-2</v>
      </c>
      <c r="DJ184">
        <v>428</v>
      </c>
      <c r="DK184">
        <v>18</v>
      </c>
      <c r="DL184">
        <v>0.2</v>
      </c>
      <c r="DM184">
        <v>1.59</v>
      </c>
      <c r="DN184">
        <v>-54.320425</v>
      </c>
      <c r="DO184">
        <v>-3.055231519699809</v>
      </c>
      <c r="DP184">
        <v>0.29834617958841042</v>
      </c>
      <c r="DQ184">
        <v>0</v>
      </c>
      <c r="DR184">
        <v>3.7662325000000001</v>
      </c>
      <c r="DS184">
        <v>1.9375159474668779E-2</v>
      </c>
      <c r="DT184">
        <v>6.2713159504206254E-3</v>
      </c>
      <c r="DU184">
        <v>1</v>
      </c>
      <c r="DV184">
        <v>1</v>
      </c>
      <c r="DW184">
        <v>2</v>
      </c>
      <c r="DX184" t="s">
        <v>367</v>
      </c>
      <c r="DY184">
        <v>2.9855100000000001</v>
      </c>
      <c r="DZ184">
        <v>2.7247599999999998</v>
      </c>
      <c r="EA184">
        <v>0.14385999999999999</v>
      </c>
      <c r="EB184">
        <v>0.14683399999999999</v>
      </c>
      <c r="EC184">
        <v>8.2735299999999998E-2</v>
      </c>
      <c r="ED184">
        <v>7.0962800000000006E-2</v>
      </c>
      <c r="EE184">
        <v>27260.1</v>
      </c>
      <c r="EF184">
        <v>27276.400000000001</v>
      </c>
      <c r="EG184">
        <v>29574.2</v>
      </c>
      <c r="EH184">
        <v>29553.8</v>
      </c>
      <c r="EI184">
        <v>35953.300000000003</v>
      </c>
      <c r="EJ184">
        <v>36490.9</v>
      </c>
      <c r="EK184">
        <v>41669.1</v>
      </c>
      <c r="EL184">
        <v>42087.1</v>
      </c>
      <c r="EM184">
        <v>2.0055999999999998</v>
      </c>
      <c r="EN184">
        <v>2.2507000000000001</v>
      </c>
      <c r="EO184">
        <v>4.2576299999999997E-2</v>
      </c>
      <c r="EP184">
        <v>0</v>
      </c>
      <c r="EQ184">
        <v>24.380500000000001</v>
      </c>
      <c r="ER184">
        <v>999.9</v>
      </c>
      <c r="ES184">
        <v>39.200000000000003</v>
      </c>
      <c r="ET184">
        <v>28.9</v>
      </c>
      <c r="EU184">
        <v>21.188199999999998</v>
      </c>
      <c r="EV184">
        <v>61.778500000000001</v>
      </c>
      <c r="EW184">
        <v>27.504000000000001</v>
      </c>
      <c r="EX184">
        <v>2</v>
      </c>
      <c r="EY184">
        <v>-0.28429599999999999</v>
      </c>
      <c r="EZ184">
        <v>0.92478199999999999</v>
      </c>
      <c r="FA184">
        <v>20.384</v>
      </c>
      <c r="FB184">
        <v>5.2187900000000003</v>
      </c>
      <c r="FC184">
        <v>12.0099</v>
      </c>
      <c r="FD184">
        <v>4.99</v>
      </c>
      <c r="FE184">
        <v>3.2885</v>
      </c>
      <c r="FF184">
        <v>6142.7</v>
      </c>
      <c r="FG184">
        <v>9999</v>
      </c>
      <c r="FH184">
        <v>9999</v>
      </c>
      <c r="FI184">
        <v>99.7</v>
      </c>
      <c r="FJ184">
        <v>1.86707</v>
      </c>
      <c r="FK184">
        <v>1.86612</v>
      </c>
      <c r="FL184">
        <v>1.8656600000000001</v>
      </c>
      <c r="FM184">
        <v>1.86554</v>
      </c>
      <c r="FN184">
        <v>1.8673599999999999</v>
      </c>
      <c r="FO184">
        <v>1.8699600000000001</v>
      </c>
      <c r="FP184">
        <v>1.8685499999999999</v>
      </c>
      <c r="FQ184">
        <v>1.8699600000000001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-6.8579999999999997</v>
      </c>
      <c r="GF184">
        <v>-3.5000000000000003E-2</v>
      </c>
      <c r="GG184">
        <v>-2.2904728556522018</v>
      </c>
      <c r="GH184">
        <v>-4.4057517128900364E-3</v>
      </c>
      <c r="GI184">
        <v>-2.5381134865710798E-7</v>
      </c>
      <c r="GJ184">
        <v>1.003023733513742E-10</v>
      </c>
      <c r="GK184">
        <v>-0.21653574801026471</v>
      </c>
      <c r="GL184">
        <v>-4.8444871181525379E-3</v>
      </c>
      <c r="GM184">
        <v>9.7516502630078669E-4</v>
      </c>
      <c r="GN184">
        <v>-1.6744518281107461E-5</v>
      </c>
      <c r="GO184">
        <v>4</v>
      </c>
      <c r="GP184">
        <v>2405</v>
      </c>
      <c r="GQ184">
        <v>1</v>
      </c>
      <c r="GR184">
        <v>23</v>
      </c>
      <c r="GS184">
        <v>27621554.800000001</v>
      </c>
      <c r="GT184">
        <v>27621554.800000001</v>
      </c>
      <c r="GU184">
        <v>2.7075200000000001</v>
      </c>
      <c r="GV184">
        <v>2.18384</v>
      </c>
      <c r="GW184">
        <v>1.94702</v>
      </c>
      <c r="GX184">
        <v>2.7819799999999999</v>
      </c>
      <c r="GY184">
        <v>2.19482</v>
      </c>
      <c r="GZ184">
        <v>2.33887</v>
      </c>
      <c r="HA184">
        <v>33.020600000000002</v>
      </c>
      <c r="HB184">
        <v>15.734400000000001</v>
      </c>
      <c r="HC184">
        <v>18</v>
      </c>
      <c r="HD184">
        <v>485.39699999999999</v>
      </c>
      <c r="HE184">
        <v>673.83500000000004</v>
      </c>
      <c r="HF184">
        <v>22.1752</v>
      </c>
      <c r="HG184">
        <v>23.8171</v>
      </c>
      <c r="HH184">
        <v>30.000599999999999</v>
      </c>
      <c r="HI184">
        <v>23.539400000000001</v>
      </c>
      <c r="HJ184">
        <v>23.409099999999999</v>
      </c>
      <c r="HK184">
        <v>54.304099999999998</v>
      </c>
      <c r="HL184">
        <v>11.0845</v>
      </c>
      <c r="HM184">
        <v>4.02034</v>
      </c>
      <c r="HN184">
        <v>22.102799999999998</v>
      </c>
      <c r="HO184">
        <v>1075.0999999999999</v>
      </c>
      <c r="HP184">
        <v>17.870799999999999</v>
      </c>
      <c r="HQ184">
        <v>101.15</v>
      </c>
      <c r="HR184">
        <v>101.10599999999999</v>
      </c>
    </row>
    <row r="185" spans="1:226" x14ac:dyDescent="0.2">
      <c r="A185">
        <v>169</v>
      </c>
      <c r="B185">
        <v>1657293295</v>
      </c>
      <c r="C185">
        <v>1518.5</v>
      </c>
      <c r="D185" t="s">
        <v>698</v>
      </c>
      <c r="E185" t="s">
        <v>699</v>
      </c>
      <c r="F185">
        <v>5</v>
      </c>
      <c r="G185" t="s">
        <v>573</v>
      </c>
      <c r="H185" t="s">
        <v>354</v>
      </c>
      <c r="I185">
        <v>1657293287.5</v>
      </c>
      <c r="J185">
        <f t="shared" si="68"/>
        <v>2.6241005550639216E-2</v>
      </c>
      <c r="K185">
        <f t="shared" si="69"/>
        <v>26.241005550639215</v>
      </c>
      <c r="L185">
        <f t="shared" si="70"/>
        <v>208.33441746472619</v>
      </c>
      <c r="M185">
        <f t="shared" si="71"/>
        <v>986.94011111111104</v>
      </c>
      <c r="N185">
        <f t="shared" si="72"/>
        <v>682.16230123846185</v>
      </c>
      <c r="O185">
        <f t="shared" si="73"/>
        <v>50.532086089262179</v>
      </c>
      <c r="P185">
        <f t="shared" si="74"/>
        <v>73.108910546757045</v>
      </c>
      <c r="Q185">
        <f t="shared" si="75"/>
        <v>1.4211267632306759</v>
      </c>
      <c r="R185">
        <f t="shared" si="76"/>
        <v>3.7978519978747682</v>
      </c>
      <c r="S185">
        <f t="shared" si="77"/>
        <v>1.1794363332876741</v>
      </c>
      <c r="T185">
        <f t="shared" si="78"/>
        <v>0.75541549561778876</v>
      </c>
      <c r="U185">
        <f t="shared" si="79"/>
        <v>321.51665955555569</v>
      </c>
      <c r="V185">
        <f t="shared" si="80"/>
        <v>21.302346400161692</v>
      </c>
      <c r="W185">
        <f t="shared" si="81"/>
        <v>25.06373703703704</v>
      </c>
      <c r="X185">
        <f t="shared" si="82"/>
        <v>3.1917802673467288</v>
      </c>
      <c r="Y185">
        <f t="shared" si="83"/>
        <v>49.722406278061108</v>
      </c>
      <c r="Z185">
        <f t="shared" si="84"/>
        <v>1.5969445817093961</v>
      </c>
      <c r="AA185">
        <f t="shared" si="85"/>
        <v>3.2117202308730821</v>
      </c>
      <c r="AB185">
        <f t="shared" si="86"/>
        <v>1.5948356856373327</v>
      </c>
      <c r="AC185">
        <f t="shared" si="87"/>
        <v>-1157.2283447831894</v>
      </c>
      <c r="AD185">
        <f t="shared" si="88"/>
        <v>21.406970433170212</v>
      </c>
      <c r="AE185">
        <f t="shared" si="89"/>
        <v>1.1936700767188506</v>
      </c>
      <c r="AF185">
        <f t="shared" si="90"/>
        <v>-813.11104471774468</v>
      </c>
      <c r="AG185">
        <f t="shared" si="91"/>
        <v>347.47710273689006</v>
      </c>
      <c r="AH185">
        <f t="shared" si="92"/>
        <v>26.281858860223419</v>
      </c>
      <c r="AI185">
        <f t="shared" si="93"/>
        <v>208.33441746472619</v>
      </c>
      <c r="AJ185">
        <v>1076.4874909581661</v>
      </c>
      <c r="AK185">
        <v>1032.407151515152</v>
      </c>
      <c r="AL185">
        <v>3.3724158436633291</v>
      </c>
      <c r="AM185">
        <v>64.548780975646224</v>
      </c>
      <c r="AN185">
        <f t="shared" si="94"/>
        <v>26.241005550639215</v>
      </c>
      <c r="AO185">
        <v>17.791680218818041</v>
      </c>
      <c r="AP185">
        <v>21.555833333333339</v>
      </c>
      <c r="AQ185">
        <v>-3.5043644092931967E-5</v>
      </c>
      <c r="AR185">
        <v>78.277880927216557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39341.412199110542</v>
      </c>
      <c r="AX185">
        <f t="shared" si="98"/>
        <v>2000.000370370371</v>
      </c>
      <c r="AY185">
        <f t="shared" si="99"/>
        <v>1681.2006222222228</v>
      </c>
      <c r="AZ185">
        <f t="shared" si="100"/>
        <v>0.84060015544441569</v>
      </c>
      <c r="BA185">
        <f t="shared" si="101"/>
        <v>0.16075830000772223</v>
      </c>
      <c r="BB185">
        <v>0.73299999999999998</v>
      </c>
      <c r="BC185">
        <v>0.5</v>
      </c>
      <c r="BD185" t="s">
        <v>355</v>
      </c>
      <c r="BE185">
        <v>2</v>
      </c>
      <c r="BF185" t="b">
        <v>1</v>
      </c>
      <c r="BG185">
        <v>1657293287.5</v>
      </c>
      <c r="BH185">
        <v>986.94011111111104</v>
      </c>
      <c r="BI185">
        <v>1041.682592592593</v>
      </c>
      <c r="BJ185">
        <v>21.558092592592601</v>
      </c>
      <c r="BK185">
        <v>17.78825185185185</v>
      </c>
      <c r="BL185">
        <v>993.76144444444458</v>
      </c>
      <c r="BM185">
        <v>21.593144444444441</v>
      </c>
      <c r="BN185">
        <v>500.00240740740742</v>
      </c>
      <c r="BO185">
        <v>73.976333333333343</v>
      </c>
      <c r="BP185">
        <v>0.10000597407407411</v>
      </c>
      <c r="BQ185">
        <v>25.168288888888888</v>
      </c>
      <c r="BR185">
        <v>25.06373703703704</v>
      </c>
      <c r="BS185">
        <v>999.90000000000009</v>
      </c>
      <c r="BT185">
        <v>0</v>
      </c>
      <c r="BU185">
        <v>0</v>
      </c>
      <c r="BV185">
        <v>9995.8988888888889</v>
      </c>
      <c r="BW185">
        <v>0</v>
      </c>
      <c r="BX185">
        <v>202.02918518518521</v>
      </c>
      <c r="BY185">
        <v>-54.742766666666647</v>
      </c>
      <c r="BZ185">
        <v>1008.686259259259</v>
      </c>
      <c r="CA185">
        <v>1060.548518518518</v>
      </c>
      <c r="CB185">
        <v>3.7698492592592601</v>
      </c>
      <c r="CC185">
        <v>1041.682592592593</v>
      </c>
      <c r="CD185">
        <v>17.78825185185185</v>
      </c>
      <c r="CE185">
        <v>1.594789259259259</v>
      </c>
      <c r="CF185">
        <v>1.3159099999999999</v>
      </c>
      <c r="CG185">
        <v>13.908551851851851</v>
      </c>
      <c r="CH185">
        <v>10.981807407407411</v>
      </c>
      <c r="CI185">
        <v>2000.000370370371</v>
      </c>
      <c r="CJ185">
        <v>0.97999522222222213</v>
      </c>
      <c r="CK185">
        <v>2.000498518518519E-2</v>
      </c>
      <c r="CL185">
        <v>0</v>
      </c>
      <c r="CM185">
        <v>2.2532444444444439</v>
      </c>
      <c r="CN185">
        <v>0</v>
      </c>
      <c r="CO185">
        <v>4977.8918518518512</v>
      </c>
      <c r="CP185">
        <v>16749.444444444449</v>
      </c>
      <c r="CQ185">
        <v>37.791333333333327</v>
      </c>
      <c r="CR185">
        <v>38.332999999999998</v>
      </c>
      <c r="CS185">
        <v>38.061999999999998</v>
      </c>
      <c r="CT185">
        <v>37.311999999999998</v>
      </c>
      <c r="CU185">
        <v>36.936999999999998</v>
      </c>
      <c r="CV185">
        <v>1959.99</v>
      </c>
      <c r="CW185">
        <v>40.010370370370367</v>
      </c>
      <c r="CX185">
        <v>0</v>
      </c>
      <c r="CY185">
        <v>1657293300.5</v>
      </c>
      <c r="CZ185">
        <v>0</v>
      </c>
      <c r="DA185">
        <v>1657289625.5</v>
      </c>
      <c r="DB185" t="s">
        <v>356</v>
      </c>
      <c r="DC185">
        <v>1657289625.5</v>
      </c>
      <c r="DD185">
        <v>1657289625.5</v>
      </c>
      <c r="DE185">
        <v>1</v>
      </c>
      <c r="DF185">
        <v>-2.37</v>
      </c>
      <c r="DG185">
        <v>0.13600000000000001</v>
      </c>
      <c r="DH185">
        <v>-4.4889999999999999</v>
      </c>
      <c r="DI185">
        <v>-1.7000000000000001E-2</v>
      </c>
      <c r="DJ185">
        <v>428</v>
      </c>
      <c r="DK185">
        <v>18</v>
      </c>
      <c r="DL185">
        <v>0.2</v>
      </c>
      <c r="DM185">
        <v>1.59</v>
      </c>
      <c r="DN185">
        <v>-54.571946341463423</v>
      </c>
      <c r="DO185">
        <v>-3.1986229965157018</v>
      </c>
      <c r="DP185">
        <v>0.31811934031387828</v>
      </c>
      <c r="DQ185">
        <v>0</v>
      </c>
      <c r="DR185">
        <v>3.7686073170731702</v>
      </c>
      <c r="DS185">
        <v>1.8230383275270021E-2</v>
      </c>
      <c r="DT185">
        <v>6.0745932411813541E-3</v>
      </c>
      <c r="DU185">
        <v>1</v>
      </c>
      <c r="DV185">
        <v>1</v>
      </c>
      <c r="DW185">
        <v>2</v>
      </c>
      <c r="DX185" t="s">
        <v>367</v>
      </c>
      <c r="DY185">
        <v>2.98543</v>
      </c>
      <c r="DZ185">
        <v>2.7246600000000001</v>
      </c>
      <c r="EA185">
        <v>0.145401</v>
      </c>
      <c r="EB185">
        <v>0.14834800000000001</v>
      </c>
      <c r="EC185">
        <v>8.2725199999999999E-2</v>
      </c>
      <c r="ED185">
        <v>7.0913799999999999E-2</v>
      </c>
      <c r="EE185">
        <v>27211</v>
      </c>
      <c r="EF185">
        <v>27227.8</v>
      </c>
      <c r="EG185">
        <v>29574.2</v>
      </c>
      <c r="EH185">
        <v>29553.5</v>
      </c>
      <c r="EI185">
        <v>35954.1</v>
      </c>
      <c r="EJ185">
        <v>36492.5</v>
      </c>
      <c r="EK185">
        <v>41669.4</v>
      </c>
      <c r="EL185">
        <v>42086.6</v>
      </c>
      <c r="EM185">
        <v>2.00528</v>
      </c>
      <c r="EN185">
        <v>2.2507999999999999</v>
      </c>
      <c r="EO185">
        <v>4.0616800000000002E-2</v>
      </c>
      <c r="EP185">
        <v>0</v>
      </c>
      <c r="EQ185">
        <v>24.408999999999999</v>
      </c>
      <c r="ER185">
        <v>999.9</v>
      </c>
      <c r="ES185">
        <v>39.1</v>
      </c>
      <c r="ET185">
        <v>28.9</v>
      </c>
      <c r="EU185">
        <v>21.1343</v>
      </c>
      <c r="EV185">
        <v>61.878500000000003</v>
      </c>
      <c r="EW185">
        <v>27.624199999999998</v>
      </c>
      <c r="EX185">
        <v>2</v>
      </c>
      <c r="EY185">
        <v>-0.28354200000000002</v>
      </c>
      <c r="EZ185">
        <v>1.0031699999999999</v>
      </c>
      <c r="FA185">
        <v>20.383199999999999</v>
      </c>
      <c r="FB185">
        <v>5.21624</v>
      </c>
      <c r="FC185">
        <v>12.0099</v>
      </c>
      <c r="FD185">
        <v>4.9891500000000004</v>
      </c>
      <c r="FE185">
        <v>3.2879999999999998</v>
      </c>
      <c r="FF185">
        <v>6143</v>
      </c>
      <c r="FG185">
        <v>9999</v>
      </c>
      <c r="FH185">
        <v>9999</v>
      </c>
      <c r="FI185">
        <v>99.7</v>
      </c>
      <c r="FJ185">
        <v>1.86707</v>
      </c>
      <c r="FK185">
        <v>1.86612</v>
      </c>
      <c r="FL185">
        <v>1.86565</v>
      </c>
      <c r="FM185">
        <v>1.86554</v>
      </c>
      <c r="FN185">
        <v>1.8673599999999999</v>
      </c>
      <c r="FO185">
        <v>1.8699399999999999</v>
      </c>
      <c r="FP185">
        <v>1.86852</v>
      </c>
      <c r="FQ185">
        <v>1.8699600000000001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-6.94</v>
      </c>
      <c r="GF185">
        <v>-3.5099999999999999E-2</v>
      </c>
      <c r="GG185">
        <v>-2.2904728556522018</v>
      </c>
      <c r="GH185">
        <v>-4.4057517128900364E-3</v>
      </c>
      <c r="GI185">
        <v>-2.5381134865710798E-7</v>
      </c>
      <c r="GJ185">
        <v>1.003023733513742E-10</v>
      </c>
      <c r="GK185">
        <v>-0.21653574801026471</v>
      </c>
      <c r="GL185">
        <v>-4.8444871181525379E-3</v>
      </c>
      <c r="GM185">
        <v>9.7516502630078669E-4</v>
      </c>
      <c r="GN185">
        <v>-1.6744518281107461E-5</v>
      </c>
      <c r="GO185">
        <v>4</v>
      </c>
      <c r="GP185">
        <v>2405</v>
      </c>
      <c r="GQ185">
        <v>1</v>
      </c>
      <c r="GR185">
        <v>23</v>
      </c>
      <c r="GS185">
        <v>27621554.899999999</v>
      </c>
      <c r="GT185">
        <v>27621554.899999999</v>
      </c>
      <c r="GU185">
        <v>2.7429199999999998</v>
      </c>
      <c r="GV185">
        <v>2.18872</v>
      </c>
      <c r="GW185">
        <v>1.94702</v>
      </c>
      <c r="GX185">
        <v>2.7819799999999999</v>
      </c>
      <c r="GY185">
        <v>2.19482</v>
      </c>
      <c r="GZ185">
        <v>2.31812</v>
      </c>
      <c r="HA185">
        <v>32.9983</v>
      </c>
      <c r="HB185">
        <v>15.734400000000001</v>
      </c>
      <c r="HC185">
        <v>18</v>
      </c>
      <c r="HD185">
        <v>485.26400000000001</v>
      </c>
      <c r="HE185">
        <v>674.01400000000001</v>
      </c>
      <c r="HF185">
        <v>22.111899999999999</v>
      </c>
      <c r="HG185">
        <v>23.8245</v>
      </c>
      <c r="HH185">
        <v>30.000699999999998</v>
      </c>
      <c r="HI185">
        <v>23.546800000000001</v>
      </c>
      <c r="HJ185">
        <v>23.416399999999999</v>
      </c>
      <c r="HK185">
        <v>54.940800000000003</v>
      </c>
      <c r="HL185">
        <v>10.477399999999999</v>
      </c>
      <c r="HM185">
        <v>4.02034</v>
      </c>
      <c r="HN185">
        <v>22.0275</v>
      </c>
      <c r="HO185">
        <v>1088.47</v>
      </c>
      <c r="HP185">
        <v>17.9604</v>
      </c>
      <c r="HQ185">
        <v>101.151</v>
      </c>
      <c r="HR185">
        <v>101.105</v>
      </c>
    </row>
    <row r="186" spans="1:226" x14ac:dyDescent="0.2">
      <c r="A186">
        <v>170</v>
      </c>
      <c r="B186">
        <v>1657293300</v>
      </c>
      <c r="C186">
        <v>1523.5</v>
      </c>
      <c r="D186" t="s">
        <v>700</v>
      </c>
      <c r="E186" t="s">
        <v>701</v>
      </c>
      <c r="F186">
        <v>5</v>
      </c>
      <c r="G186" t="s">
        <v>573</v>
      </c>
      <c r="H186" t="s">
        <v>354</v>
      </c>
      <c r="I186">
        <v>1657293292.2142861</v>
      </c>
      <c r="J186">
        <f t="shared" si="68"/>
        <v>2.6302165887052798E-2</v>
      </c>
      <c r="K186">
        <f t="shared" si="69"/>
        <v>26.302165887052798</v>
      </c>
      <c r="L186">
        <f t="shared" si="70"/>
        <v>208.51656301012227</v>
      </c>
      <c r="M186">
        <f t="shared" si="71"/>
        <v>1002.575392857143</v>
      </c>
      <c r="N186">
        <f t="shared" si="72"/>
        <v>697.35703669657721</v>
      </c>
      <c r="O186">
        <f t="shared" si="73"/>
        <v>51.657857165423934</v>
      </c>
      <c r="P186">
        <f t="shared" si="74"/>
        <v>74.267403519895225</v>
      </c>
      <c r="Q186">
        <f t="shared" si="75"/>
        <v>1.4233245021076799</v>
      </c>
      <c r="R186">
        <f t="shared" si="76"/>
        <v>3.7980810084873755</v>
      </c>
      <c r="S186">
        <f t="shared" si="77"/>
        <v>1.1809655352875457</v>
      </c>
      <c r="T186">
        <f t="shared" si="78"/>
        <v>0.75641753102201603</v>
      </c>
      <c r="U186">
        <f t="shared" si="79"/>
        <v>321.51555300000007</v>
      </c>
      <c r="V186">
        <f t="shared" si="80"/>
        <v>21.295135933755745</v>
      </c>
      <c r="W186">
        <f t="shared" si="81"/>
        <v>25.07155357142857</v>
      </c>
      <c r="X186">
        <f t="shared" si="82"/>
        <v>3.193267273759854</v>
      </c>
      <c r="Y186">
        <f t="shared" si="83"/>
        <v>49.702765559195676</v>
      </c>
      <c r="Z186">
        <f t="shared" si="84"/>
        <v>1.596792863691378</v>
      </c>
      <c r="AA186">
        <f t="shared" si="85"/>
        <v>3.2126841348286903</v>
      </c>
      <c r="AB186">
        <f t="shared" si="86"/>
        <v>1.596474410068476</v>
      </c>
      <c r="AC186">
        <f t="shared" si="87"/>
        <v>-1159.9255156190284</v>
      </c>
      <c r="AD186">
        <f t="shared" si="88"/>
        <v>20.8396671373693</v>
      </c>
      <c r="AE186">
        <f t="shared" si="89"/>
        <v>1.1620418813093492</v>
      </c>
      <c r="AF186">
        <f t="shared" si="90"/>
        <v>-816.40825360034967</v>
      </c>
      <c r="AG186">
        <f t="shared" si="91"/>
        <v>348.66830622822107</v>
      </c>
      <c r="AH186">
        <f t="shared" si="92"/>
        <v>26.253291847756628</v>
      </c>
      <c r="AI186">
        <f t="shared" si="93"/>
        <v>208.51656301012227</v>
      </c>
      <c r="AJ186">
        <v>1093.5732485720789</v>
      </c>
      <c r="AK186">
        <v>1049.365696969697</v>
      </c>
      <c r="AL186">
        <v>3.3984907682302241</v>
      </c>
      <c r="AM186">
        <v>64.548780975646224</v>
      </c>
      <c r="AN186">
        <f t="shared" si="94"/>
        <v>26.302165887052798</v>
      </c>
      <c r="AO186">
        <v>17.777495537618261</v>
      </c>
      <c r="AP186">
        <v>21.55058848484849</v>
      </c>
      <c r="AQ186">
        <v>-7.1368888137969159E-5</v>
      </c>
      <c r="AR186">
        <v>78.277880927216557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39343.740342608828</v>
      </c>
      <c r="AX186">
        <f t="shared" si="98"/>
        <v>1999.9935714285721</v>
      </c>
      <c r="AY186">
        <f t="shared" si="99"/>
        <v>1681.1949000000004</v>
      </c>
      <c r="AZ186">
        <f t="shared" si="100"/>
        <v>0.84060015192905968</v>
      </c>
      <c r="BA186">
        <f t="shared" si="101"/>
        <v>0.16075829322308535</v>
      </c>
      <c r="BB186">
        <v>0.73299999999999998</v>
      </c>
      <c r="BC186">
        <v>0.5</v>
      </c>
      <c r="BD186" t="s">
        <v>355</v>
      </c>
      <c r="BE186">
        <v>2</v>
      </c>
      <c r="BF186" t="b">
        <v>1</v>
      </c>
      <c r="BG186">
        <v>1657293292.2142861</v>
      </c>
      <c r="BH186">
        <v>1002.575392857143</v>
      </c>
      <c r="BI186">
        <v>1057.548214285714</v>
      </c>
      <c r="BJ186">
        <v>21.55596071428571</v>
      </c>
      <c r="BK186">
        <v>17.790232142857139</v>
      </c>
      <c r="BL186">
        <v>1009.469142857143</v>
      </c>
      <c r="BM186">
        <v>21.591028571428581</v>
      </c>
      <c r="BN186">
        <v>500.00542857142858</v>
      </c>
      <c r="BO186">
        <v>73.976614285714291</v>
      </c>
      <c r="BP186">
        <v>0.1000128178571429</v>
      </c>
      <c r="BQ186">
        <v>25.173328571428581</v>
      </c>
      <c r="BR186">
        <v>25.07155357142857</v>
      </c>
      <c r="BS186">
        <v>999.9000000000002</v>
      </c>
      <c r="BT186">
        <v>0</v>
      </c>
      <c r="BU186">
        <v>0</v>
      </c>
      <c r="BV186">
        <v>9996.6521428571432</v>
      </c>
      <c r="BW186">
        <v>0</v>
      </c>
      <c r="BX186">
        <v>201.8004285714286</v>
      </c>
      <c r="BY186">
        <v>-54.973200000000013</v>
      </c>
      <c r="BZ186">
        <v>1024.663428571429</v>
      </c>
      <c r="CA186">
        <v>1076.704285714286</v>
      </c>
      <c r="CB186">
        <v>3.765723214285714</v>
      </c>
      <c r="CC186">
        <v>1057.548214285714</v>
      </c>
      <c r="CD186">
        <v>17.790232142857139</v>
      </c>
      <c r="CE186">
        <v>1.5946371428571431</v>
      </c>
      <c r="CF186">
        <v>1.3160624999999999</v>
      </c>
      <c r="CG186">
        <v>13.90708214285714</v>
      </c>
      <c r="CH186">
        <v>10.983546428571429</v>
      </c>
      <c r="CI186">
        <v>1999.9935714285721</v>
      </c>
      <c r="CJ186">
        <v>0.97999521428571412</v>
      </c>
      <c r="CK186">
        <v>2.0004992857142859E-2</v>
      </c>
      <c r="CL186">
        <v>0</v>
      </c>
      <c r="CM186">
        <v>2.2985357142857148</v>
      </c>
      <c r="CN186">
        <v>0</v>
      </c>
      <c r="CO186">
        <v>4966.72</v>
      </c>
      <c r="CP186">
        <v>16749.385714285709</v>
      </c>
      <c r="CQ186">
        <v>37.772142857142853</v>
      </c>
      <c r="CR186">
        <v>38.314249999999987</v>
      </c>
      <c r="CS186">
        <v>38.046499999999988</v>
      </c>
      <c r="CT186">
        <v>37.307571428571421</v>
      </c>
      <c r="CU186">
        <v>36.936999999999998</v>
      </c>
      <c r="CV186">
        <v>1959.9835714285709</v>
      </c>
      <c r="CW186">
        <v>40.01</v>
      </c>
      <c r="CX186">
        <v>0</v>
      </c>
      <c r="CY186">
        <v>1657293305.9000001</v>
      </c>
      <c r="CZ186">
        <v>0</v>
      </c>
      <c r="DA186">
        <v>1657289625.5</v>
      </c>
      <c r="DB186" t="s">
        <v>356</v>
      </c>
      <c r="DC186">
        <v>1657289625.5</v>
      </c>
      <c r="DD186">
        <v>1657289625.5</v>
      </c>
      <c r="DE186">
        <v>1</v>
      </c>
      <c r="DF186">
        <v>-2.37</v>
      </c>
      <c r="DG186">
        <v>0.13600000000000001</v>
      </c>
      <c r="DH186">
        <v>-4.4889999999999999</v>
      </c>
      <c r="DI186">
        <v>-1.7000000000000001E-2</v>
      </c>
      <c r="DJ186">
        <v>428</v>
      </c>
      <c r="DK186">
        <v>18</v>
      </c>
      <c r="DL186">
        <v>0.2</v>
      </c>
      <c r="DM186">
        <v>1.59</v>
      </c>
      <c r="DN186">
        <v>-54.826195000000013</v>
      </c>
      <c r="DO186">
        <v>-2.9554108818011349</v>
      </c>
      <c r="DP186">
        <v>0.28573688504461547</v>
      </c>
      <c r="DQ186">
        <v>0</v>
      </c>
      <c r="DR186">
        <v>3.7675777500000001</v>
      </c>
      <c r="DS186">
        <v>-1.373144465292051E-2</v>
      </c>
      <c r="DT186">
        <v>9.2660683376230273E-3</v>
      </c>
      <c r="DU186">
        <v>1</v>
      </c>
      <c r="DV186">
        <v>1</v>
      </c>
      <c r="DW186">
        <v>2</v>
      </c>
      <c r="DX186" t="s">
        <v>367</v>
      </c>
      <c r="DY186">
        <v>2.9854400000000001</v>
      </c>
      <c r="DZ186">
        <v>2.72472</v>
      </c>
      <c r="EA186">
        <v>0.14693400000000001</v>
      </c>
      <c r="EB186">
        <v>0.14984500000000001</v>
      </c>
      <c r="EC186">
        <v>8.2710900000000004E-2</v>
      </c>
      <c r="ED186">
        <v>7.1067699999999998E-2</v>
      </c>
      <c r="EE186">
        <v>27162.2</v>
      </c>
      <c r="EF186">
        <v>27179.4</v>
      </c>
      <c r="EG186">
        <v>29574.1</v>
      </c>
      <c r="EH186">
        <v>29552.9</v>
      </c>
      <c r="EI186">
        <v>35954.199999999997</v>
      </c>
      <c r="EJ186">
        <v>36485.599999999999</v>
      </c>
      <c r="EK186">
        <v>41668.9</v>
      </c>
      <c r="EL186">
        <v>42085.7</v>
      </c>
      <c r="EM186">
        <v>2.00522</v>
      </c>
      <c r="EN186">
        <v>2.2507000000000001</v>
      </c>
      <c r="EO186">
        <v>3.9398700000000002E-2</v>
      </c>
      <c r="EP186">
        <v>0</v>
      </c>
      <c r="EQ186">
        <v>24.434000000000001</v>
      </c>
      <c r="ER186">
        <v>999.9</v>
      </c>
      <c r="ES186">
        <v>39.1</v>
      </c>
      <c r="ET186">
        <v>28.9</v>
      </c>
      <c r="EU186">
        <v>21.133199999999999</v>
      </c>
      <c r="EV186">
        <v>62.158499999999997</v>
      </c>
      <c r="EW186">
        <v>27.5321</v>
      </c>
      <c r="EX186">
        <v>2</v>
      </c>
      <c r="EY186">
        <v>-0.28284300000000001</v>
      </c>
      <c r="EZ186">
        <v>1.1115200000000001</v>
      </c>
      <c r="FA186">
        <v>20.3828</v>
      </c>
      <c r="FB186">
        <v>5.2192400000000001</v>
      </c>
      <c r="FC186">
        <v>12.0099</v>
      </c>
      <c r="FD186">
        <v>4.9901999999999997</v>
      </c>
      <c r="FE186">
        <v>3.2884500000000001</v>
      </c>
      <c r="FF186">
        <v>6143</v>
      </c>
      <c r="FG186">
        <v>9999</v>
      </c>
      <c r="FH186">
        <v>9999</v>
      </c>
      <c r="FI186">
        <v>99.7</v>
      </c>
      <c r="FJ186">
        <v>1.86707</v>
      </c>
      <c r="FK186">
        <v>1.8661099999999999</v>
      </c>
      <c r="FL186">
        <v>1.8656699999999999</v>
      </c>
      <c r="FM186">
        <v>1.86554</v>
      </c>
      <c r="FN186">
        <v>1.8673500000000001</v>
      </c>
      <c r="FO186">
        <v>1.86995</v>
      </c>
      <c r="FP186">
        <v>1.8685400000000001</v>
      </c>
      <c r="FQ186">
        <v>1.8699600000000001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-7.01</v>
      </c>
      <c r="GF186">
        <v>-3.5099999999999999E-2</v>
      </c>
      <c r="GG186">
        <v>-2.2904728556522018</v>
      </c>
      <c r="GH186">
        <v>-4.4057517128900364E-3</v>
      </c>
      <c r="GI186">
        <v>-2.5381134865710798E-7</v>
      </c>
      <c r="GJ186">
        <v>1.003023733513742E-10</v>
      </c>
      <c r="GK186">
        <v>-0.21653574801026471</v>
      </c>
      <c r="GL186">
        <v>-4.8444871181525379E-3</v>
      </c>
      <c r="GM186">
        <v>9.7516502630078669E-4</v>
      </c>
      <c r="GN186">
        <v>-1.6744518281107461E-5</v>
      </c>
      <c r="GO186">
        <v>4</v>
      </c>
      <c r="GP186">
        <v>2405</v>
      </c>
      <c r="GQ186">
        <v>1</v>
      </c>
      <c r="GR186">
        <v>23</v>
      </c>
      <c r="GS186">
        <v>27621555</v>
      </c>
      <c r="GT186">
        <v>27621555</v>
      </c>
      <c r="GU186">
        <v>2.7734399999999999</v>
      </c>
      <c r="GV186">
        <v>2.18628</v>
      </c>
      <c r="GW186">
        <v>1.94702</v>
      </c>
      <c r="GX186">
        <v>2.7819799999999999</v>
      </c>
      <c r="GY186">
        <v>2.19482</v>
      </c>
      <c r="GZ186">
        <v>2.3303199999999999</v>
      </c>
      <c r="HA186">
        <v>32.9983</v>
      </c>
      <c r="HB186">
        <v>15.7256</v>
      </c>
      <c r="HC186">
        <v>18</v>
      </c>
      <c r="HD186">
        <v>485.29399999999998</v>
      </c>
      <c r="HE186">
        <v>674.02599999999995</v>
      </c>
      <c r="HF186">
        <v>22.038799999999998</v>
      </c>
      <c r="HG186">
        <v>23.831</v>
      </c>
      <c r="HH186">
        <v>30.000800000000002</v>
      </c>
      <c r="HI186">
        <v>23.553699999999999</v>
      </c>
      <c r="HJ186">
        <v>23.4238</v>
      </c>
      <c r="HK186">
        <v>55.622500000000002</v>
      </c>
      <c r="HL186">
        <v>9.9073200000000003</v>
      </c>
      <c r="HM186">
        <v>4.02034</v>
      </c>
      <c r="HN186">
        <v>21.946300000000001</v>
      </c>
      <c r="HO186">
        <v>1108.51</v>
      </c>
      <c r="HP186">
        <v>17.994499999999999</v>
      </c>
      <c r="HQ186">
        <v>101.15</v>
      </c>
      <c r="HR186">
        <v>101.10299999999999</v>
      </c>
    </row>
    <row r="187" spans="1:226" x14ac:dyDescent="0.2">
      <c r="A187">
        <v>171</v>
      </c>
      <c r="B187">
        <v>1657293305</v>
      </c>
      <c r="C187">
        <v>1528.5</v>
      </c>
      <c r="D187" t="s">
        <v>702</v>
      </c>
      <c r="E187" t="s">
        <v>703</v>
      </c>
      <c r="F187">
        <v>5</v>
      </c>
      <c r="G187" t="s">
        <v>573</v>
      </c>
      <c r="H187" t="s">
        <v>354</v>
      </c>
      <c r="I187">
        <v>1657293297.5</v>
      </c>
      <c r="J187">
        <f t="shared" si="68"/>
        <v>2.5994139881063923E-2</v>
      </c>
      <c r="K187">
        <f t="shared" si="69"/>
        <v>25.994139881063923</v>
      </c>
      <c r="L187">
        <f t="shared" si="70"/>
        <v>211.08513582727733</v>
      </c>
      <c r="M187">
        <f t="shared" si="71"/>
        <v>1020.084407407407</v>
      </c>
      <c r="N187">
        <f t="shared" si="72"/>
        <v>707.5609290337344</v>
      </c>
      <c r="O187">
        <f t="shared" si="73"/>
        <v>52.413947128907459</v>
      </c>
      <c r="P187">
        <f t="shared" si="74"/>
        <v>75.56472948540322</v>
      </c>
      <c r="Q187">
        <f t="shared" si="75"/>
        <v>1.4031046792114976</v>
      </c>
      <c r="R187">
        <f t="shared" si="76"/>
        <v>3.7990077090046306</v>
      </c>
      <c r="S187">
        <f t="shared" si="77"/>
        <v>1.1670242438401037</v>
      </c>
      <c r="T187">
        <f t="shared" si="78"/>
        <v>0.74727013891161909</v>
      </c>
      <c r="U187">
        <f t="shared" si="79"/>
        <v>321.51492388888886</v>
      </c>
      <c r="V187">
        <f t="shared" si="80"/>
        <v>21.358052304730229</v>
      </c>
      <c r="W187">
        <f t="shared" si="81"/>
        <v>25.072611111111112</v>
      </c>
      <c r="X187">
        <f t="shared" si="82"/>
        <v>3.1934685050940659</v>
      </c>
      <c r="Y187">
        <f t="shared" si="83"/>
        <v>49.706528518338438</v>
      </c>
      <c r="Z187">
        <f t="shared" si="84"/>
        <v>1.5968381439583059</v>
      </c>
      <c r="AA187">
        <f t="shared" si="85"/>
        <v>3.2125320185439579</v>
      </c>
      <c r="AB187">
        <f t="shared" si="86"/>
        <v>1.59663036113576</v>
      </c>
      <c r="AC187">
        <f t="shared" si="87"/>
        <v>-1146.3415687549191</v>
      </c>
      <c r="AD187">
        <f t="shared" si="88"/>
        <v>20.465280530504433</v>
      </c>
      <c r="AE187">
        <f t="shared" si="89"/>
        <v>1.140888825517264</v>
      </c>
      <c r="AF187">
        <f t="shared" si="90"/>
        <v>-803.22047551000855</v>
      </c>
      <c r="AG187">
        <f t="shared" si="91"/>
        <v>349.95314075504206</v>
      </c>
      <c r="AH187">
        <f t="shared" si="92"/>
        <v>26.107442500681969</v>
      </c>
      <c r="AI187">
        <f t="shared" si="93"/>
        <v>211.08513582727733</v>
      </c>
      <c r="AJ187">
        <v>1110.661781146438</v>
      </c>
      <c r="AK187">
        <v>1066.181757575758</v>
      </c>
      <c r="AL187">
        <v>3.3695752699249462</v>
      </c>
      <c r="AM187">
        <v>64.548780975646224</v>
      </c>
      <c r="AN187">
        <f t="shared" si="94"/>
        <v>25.994139881063923</v>
      </c>
      <c r="AO187">
        <v>17.83977306819564</v>
      </c>
      <c r="AP187">
        <v>21.567864242424239</v>
      </c>
      <c r="AQ187">
        <v>8.3826585314155156E-5</v>
      </c>
      <c r="AR187">
        <v>78.277880927216557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39355.93891364165</v>
      </c>
      <c r="AX187">
        <f t="shared" si="98"/>
        <v>1999.9896296296299</v>
      </c>
      <c r="AY187">
        <f t="shared" si="99"/>
        <v>1681.1915888888889</v>
      </c>
      <c r="AZ187">
        <f t="shared" si="100"/>
        <v>0.84060015311190495</v>
      </c>
      <c r="BA187">
        <f t="shared" si="101"/>
        <v>0.16075829550597667</v>
      </c>
      <c r="BB187">
        <v>0.73299999999999998</v>
      </c>
      <c r="BC187">
        <v>0.5</v>
      </c>
      <c r="BD187" t="s">
        <v>355</v>
      </c>
      <c r="BE187">
        <v>2</v>
      </c>
      <c r="BF187" t="b">
        <v>1</v>
      </c>
      <c r="BG187">
        <v>1657293297.5</v>
      </c>
      <c r="BH187">
        <v>1020.084407407407</v>
      </c>
      <c r="BI187">
        <v>1075.2907407407411</v>
      </c>
      <c r="BJ187">
        <v>21.55648148148148</v>
      </c>
      <c r="BK187">
        <v>17.811703703703699</v>
      </c>
      <c r="BL187">
        <v>1027.058888888889</v>
      </c>
      <c r="BM187">
        <v>21.591555555555551</v>
      </c>
      <c r="BN187">
        <v>500.00922222222221</v>
      </c>
      <c r="BO187">
        <v>73.976925925925926</v>
      </c>
      <c r="BP187">
        <v>0.10001215555555561</v>
      </c>
      <c r="BQ187">
        <v>25.17253333333333</v>
      </c>
      <c r="BR187">
        <v>25.072611111111112</v>
      </c>
      <c r="BS187">
        <v>999.90000000000009</v>
      </c>
      <c r="BT187">
        <v>0</v>
      </c>
      <c r="BU187">
        <v>0</v>
      </c>
      <c r="BV187">
        <v>9999.8118518518513</v>
      </c>
      <c r="BW187">
        <v>0</v>
      </c>
      <c r="BX187">
        <v>202.28433333333331</v>
      </c>
      <c r="BY187">
        <v>-55.207014814814819</v>
      </c>
      <c r="BZ187">
        <v>1042.558888888889</v>
      </c>
      <c r="CA187">
        <v>1094.793333333334</v>
      </c>
      <c r="CB187">
        <v>3.744774444444444</v>
      </c>
      <c r="CC187">
        <v>1075.2907407407411</v>
      </c>
      <c r="CD187">
        <v>17.811703703703699</v>
      </c>
      <c r="CE187">
        <v>1.594682962962962</v>
      </c>
      <c r="CF187">
        <v>1.3176570370370371</v>
      </c>
      <c r="CG187">
        <v>13.90751851851852</v>
      </c>
      <c r="CH187">
        <v>11.001744444444441</v>
      </c>
      <c r="CI187">
        <v>1999.9896296296299</v>
      </c>
      <c r="CJ187">
        <v>0.97999511111111104</v>
      </c>
      <c r="CK187">
        <v>2.0005092592592592E-2</v>
      </c>
      <c r="CL187">
        <v>0</v>
      </c>
      <c r="CM187">
        <v>2.2295629629629632</v>
      </c>
      <c r="CN187">
        <v>0</v>
      </c>
      <c r="CO187">
        <v>4963.66</v>
      </c>
      <c r="CP187">
        <v>16749.35185185185</v>
      </c>
      <c r="CQ187">
        <v>37.756888888888888</v>
      </c>
      <c r="CR187">
        <v>38.311999999999998</v>
      </c>
      <c r="CS187">
        <v>38.025259259259258</v>
      </c>
      <c r="CT187">
        <v>37.302814814814823</v>
      </c>
      <c r="CU187">
        <v>36.936999999999998</v>
      </c>
      <c r="CV187">
        <v>1959.979629629629</v>
      </c>
      <c r="CW187">
        <v>40.01</v>
      </c>
      <c r="CX187">
        <v>0</v>
      </c>
      <c r="CY187">
        <v>1657293310.7</v>
      </c>
      <c r="CZ187">
        <v>0</v>
      </c>
      <c r="DA187">
        <v>1657289625.5</v>
      </c>
      <c r="DB187" t="s">
        <v>356</v>
      </c>
      <c r="DC187">
        <v>1657289625.5</v>
      </c>
      <c r="DD187">
        <v>1657289625.5</v>
      </c>
      <c r="DE187">
        <v>1</v>
      </c>
      <c r="DF187">
        <v>-2.37</v>
      </c>
      <c r="DG187">
        <v>0.13600000000000001</v>
      </c>
      <c r="DH187">
        <v>-4.4889999999999999</v>
      </c>
      <c r="DI187">
        <v>-1.7000000000000001E-2</v>
      </c>
      <c r="DJ187">
        <v>428</v>
      </c>
      <c r="DK187">
        <v>18</v>
      </c>
      <c r="DL187">
        <v>0.2</v>
      </c>
      <c r="DM187">
        <v>1.59</v>
      </c>
      <c r="DN187">
        <v>-55.06418</v>
      </c>
      <c r="DO187">
        <v>-2.7729410881800032</v>
      </c>
      <c r="DP187">
        <v>0.26916358799064882</v>
      </c>
      <c r="DQ187">
        <v>0</v>
      </c>
      <c r="DR187">
        <v>3.7531150000000002</v>
      </c>
      <c r="DS187">
        <v>-0.22425906191370121</v>
      </c>
      <c r="DT187">
        <v>2.7233284230881841E-2</v>
      </c>
      <c r="DU187">
        <v>0</v>
      </c>
      <c r="DV187">
        <v>0</v>
      </c>
      <c r="DW187">
        <v>2</v>
      </c>
      <c r="DX187" t="s">
        <v>357</v>
      </c>
      <c r="DY187">
        <v>2.9853499999999999</v>
      </c>
      <c r="DZ187">
        <v>2.7248700000000001</v>
      </c>
      <c r="EA187">
        <v>0.14844199999999999</v>
      </c>
      <c r="EB187">
        <v>0.151314</v>
      </c>
      <c r="EC187">
        <v>8.2760600000000004E-2</v>
      </c>
      <c r="ED187">
        <v>7.11918E-2</v>
      </c>
      <c r="EE187">
        <v>27113.5</v>
      </c>
      <c r="EF187">
        <v>27132.2</v>
      </c>
      <c r="EG187">
        <v>29573.5</v>
      </c>
      <c r="EH187">
        <v>29552.7</v>
      </c>
      <c r="EI187">
        <v>35951.599999999999</v>
      </c>
      <c r="EJ187">
        <v>36480.5</v>
      </c>
      <c r="EK187">
        <v>41668.1</v>
      </c>
      <c r="EL187">
        <v>42085.5</v>
      </c>
      <c r="EM187">
        <v>2.0049999999999999</v>
      </c>
      <c r="EN187">
        <v>2.25075</v>
      </c>
      <c r="EO187">
        <v>3.7148599999999997E-2</v>
      </c>
      <c r="EP187">
        <v>0</v>
      </c>
      <c r="EQ187">
        <v>24.447500000000002</v>
      </c>
      <c r="ER187">
        <v>999.9</v>
      </c>
      <c r="ES187">
        <v>39</v>
      </c>
      <c r="ET187">
        <v>28.9</v>
      </c>
      <c r="EU187">
        <v>21.077999999999999</v>
      </c>
      <c r="EV187">
        <v>61.9285</v>
      </c>
      <c r="EW187">
        <v>27.604199999999999</v>
      </c>
      <c r="EX187">
        <v>2</v>
      </c>
      <c r="EY187">
        <v>-0.28200199999999997</v>
      </c>
      <c r="EZ187">
        <v>1.20564</v>
      </c>
      <c r="FA187">
        <v>20.382000000000001</v>
      </c>
      <c r="FB187">
        <v>5.2193899999999998</v>
      </c>
      <c r="FC187">
        <v>12.0099</v>
      </c>
      <c r="FD187">
        <v>4.9905499999999998</v>
      </c>
      <c r="FE187">
        <v>3.2886500000000001</v>
      </c>
      <c r="FF187">
        <v>6143.3</v>
      </c>
      <c r="FG187">
        <v>9999</v>
      </c>
      <c r="FH187">
        <v>9999</v>
      </c>
      <c r="FI187">
        <v>99.7</v>
      </c>
      <c r="FJ187">
        <v>1.86707</v>
      </c>
      <c r="FK187">
        <v>1.8661300000000001</v>
      </c>
      <c r="FL187">
        <v>1.86565</v>
      </c>
      <c r="FM187">
        <v>1.86554</v>
      </c>
      <c r="FN187">
        <v>1.8673500000000001</v>
      </c>
      <c r="FO187">
        <v>1.8699399999999999</v>
      </c>
      <c r="FP187">
        <v>1.86856</v>
      </c>
      <c r="FQ187">
        <v>1.8699600000000001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-7.09</v>
      </c>
      <c r="GF187">
        <v>-3.49E-2</v>
      </c>
      <c r="GG187">
        <v>-2.2904728556522018</v>
      </c>
      <c r="GH187">
        <v>-4.4057517128900364E-3</v>
      </c>
      <c r="GI187">
        <v>-2.5381134865710798E-7</v>
      </c>
      <c r="GJ187">
        <v>1.003023733513742E-10</v>
      </c>
      <c r="GK187">
        <v>-0.21653574801026471</v>
      </c>
      <c r="GL187">
        <v>-4.8444871181525379E-3</v>
      </c>
      <c r="GM187">
        <v>9.7516502630078669E-4</v>
      </c>
      <c r="GN187">
        <v>-1.6744518281107461E-5</v>
      </c>
      <c r="GO187">
        <v>4</v>
      </c>
      <c r="GP187">
        <v>2405</v>
      </c>
      <c r="GQ187">
        <v>1</v>
      </c>
      <c r="GR187">
        <v>23</v>
      </c>
      <c r="GS187">
        <v>27621555.100000001</v>
      </c>
      <c r="GT187">
        <v>27621555.100000001</v>
      </c>
      <c r="GU187">
        <v>2.80884</v>
      </c>
      <c r="GV187">
        <v>2.18384</v>
      </c>
      <c r="GW187">
        <v>1.94702</v>
      </c>
      <c r="GX187">
        <v>2.7819799999999999</v>
      </c>
      <c r="GY187">
        <v>2.19482</v>
      </c>
      <c r="GZ187">
        <v>2.3303199999999999</v>
      </c>
      <c r="HA187">
        <v>32.9983</v>
      </c>
      <c r="HB187">
        <v>15.7081</v>
      </c>
      <c r="HC187">
        <v>18</v>
      </c>
      <c r="HD187">
        <v>485.22199999999998</v>
      </c>
      <c r="HE187">
        <v>674.16200000000003</v>
      </c>
      <c r="HF187">
        <v>21.956199999999999</v>
      </c>
      <c r="HG187">
        <v>23.838999999999999</v>
      </c>
      <c r="HH187">
        <v>30.000900000000001</v>
      </c>
      <c r="HI187">
        <v>23.5611</v>
      </c>
      <c r="HJ187">
        <v>23.431100000000001</v>
      </c>
      <c r="HK187">
        <v>56.255899999999997</v>
      </c>
      <c r="HL187">
        <v>9.6265999999999998</v>
      </c>
      <c r="HM187">
        <v>4.4164599999999998</v>
      </c>
      <c r="HN187">
        <v>21.885400000000001</v>
      </c>
      <c r="HO187">
        <v>1121.8800000000001</v>
      </c>
      <c r="HP187">
        <v>18.0092</v>
      </c>
      <c r="HQ187">
        <v>101.148</v>
      </c>
      <c r="HR187">
        <v>101.10299999999999</v>
      </c>
    </row>
    <row r="188" spans="1:226" x14ac:dyDescent="0.2">
      <c r="A188">
        <v>172</v>
      </c>
      <c r="B188">
        <v>1657293310</v>
      </c>
      <c r="C188">
        <v>1533.5</v>
      </c>
      <c r="D188" t="s">
        <v>704</v>
      </c>
      <c r="E188" t="s">
        <v>705</v>
      </c>
      <c r="F188">
        <v>5</v>
      </c>
      <c r="G188" t="s">
        <v>573</v>
      </c>
      <c r="H188" t="s">
        <v>354</v>
      </c>
      <c r="I188">
        <v>1657293302.2142861</v>
      </c>
      <c r="J188">
        <f t="shared" si="68"/>
        <v>2.5971447741805025E-2</v>
      </c>
      <c r="K188">
        <f t="shared" si="69"/>
        <v>25.971447741805026</v>
      </c>
      <c r="L188">
        <f t="shared" si="70"/>
        <v>211.30171133707591</v>
      </c>
      <c r="M188">
        <f t="shared" si="71"/>
        <v>1035.668571428572</v>
      </c>
      <c r="N188">
        <f t="shared" si="72"/>
        <v>722.28510882767591</v>
      </c>
      <c r="O188">
        <f t="shared" si="73"/>
        <v>53.50471782957964</v>
      </c>
      <c r="P188">
        <f t="shared" si="74"/>
        <v>76.719226247360112</v>
      </c>
      <c r="Q188">
        <f t="shared" si="75"/>
        <v>1.4025741606501689</v>
      </c>
      <c r="R188">
        <f t="shared" si="76"/>
        <v>3.8016185096550759</v>
      </c>
      <c r="S188">
        <f t="shared" si="77"/>
        <v>1.1667894247856354</v>
      </c>
      <c r="T188">
        <f t="shared" si="78"/>
        <v>0.74710391691884614</v>
      </c>
      <c r="U188">
        <f t="shared" si="79"/>
        <v>321.51606600000002</v>
      </c>
      <c r="V188">
        <f t="shared" si="80"/>
        <v>21.35875685563807</v>
      </c>
      <c r="W188">
        <f t="shared" si="81"/>
        <v>25.06978928571429</v>
      </c>
      <c r="X188">
        <f t="shared" si="82"/>
        <v>3.1929315856597458</v>
      </c>
      <c r="Y188">
        <f t="shared" si="83"/>
        <v>49.742095303160681</v>
      </c>
      <c r="Z188">
        <f t="shared" si="84"/>
        <v>1.597372467108451</v>
      </c>
      <c r="AA188">
        <f t="shared" si="85"/>
        <v>3.2113091685684414</v>
      </c>
      <c r="AB188">
        <f t="shared" si="86"/>
        <v>1.5955591185512947</v>
      </c>
      <c r="AC188">
        <f t="shared" si="87"/>
        <v>-1145.3408454136015</v>
      </c>
      <c r="AD188">
        <f t="shared" si="88"/>
        <v>19.747207780862762</v>
      </c>
      <c r="AE188">
        <f t="shared" si="89"/>
        <v>1.1000510056731478</v>
      </c>
      <c r="AF188">
        <f t="shared" si="90"/>
        <v>-802.97752062706559</v>
      </c>
      <c r="AG188">
        <f t="shared" si="91"/>
        <v>351.33955920902451</v>
      </c>
      <c r="AH188">
        <f t="shared" si="92"/>
        <v>25.960094192659856</v>
      </c>
      <c r="AI188">
        <f t="shared" si="93"/>
        <v>211.30171133707591</v>
      </c>
      <c r="AJ188">
        <v>1127.8349307857829</v>
      </c>
      <c r="AK188">
        <v>1083.186848484848</v>
      </c>
      <c r="AL188">
        <v>3.4045272348315492</v>
      </c>
      <c r="AM188">
        <v>64.548780975646224</v>
      </c>
      <c r="AN188">
        <f t="shared" si="94"/>
        <v>25.971447741805026</v>
      </c>
      <c r="AO188">
        <v>17.879955050032748</v>
      </c>
      <c r="AP188">
        <v>21.586682424242419</v>
      </c>
      <c r="AQ188">
        <v>3.9456566150568792E-3</v>
      </c>
      <c r="AR188">
        <v>78.277880927216557</v>
      </c>
      <c r="AS188">
        <v>0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39390.836555334448</v>
      </c>
      <c r="AX188">
        <f t="shared" si="98"/>
        <v>1999.996785714286</v>
      </c>
      <c r="AY188">
        <f t="shared" si="99"/>
        <v>1681.1976000000002</v>
      </c>
      <c r="AZ188">
        <f t="shared" si="100"/>
        <v>0.84060015096452834</v>
      </c>
      <c r="BA188">
        <f t="shared" si="101"/>
        <v>0.16075829136153968</v>
      </c>
      <c r="BB188">
        <v>0.73299999999999998</v>
      </c>
      <c r="BC188">
        <v>0.5</v>
      </c>
      <c r="BD188" t="s">
        <v>355</v>
      </c>
      <c r="BE188">
        <v>2</v>
      </c>
      <c r="BF188" t="b">
        <v>1</v>
      </c>
      <c r="BG188">
        <v>1657293302.2142861</v>
      </c>
      <c r="BH188">
        <v>1035.668571428572</v>
      </c>
      <c r="BI188">
        <v>1091.115357142857</v>
      </c>
      <c r="BJ188">
        <v>21.563675</v>
      </c>
      <c r="BK188">
        <v>17.840064285714291</v>
      </c>
      <c r="BL188">
        <v>1042.7153571428571</v>
      </c>
      <c r="BM188">
        <v>21.598653571428571</v>
      </c>
      <c r="BN188">
        <v>500.0098214285714</v>
      </c>
      <c r="BO188">
        <v>73.977010714285711</v>
      </c>
      <c r="BP188">
        <v>9.9994578571428586E-2</v>
      </c>
      <c r="BQ188">
        <v>25.16613928571428</v>
      </c>
      <c r="BR188">
        <v>25.06978928571429</v>
      </c>
      <c r="BS188">
        <v>999.9000000000002</v>
      </c>
      <c r="BT188">
        <v>0</v>
      </c>
      <c r="BU188">
        <v>0</v>
      </c>
      <c r="BV188">
        <v>10008.82214285714</v>
      </c>
      <c r="BW188">
        <v>0</v>
      </c>
      <c r="BX188">
        <v>202.59514285714289</v>
      </c>
      <c r="BY188">
        <v>-55.446714285714279</v>
      </c>
      <c r="BZ188">
        <v>1058.4946428571429</v>
      </c>
      <c r="CA188">
        <v>1110.936071428571</v>
      </c>
      <c r="CB188">
        <v>3.7236057142857142</v>
      </c>
      <c r="CC188">
        <v>1091.115357142857</v>
      </c>
      <c r="CD188">
        <v>17.840064285714291</v>
      </c>
      <c r="CE188">
        <v>1.595216071428571</v>
      </c>
      <c r="CF188">
        <v>1.319756071428571</v>
      </c>
      <c r="CG188">
        <v>13.912664285714291</v>
      </c>
      <c r="CH188">
        <v>11.02571071428571</v>
      </c>
      <c r="CI188">
        <v>1999.996785714286</v>
      </c>
      <c r="CJ188">
        <v>0.97999510714285698</v>
      </c>
      <c r="CK188">
        <v>2.0005096428571421E-2</v>
      </c>
      <c r="CL188">
        <v>0</v>
      </c>
      <c r="CM188">
        <v>2.2412142857142858</v>
      </c>
      <c r="CN188">
        <v>0</v>
      </c>
      <c r="CO188">
        <v>4948.9024999999992</v>
      </c>
      <c r="CP188">
        <v>16749.407142857141</v>
      </c>
      <c r="CQ188">
        <v>37.75</v>
      </c>
      <c r="CR188">
        <v>38.311999999999998</v>
      </c>
      <c r="CS188">
        <v>38.006642857142857</v>
      </c>
      <c r="CT188">
        <v>37.287642857142863</v>
      </c>
      <c r="CU188">
        <v>36.934785714285717</v>
      </c>
      <c r="CV188">
        <v>1959.986785714286</v>
      </c>
      <c r="CW188">
        <v>40.01</v>
      </c>
      <c r="CX188">
        <v>0</v>
      </c>
      <c r="CY188">
        <v>1657293316.0999999</v>
      </c>
      <c r="CZ188">
        <v>0</v>
      </c>
      <c r="DA188">
        <v>1657289625.5</v>
      </c>
      <c r="DB188" t="s">
        <v>356</v>
      </c>
      <c r="DC188">
        <v>1657289625.5</v>
      </c>
      <c r="DD188">
        <v>1657289625.5</v>
      </c>
      <c r="DE188">
        <v>1</v>
      </c>
      <c r="DF188">
        <v>-2.37</v>
      </c>
      <c r="DG188">
        <v>0.13600000000000001</v>
      </c>
      <c r="DH188">
        <v>-4.4889999999999999</v>
      </c>
      <c r="DI188">
        <v>-1.7000000000000001E-2</v>
      </c>
      <c r="DJ188">
        <v>428</v>
      </c>
      <c r="DK188">
        <v>18</v>
      </c>
      <c r="DL188">
        <v>0.2</v>
      </c>
      <c r="DM188">
        <v>1.59</v>
      </c>
      <c r="DN188">
        <v>-55.313029268292681</v>
      </c>
      <c r="DO188">
        <v>-2.9181658536584418</v>
      </c>
      <c r="DP188">
        <v>0.29132321438726472</v>
      </c>
      <c r="DQ188">
        <v>0</v>
      </c>
      <c r="DR188">
        <v>3.7357490243902438</v>
      </c>
      <c r="DS188">
        <v>-0.29257609756097669</v>
      </c>
      <c r="DT188">
        <v>3.2654980855268349E-2</v>
      </c>
      <c r="DU188">
        <v>0</v>
      </c>
      <c r="DV188">
        <v>0</v>
      </c>
      <c r="DW188">
        <v>2</v>
      </c>
      <c r="DX188" t="s">
        <v>357</v>
      </c>
      <c r="DY188">
        <v>2.9853900000000002</v>
      </c>
      <c r="DZ188">
        <v>2.72485</v>
      </c>
      <c r="EA188">
        <v>0.149949</v>
      </c>
      <c r="EB188">
        <v>0.15279699999999999</v>
      </c>
      <c r="EC188">
        <v>8.2803100000000004E-2</v>
      </c>
      <c r="ED188">
        <v>7.1167499999999995E-2</v>
      </c>
      <c r="EE188">
        <v>27065.5</v>
      </c>
      <c r="EF188">
        <v>27085</v>
      </c>
      <c r="EG188">
        <v>29573.4</v>
      </c>
      <c r="EH188">
        <v>29552.799999999999</v>
      </c>
      <c r="EI188">
        <v>35949.800000000003</v>
      </c>
      <c r="EJ188">
        <v>36481.699999999997</v>
      </c>
      <c r="EK188">
        <v>41667.9</v>
      </c>
      <c r="EL188">
        <v>42085.7</v>
      </c>
      <c r="EM188">
        <v>2.0049299999999999</v>
      </c>
      <c r="EN188">
        <v>2.2507700000000002</v>
      </c>
      <c r="EO188">
        <v>3.74168E-2</v>
      </c>
      <c r="EP188">
        <v>0</v>
      </c>
      <c r="EQ188">
        <v>24.4527</v>
      </c>
      <c r="ER188">
        <v>999.9</v>
      </c>
      <c r="ES188">
        <v>39</v>
      </c>
      <c r="ET188">
        <v>28.9</v>
      </c>
      <c r="EU188">
        <v>21.079499999999999</v>
      </c>
      <c r="EV188">
        <v>61.9086</v>
      </c>
      <c r="EW188">
        <v>27.52</v>
      </c>
      <c r="EX188">
        <v>2</v>
      </c>
      <c r="EY188">
        <v>-0.28153499999999998</v>
      </c>
      <c r="EZ188">
        <v>1.2132099999999999</v>
      </c>
      <c r="FA188">
        <v>20.382300000000001</v>
      </c>
      <c r="FB188">
        <v>5.2201399999999998</v>
      </c>
      <c r="FC188">
        <v>12.0099</v>
      </c>
      <c r="FD188">
        <v>4.9904500000000001</v>
      </c>
      <c r="FE188">
        <v>3.2886500000000001</v>
      </c>
      <c r="FF188">
        <v>6143.3</v>
      </c>
      <c r="FG188">
        <v>9999</v>
      </c>
      <c r="FH188">
        <v>9999</v>
      </c>
      <c r="FI188">
        <v>99.7</v>
      </c>
      <c r="FJ188">
        <v>1.86707</v>
      </c>
      <c r="FK188">
        <v>1.86612</v>
      </c>
      <c r="FL188">
        <v>1.8656699999999999</v>
      </c>
      <c r="FM188">
        <v>1.86554</v>
      </c>
      <c r="FN188">
        <v>1.86737</v>
      </c>
      <c r="FO188">
        <v>1.8699600000000001</v>
      </c>
      <c r="FP188">
        <v>1.8685700000000001</v>
      </c>
      <c r="FQ188">
        <v>1.8699600000000001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-7.16</v>
      </c>
      <c r="GF188">
        <v>-3.4599999999999999E-2</v>
      </c>
      <c r="GG188">
        <v>-2.2904728556522018</v>
      </c>
      <c r="GH188">
        <v>-4.4057517128900364E-3</v>
      </c>
      <c r="GI188">
        <v>-2.5381134865710798E-7</v>
      </c>
      <c r="GJ188">
        <v>1.003023733513742E-10</v>
      </c>
      <c r="GK188">
        <v>-0.21653574801026471</v>
      </c>
      <c r="GL188">
        <v>-4.8444871181525379E-3</v>
      </c>
      <c r="GM188">
        <v>9.7516502630078669E-4</v>
      </c>
      <c r="GN188">
        <v>-1.6744518281107461E-5</v>
      </c>
      <c r="GO188">
        <v>4</v>
      </c>
      <c r="GP188">
        <v>2405</v>
      </c>
      <c r="GQ188">
        <v>1</v>
      </c>
      <c r="GR188">
        <v>23</v>
      </c>
      <c r="GS188">
        <v>27621555.199999999</v>
      </c>
      <c r="GT188">
        <v>27621555.199999999</v>
      </c>
      <c r="GU188">
        <v>2.8405800000000001</v>
      </c>
      <c r="GV188">
        <v>2.1875</v>
      </c>
      <c r="GW188">
        <v>1.94702</v>
      </c>
      <c r="GX188">
        <v>2.7819799999999999</v>
      </c>
      <c r="GY188">
        <v>2.19482</v>
      </c>
      <c r="GZ188">
        <v>2.3132299999999999</v>
      </c>
      <c r="HA188">
        <v>32.9983</v>
      </c>
      <c r="HB188">
        <v>15.716900000000001</v>
      </c>
      <c r="HC188">
        <v>18</v>
      </c>
      <c r="HD188">
        <v>485.238</v>
      </c>
      <c r="HE188">
        <v>674.27300000000002</v>
      </c>
      <c r="HF188">
        <v>21.8874</v>
      </c>
      <c r="HG188">
        <v>23.845600000000001</v>
      </c>
      <c r="HH188">
        <v>30.000699999999998</v>
      </c>
      <c r="HI188">
        <v>23.568000000000001</v>
      </c>
      <c r="HJ188">
        <v>23.437899999999999</v>
      </c>
      <c r="HK188">
        <v>56.934100000000001</v>
      </c>
      <c r="HL188">
        <v>9.0209100000000007</v>
      </c>
      <c r="HM188">
        <v>4.4164599999999998</v>
      </c>
      <c r="HN188">
        <v>21.818999999999999</v>
      </c>
      <c r="HO188">
        <v>1141.95</v>
      </c>
      <c r="HP188">
        <v>18.030999999999999</v>
      </c>
      <c r="HQ188">
        <v>101.148</v>
      </c>
      <c r="HR188">
        <v>101.10299999999999</v>
      </c>
    </row>
    <row r="189" spans="1:226" x14ac:dyDescent="0.2">
      <c r="A189">
        <v>173</v>
      </c>
      <c r="B189">
        <v>1657293315</v>
      </c>
      <c r="C189">
        <v>1538.5</v>
      </c>
      <c r="D189" t="s">
        <v>706</v>
      </c>
      <c r="E189" t="s">
        <v>707</v>
      </c>
      <c r="F189">
        <v>5</v>
      </c>
      <c r="G189" t="s">
        <v>573</v>
      </c>
      <c r="H189" t="s">
        <v>354</v>
      </c>
      <c r="I189">
        <v>1657293307.5</v>
      </c>
      <c r="J189">
        <f t="shared" si="68"/>
        <v>2.5906947982473741E-2</v>
      </c>
      <c r="K189">
        <f t="shared" si="69"/>
        <v>25.906947982473742</v>
      </c>
      <c r="L189">
        <f t="shared" si="70"/>
        <v>211.88399831850714</v>
      </c>
      <c r="M189">
        <f t="shared" si="71"/>
        <v>1053.166666666667</v>
      </c>
      <c r="N189">
        <f t="shared" si="72"/>
        <v>738.35439008671131</v>
      </c>
      <c r="O189">
        <f t="shared" si="73"/>
        <v>54.695108224619517</v>
      </c>
      <c r="P189">
        <f t="shared" si="74"/>
        <v>78.015470057854344</v>
      </c>
      <c r="Q189">
        <f t="shared" si="75"/>
        <v>1.4017047264765321</v>
      </c>
      <c r="R189">
        <f t="shared" si="76"/>
        <v>3.8035503020218391</v>
      </c>
      <c r="S189">
        <f t="shared" si="77"/>
        <v>1.1662844918408652</v>
      </c>
      <c r="T189">
        <f t="shared" si="78"/>
        <v>0.74676382473352276</v>
      </c>
      <c r="U189">
        <f t="shared" si="79"/>
        <v>321.51622433333335</v>
      </c>
      <c r="V189">
        <f t="shared" si="80"/>
        <v>21.362867696441274</v>
      </c>
      <c r="W189">
        <f t="shared" si="81"/>
        <v>25.057037037037041</v>
      </c>
      <c r="X189">
        <f t="shared" si="82"/>
        <v>3.1905061505060517</v>
      </c>
      <c r="Y189">
        <f t="shared" si="83"/>
        <v>49.80005996899699</v>
      </c>
      <c r="Z189">
        <f t="shared" si="84"/>
        <v>1.598202002363678</v>
      </c>
      <c r="AA189">
        <f t="shared" si="85"/>
        <v>3.2092371040489471</v>
      </c>
      <c r="AB189">
        <f t="shared" si="86"/>
        <v>1.5923041481423736</v>
      </c>
      <c r="AC189">
        <f t="shared" si="87"/>
        <v>-1142.496406027092</v>
      </c>
      <c r="AD189">
        <f t="shared" si="88"/>
        <v>20.149508777811448</v>
      </c>
      <c r="AE189">
        <f t="shared" si="89"/>
        <v>1.1217585968387103</v>
      </c>
      <c r="AF189">
        <f t="shared" si="90"/>
        <v>-799.70891431910854</v>
      </c>
      <c r="AG189">
        <f t="shared" si="91"/>
        <v>352.55941543030093</v>
      </c>
      <c r="AH189">
        <f t="shared" si="92"/>
        <v>25.853718695226803</v>
      </c>
      <c r="AI189">
        <f t="shared" si="93"/>
        <v>211.88399831850714</v>
      </c>
      <c r="AJ189">
        <v>1144.8809554895929</v>
      </c>
      <c r="AK189">
        <v>1100.161575757576</v>
      </c>
      <c r="AL189">
        <v>3.3997851831210322</v>
      </c>
      <c r="AM189">
        <v>64.548780975646224</v>
      </c>
      <c r="AN189">
        <f t="shared" si="94"/>
        <v>25.906947982473742</v>
      </c>
      <c r="AO189">
        <v>17.866099419697839</v>
      </c>
      <c r="AP189">
        <v>21.583279393939382</v>
      </c>
      <c r="AQ189">
        <v>-2.4803830278341928E-4</v>
      </c>
      <c r="AR189">
        <v>78.277880927216557</v>
      </c>
      <c r="AS189">
        <v>0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39417.465660877511</v>
      </c>
      <c r="AX189">
        <f t="shared" si="98"/>
        <v>1999.9977777777781</v>
      </c>
      <c r="AY189">
        <f t="shared" si="99"/>
        <v>1681.1984333333335</v>
      </c>
      <c r="AZ189">
        <f t="shared" si="100"/>
        <v>0.84060015066683402</v>
      </c>
      <c r="BA189">
        <f t="shared" si="101"/>
        <v>0.16075829078698975</v>
      </c>
      <c r="BB189">
        <v>0.73299999999999998</v>
      </c>
      <c r="BC189">
        <v>0.5</v>
      </c>
      <c r="BD189" t="s">
        <v>355</v>
      </c>
      <c r="BE189">
        <v>2</v>
      </c>
      <c r="BF189" t="b">
        <v>1</v>
      </c>
      <c r="BG189">
        <v>1657293307.5</v>
      </c>
      <c r="BH189">
        <v>1053.166666666667</v>
      </c>
      <c r="BI189">
        <v>1108.8440740740739</v>
      </c>
      <c r="BJ189">
        <v>21.57486296296296</v>
      </c>
      <c r="BK189">
        <v>17.86644444444444</v>
      </c>
      <c r="BL189">
        <v>1060.2951851851849</v>
      </c>
      <c r="BM189">
        <v>21.609692592592591</v>
      </c>
      <c r="BN189">
        <v>499.9952222222222</v>
      </c>
      <c r="BO189">
        <v>73.977088888888886</v>
      </c>
      <c r="BP189">
        <v>9.9951837037037042E-2</v>
      </c>
      <c r="BQ189">
        <v>25.1553</v>
      </c>
      <c r="BR189">
        <v>25.057037037037041</v>
      </c>
      <c r="BS189">
        <v>999.90000000000009</v>
      </c>
      <c r="BT189">
        <v>0</v>
      </c>
      <c r="BU189">
        <v>0</v>
      </c>
      <c r="BV189">
        <v>10015.48814814815</v>
      </c>
      <c r="BW189">
        <v>0</v>
      </c>
      <c r="BX189">
        <v>202.4951481481481</v>
      </c>
      <c r="BY189">
        <v>-55.676837037037053</v>
      </c>
      <c r="BZ189">
        <v>1076.3911111111111</v>
      </c>
      <c r="CA189">
        <v>1129.015925925926</v>
      </c>
      <c r="CB189">
        <v>3.708413703703703</v>
      </c>
      <c r="CC189">
        <v>1108.8440740740739</v>
      </c>
      <c r="CD189">
        <v>17.86644444444444</v>
      </c>
      <c r="CE189">
        <v>1.5960455555555559</v>
      </c>
      <c r="CF189">
        <v>1.321709259259259</v>
      </c>
      <c r="CG189">
        <v>13.920677777777779</v>
      </c>
      <c r="CH189">
        <v>11.047996296296301</v>
      </c>
      <c r="CI189">
        <v>1999.9977777777781</v>
      </c>
      <c r="CJ189">
        <v>0.97999499999999984</v>
      </c>
      <c r="CK189">
        <v>2.000519999999999E-2</v>
      </c>
      <c r="CL189">
        <v>0</v>
      </c>
      <c r="CM189">
        <v>2.2267333333333341</v>
      </c>
      <c r="CN189">
        <v>0</v>
      </c>
      <c r="CO189">
        <v>4928.5362962962963</v>
      </c>
      <c r="CP189">
        <v>16749.41481481482</v>
      </c>
      <c r="CQ189">
        <v>37.75</v>
      </c>
      <c r="CR189">
        <v>38.311999999999998</v>
      </c>
      <c r="CS189">
        <v>38</v>
      </c>
      <c r="CT189">
        <v>37.272962962962957</v>
      </c>
      <c r="CU189">
        <v>36.925518518518523</v>
      </c>
      <c r="CV189">
        <v>1959.9877777777781</v>
      </c>
      <c r="CW189">
        <v>40.01</v>
      </c>
      <c r="CX189">
        <v>0</v>
      </c>
      <c r="CY189">
        <v>1657293320.9000001</v>
      </c>
      <c r="CZ189">
        <v>0</v>
      </c>
      <c r="DA189">
        <v>1657289625.5</v>
      </c>
      <c r="DB189" t="s">
        <v>356</v>
      </c>
      <c r="DC189">
        <v>1657289625.5</v>
      </c>
      <c r="DD189">
        <v>1657289625.5</v>
      </c>
      <c r="DE189">
        <v>1</v>
      </c>
      <c r="DF189">
        <v>-2.37</v>
      </c>
      <c r="DG189">
        <v>0.13600000000000001</v>
      </c>
      <c r="DH189">
        <v>-4.4889999999999999</v>
      </c>
      <c r="DI189">
        <v>-1.7000000000000001E-2</v>
      </c>
      <c r="DJ189">
        <v>428</v>
      </c>
      <c r="DK189">
        <v>18</v>
      </c>
      <c r="DL189">
        <v>0.2</v>
      </c>
      <c r="DM189">
        <v>1.59</v>
      </c>
      <c r="DN189">
        <v>-55.500802439024397</v>
      </c>
      <c r="DO189">
        <v>-2.767524041811757</v>
      </c>
      <c r="DP189">
        <v>0.27733489176296128</v>
      </c>
      <c r="DQ189">
        <v>0</v>
      </c>
      <c r="DR189">
        <v>3.7257165853658538</v>
      </c>
      <c r="DS189">
        <v>-0.20430083623693271</v>
      </c>
      <c r="DT189">
        <v>2.8275306956109691E-2</v>
      </c>
      <c r="DU189">
        <v>0</v>
      </c>
      <c r="DV189">
        <v>0</v>
      </c>
      <c r="DW189">
        <v>2</v>
      </c>
      <c r="DX189" t="s">
        <v>357</v>
      </c>
      <c r="DY189">
        <v>2.9854099999999999</v>
      </c>
      <c r="DZ189">
        <v>2.72485</v>
      </c>
      <c r="EA189">
        <v>0.151449</v>
      </c>
      <c r="EB189">
        <v>0.154251</v>
      </c>
      <c r="EC189">
        <v>8.2790699999999995E-2</v>
      </c>
      <c r="ED189">
        <v>7.1187399999999998E-2</v>
      </c>
      <c r="EE189">
        <v>27017.7</v>
      </c>
      <c r="EF189">
        <v>27038</v>
      </c>
      <c r="EG189">
        <v>29573.3</v>
      </c>
      <c r="EH189">
        <v>29552.3</v>
      </c>
      <c r="EI189">
        <v>35950.199999999997</v>
      </c>
      <c r="EJ189">
        <v>36480.199999999997</v>
      </c>
      <c r="EK189">
        <v>41667.800000000003</v>
      </c>
      <c r="EL189">
        <v>42084.9</v>
      </c>
      <c r="EM189">
        <v>2.00475</v>
      </c>
      <c r="EN189">
        <v>2.2505999999999999</v>
      </c>
      <c r="EO189">
        <v>3.3918799999999999E-2</v>
      </c>
      <c r="EP189">
        <v>0</v>
      </c>
      <c r="EQ189">
        <v>24.4605</v>
      </c>
      <c r="ER189">
        <v>999.9</v>
      </c>
      <c r="ES189">
        <v>38.9</v>
      </c>
      <c r="ET189">
        <v>28.9</v>
      </c>
      <c r="EU189">
        <v>21.026800000000001</v>
      </c>
      <c r="EV189">
        <v>61.738599999999998</v>
      </c>
      <c r="EW189">
        <v>27.604199999999999</v>
      </c>
      <c r="EX189">
        <v>2</v>
      </c>
      <c r="EY189">
        <v>-0.28081299999999998</v>
      </c>
      <c r="EZ189">
        <v>1.23787</v>
      </c>
      <c r="FA189">
        <v>20.382100000000001</v>
      </c>
      <c r="FB189">
        <v>5.2181899999999999</v>
      </c>
      <c r="FC189">
        <v>12.0099</v>
      </c>
      <c r="FD189">
        <v>4.9901999999999997</v>
      </c>
      <c r="FE189">
        <v>3.2885</v>
      </c>
      <c r="FF189">
        <v>6143.6</v>
      </c>
      <c r="FG189">
        <v>9999</v>
      </c>
      <c r="FH189">
        <v>9999</v>
      </c>
      <c r="FI189">
        <v>99.7</v>
      </c>
      <c r="FJ189">
        <v>1.86707</v>
      </c>
      <c r="FK189">
        <v>1.8661099999999999</v>
      </c>
      <c r="FL189">
        <v>1.8656600000000001</v>
      </c>
      <c r="FM189">
        <v>1.86554</v>
      </c>
      <c r="FN189">
        <v>1.86737</v>
      </c>
      <c r="FO189">
        <v>1.8699600000000001</v>
      </c>
      <c r="FP189">
        <v>1.86856</v>
      </c>
      <c r="FQ189">
        <v>1.8699600000000001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-7.24</v>
      </c>
      <c r="GF189">
        <v>-3.4700000000000002E-2</v>
      </c>
      <c r="GG189">
        <v>-2.2904728556522018</v>
      </c>
      <c r="GH189">
        <v>-4.4057517128900364E-3</v>
      </c>
      <c r="GI189">
        <v>-2.5381134865710798E-7</v>
      </c>
      <c r="GJ189">
        <v>1.003023733513742E-10</v>
      </c>
      <c r="GK189">
        <v>-0.21653574801026471</v>
      </c>
      <c r="GL189">
        <v>-4.8444871181525379E-3</v>
      </c>
      <c r="GM189">
        <v>9.7516502630078669E-4</v>
      </c>
      <c r="GN189">
        <v>-1.6744518281107461E-5</v>
      </c>
      <c r="GO189">
        <v>4</v>
      </c>
      <c r="GP189">
        <v>2405</v>
      </c>
      <c r="GQ189">
        <v>1</v>
      </c>
      <c r="GR189">
        <v>23</v>
      </c>
      <c r="GS189">
        <v>27621555.199999999</v>
      </c>
      <c r="GT189">
        <v>27621555.199999999</v>
      </c>
      <c r="GU189">
        <v>2.8747600000000002</v>
      </c>
      <c r="GV189">
        <v>2.18628</v>
      </c>
      <c r="GW189">
        <v>1.94702</v>
      </c>
      <c r="GX189">
        <v>2.7819799999999999</v>
      </c>
      <c r="GY189">
        <v>2.19482</v>
      </c>
      <c r="GZ189">
        <v>2.3144499999999999</v>
      </c>
      <c r="HA189">
        <v>32.9983</v>
      </c>
      <c r="HB189">
        <v>15.716900000000001</v>
      </c>
      <c r="HC189">
        <v>18</v>
      </c>
      <c r="HD189">
        <v>485.2</v>
      </c>
      <c r="HE189">
        <v>674.23</v>
      </c>
      <c r="HF189">
        <v>21.818999999999999</v>
      </c>
      <c r="HG189">
        <v>23.8535</v>
      </c>
      <c r="HH189">
        <v>30.000800000000002</v>
      </c>
      <c r="HI189">
        <v>23.575900000000001</v>
      </c>
      <c r="HJ189">
        <v>23.446100000000001</v>
      </c>
      <c r="HK189">
        <v>57.559600000000003</v>
      </c>
      <c r="HL189">
        <v>8.4379399999999993</v>
      </c>
      <c r="HM189">
        <v>4.4164599999999998</v>
      </c>
      <c r="HN189">
        <v>21.778099999999998</v>
      </c>
      <c r="HO189">
        <v>1155.31</v>
      </c>
      <c r="HP189">
        <v>18.057300000000001</v>
      </c>
      <c r="HQ189">
        <v>101.14700000000001</v>
      </c>
      <c r="HR189">
        <v>101.101</v>
      </c>
    </row>
    <row r="190" spans="1:226" x14ac:dyDescent="0.2">
      <c r="A190">
        <v>174</v>
      </c>
      <c r="B190">
        <v>1657293320</v>
      </c>
      <c r="C190">
        <v>1543.5</v>
      </c>
      <c r="D190" t="s">
        <v>708</v>
      </c>
      <c r="E190" t="s">
        <v>709</v>
      </c>
      <c r="F190">
        <v>5</v>
      </c>
      <c r="G190" t="s">
        <v>573</v>
      </c>
      <c r="H190" t="s">
        <v>354</v>
      </c>
      <c r="I190">
        <v>1657293312.2142861</v>
      </c>
      <c r="J190">
        <f t="shared" si="68"/>
        <v>2.5805511869171016E-2</v>
      </c>
      <c r="K190">
        <f t="shared" si="69"/>
        <v>25.805511869171017</v>
      </c>
      <c r="L190">
        <f t="shared" si="70"/>
        <v>215.14058394030383</v>
      </c>
      <c r="M190">
        <f t="shared" si="71"/>
        <v>1068.789642857143</v>
      </c>
      <c r="N190">
        <f t="shared" si="72"/>
        <v>748.63927979577431</v>
      </c>
      <c r="O190">
        <f t="shared" si="73"/>
        <v>55.457026761275017</v>
      </c>
      <c r="P190">
        <f t="shared" si="74"/>
        <v>79.172837207087611</v>
      </c>
      <c r="Q190">
        <f t="shared" si="75"/>
        <v>1.3983724550116807</v>
      </c>
      <c r="R190">
        <f t="shared" si="76"/>
        <v>3.8034704166659239</v>
      </c>
      <c r="S190">
        <f t="shared" si="77"/>
        <v>1.1639668915854406</v>
      </c>
      <c r="T190">
        <f t="shared" si="78"/>
        <v>0.74524490141532818</v>
      </c>
      <c r="U190">
        <f t="shared" si="79"/>
        <v>321.51863099999997</v>
      </c>
      <c r="V190">
        <f t="shared" si="80"/>
        <v>21.371060931621269</v>
      </c>
      <c r="W190">
        <f t="shared" si="81"/>
        <v>25.043578571428569</v>
      </c>
      <c r="X190">
        <f t="shared" si="82"/>
        <v>3.1879481416011077</v>
      </c>
      <c r="Y190">
        <f t="shared" si="83"/>
        <v>49.85220764840065</v>
      </c>
      <c r="Z190">
        <f t="shared" si="84"/>
        <v>1.5986962555304354</v>
      </c>
      <c r="AA190">
        <f t="shared" si="85"/>
        <v>3.2068715327629516</v>
      </c>
      <c r="AB190">
        <f t="shared" si="86"/>
        <v>1.5892518860706724</v>
      </c>
      <c r="AC190">
        <f t="shared" si="87"/>
        <v>-1138.0230734304419</v>
      </c>
      <c r="AD190">
        <f t="shared" si="88"/>
        <v>20.369788464029831</v>
      </c>
      <c r="AE190">
        <f t="shared" si="89"/>
        <v>1.1338983266963996</v>
      </c>
      <c r="AF190">
        <f t="shared" si="90"/>
        <v>-795.00075563971563</v>
      </c>
      <c r="AG190">
        <f t="shared" si="91"/>
        <v>353.65743102453962</v>
      </c>
      <c r="AH190">
        <f t="shared" si="92"/>
        <v>25.811804891651732</v>
      </c>
      <c r="AI190">
        <f t="shared" si="93"/>
        <v>215.14058394030383</v>
      </c>
      <c r="AJ190">
        <v>1162.0159564063611</v>
      </c>
      <c r="AK190">
        <v>1116.9807878787869</v>
      </c>
      <c r="AL190">
        <v>3.3553722517759121</v>
      </c>
      <c r="AM190">
        <v>64.548780975646224</v>
      </c>
      <c r="AN190">
        <f t="shared" si="94"/>
        <v>25.805511869171017</v>
      </c>
      <c r="AO190">
        <v>17.879185329822519</v>
      </c>
      <c r="AP190">
        <v>21.582612727272721</v>
      </c>
      <c r="AQ190">
        <v>-4.2258735956544359E-4</v>
      </c>
      <c r="AR190">
        <v>78.277880927216557</v>
      </c>
      <c r="AS190">
        <v>0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39418.061572711158</v>
      </c>
      <c r="AX190">
        <f t="shared" si="98"/>
        <v>2000.012857142857</v>
      </c>
      <c r="AY190">
        <f t="shared" si="99"/>
        <v>1681.2111</v>
      </c>
      <c r="AZ190">
        <f t="shared" si="100"/>
        <v>0.84060014614191769</v>
      </c>
      <c r="BA190">
        <f t="shared" si="101"/>
        <v>0.16075828205390108</v>
      </c>
      <c r="BB190">
        <v>0.73299999999999998</v>
      </c>
      <c r="BC190">
        <v>0.5</v>
      </c>
      <c r="BD190" t="s">
        <v>355</v>
      </c>
      <c r="BE190">
        <v>2</v>
      </c>
      <c r="BF190" t="b">
        <v>1</v>
      </c>
      <c r="BG190">
        <v>1657293312.2142861</v>
      </c>
      <c r="BH190">
        <v>1068.789642857143</v>
      </c>
      <c r="BI190">
        <v>1124.680357142857</v>
      </c>
      <c r="BJ190">
        <v>21.58151785714286</v>
      </c>
      <c r="BK190">
        <v>17.879157142857139</v>
      </c>
      <c r="BL190">
        <v>1075.9907142857139</v>
      </c>
      <c r="BM190">
        <v>21.616250000000001</v>
      </c>
      <c r="BN190">
        <v>499.99799999999999</v>
      </c>
      <c r="BO190">
        <v>73.977125000000001</v>
      </c>
      <c r="BP190">
        <v>9.9974957142857118E-2</v>
      </c>
      <c r="BQ190">
        <v>25.142917857142859</v>
      </c>
      <c r="BR190">
        <v>25.043578571428569</v>
      </c>
      <c r="BS190">
        <v>999.9000000000002</v>
      </c>
      <c r="BT190">
        <v>0</v>
      </c>
      <c r="BU190">
        <v>0</v>
      </c>
      <c r="BV190">
        <v>10015.207142857151</v>
      </c>
      <c r="BW190">
        <v>0</v>
      </c>
      <c r="BX190">
        <v>201.99567857142861</v>
      </c>
      <c r="BY190">
        <v>-55.889346428571443</v>
      </c>
      <c r="BZ190">
        <v>1092.3657142857139</v>
      </c>
      <c r="CA190">
        <v>1145.1553571428569</v>
      </c>
      <c r="CB190">
        <v>3.7023571428571431</v>
      </c>
      <c r="CC190">
        <v>1124.680357142857</v>
      </c>
      <c r="CD190">
        <v>17.879157142857139</v>
      </c>
      <c r="CE190">
        <v>1.596537857142857</v>
      </c>
      <c r="CF190">
        <v>1.322649642857143</v>
      </c>
      <c r="CG190">
        <v>13.925435714285721</v>
      </c>
      <c r="CH190">
        <v>11.05871428571429</v>
      </c>
      <c r="CI190">
        <v>2000.012857142857</v>
      </c>
      <c r="CJ190">
        <v>0.97999499999999984</v>
      </c>
      <c r="CK190">
        <v>2.000519999999999E-2</v>
      </c>
      <c r="CL190">
        <v>0</v>
      </c>
      <c r="CM190">
        <v>2.2465285714285712</v>
      </c>
      <c r="CN190">
        <v>0</v>
      </c>
      <c r="CO190">
        <v>4920.7439285714272</v>
      </c>
      <c r="CP190">
        <v>16749.528571428571</v>
      </c>
      <c r="CQ190">
        <v>37.75</v>
      </c>
      <c r="CR190">
        <v>38.307571428571428</v>
      </c>
      <c r="CS190">
        <v>38</v>
      </c>
      <c r="CT190">
        <v>37.256642857142857</v>
      </c>
      <c r="CU190">
        <v>36.910428571428568</v>
      </c>
      <c r="CV190">
        <v>1960.002857142857</v>
      </c>
      <c r="CW190">
        <v>40.01</v>
      </c>
      <c r="CX190">
        <v>0</v>
      </c>
      <c r="CY190">
        <v>1657293325.7</v>
      </c>
      <c r="CZ190">
        <v>0</v>
      </c>
      <c r="DA190">
        <v>1657289625.5</v>
      </c>
      <c r="DB190" t="s">
        <v>356</v>
      </c>
      <c r="DC190">
        <v>1657289625.5</v>
      </c>
      <c r="DD190">
        <v>1657289625.5</v>
      </c>
      <c r="DE190">
        <v>1</v>
      </c>
      <c r="DF190">
        <v>-2.37</v>
      </c>
      <c r="DG190">
        <v>0.13600000000000001</v>
      </c>
      <c r="DH190">
        <v>-4.4889999999999999</v>
      </c>
      <c r="DI190">
        <v>-1.7000000000000001E-2</v>
      </c>
      <c r="DJ190">
        <v>428</v>
      </c>
      <c r="DK190">
        <v>18</v>
      </c>
      <c r="DL190">
        <v>0.2</v>
      </c>
      <c r="DM190">
        <v>1.59</v>
      </c>
      <c r="DN190">
        <v>-55.761882926829273</v>
      </c>
      <c r="DO190">
        <v>-2.637311498257827</v>
      </c>
      <c r="DP190">
        <v>0.26605665534778178</v>
      </c>
      <c r="DQ190">
        <v>0</v>
      </c>
      <c r="DR190">
        <v>3.704352195121952</v>
      </c>
      <c r="DS190">
        <v>-5.6017003484320371E-2</v>
      </c>
      <c r="DT190">
        <v>1.321465400785404E-2</v>
      </c>
      <c r="DU190">
        <v>1</v>
      </c>
      <c r="DV190">
        <v>1</v>
      </c>
      <c r="DW190">
        <v>2</v>
      </c>
      <c r="DX190" t="s">
        <v>367</v>
      </c>
      <c r="DY190">
        <v>2.9853999999999998</v>
      </c>
      <c r="DZ190">
        <v>2.7248199999999998</v>
      </c>
      <c r="EA190">
        <v>0.152923</v>
      </c>
      <c r="EB190">
        <v>0.15570100000000001</v>
      </c>
      <c r="EC190">
        <v>8.2796999999999996E-2</v>
      </c>
      <c r="ED190">
        <v>7.1294899999999994E-2</v>
      </c>
      <c r="EE190">
        <v>26970.5</v>
      </c>
      <c r="EF190">
        <v>26991.1</v>
      </c>
      <c r="EG190">
        <v>29573</v>
      </c>
      <c r="EH190">
        <v>29551.7</v>
      </c>
      <c r="EI190">
        <v>35949.9</v>
      </c>
      <c r="EJ190">
        <v>36475.199999999997</v>
      </c>
      <c r="EK190">
        <v>41667.699999999997</v>
      </c>
      <c r="EL190">
        <v>42084</v>
      </c>
      <c r="EM190">
        <v>2.0048499999999998</v>
      </c>
      <c r="EN190">
        <v>2.25082</v>
      </c>
      <c r="EO190">
        <v>3.4011899999999998E-2</v>
      </c>
      <c r="EP190">
        <v>0</v>
      </c>
      <c r="EQ190">
        <v>24.458300000000001</v>
      </c>
      <c r="ER190">
        <v>999.9</v>
      </c>
      <c r="ES190">
        <v>38.9</v>
      </c>
      <c r="ET190">
        <v>28.9</v>
      </c>
      <c r="EU190">
        <v>21.026299999999999</v>
      </c>
      <c r="EV190">
        <v>61.808599999999998</v>
      </c>
      <c r="EW190">
        <v>27.475999999999999</v>
      </c>
      <c r="EX190">
        <v>2</v>
      </c>
      <c r="EY190">
        <v>-0.28047499999999997</v>
      </c>
      <c r="EZ190">
        <v>1.1956</v>
      </c>
      <c r="FA190">
        <v>20.3825</v>
      </c>
      <c r="FB190">
        <v>5.21699</v>
      </c>
      <c r="FC190">
        <v>12.0099</v>
      </c>
      <c r="FD190">
        <v>4.9901999999999997</v>
      </c>
      <c r="FE190">
        <v>3.2885</v>
      </c>
      <c r="FF190">
        <v>6143.6</v>
      </c>
      <c r="FG190">
        <v>9999</v>
      </c>
      <c r="FH190">
        <v>9999</v>
      </c>
      <c r="FI190">
        <v>99.7</v>
      </c>
      <c r="FJ190">
        <v>1.86707</v>
      </c>
      <c r="FK190">
        <v>1.86609</v>
      </c>
      <c r="FL190">
        <v>1.8656699999999999</v>
      </c>
      <c r="FM190">
        <v>1.86554</v>
      </c>
      <c r="FN190">
        <v>1.86737</v>
      </c>
      <c r="FO190">
        <v>1.8699600000000001</v>
      </c>
      <c r="FP190">
        <v>1.8685700000000001</v>
      </c>
      <c r="FQ190">
        <v>1.8699600000000001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-7.32</v>
      </c>
      <c r="GF190">
        <v>-3.4700000000000002E-2</v>
      </c>
      <c r="GG190">
        <v>-2.2904728556522018</v>
      </c>
      <c r="GH190">
        <v>-4.4057517128900364E-3</v>
      </c>
      <c r="GI190">
        <v>-2.5381134865710798E-7</v>
      </c>
      <c r="GJ190">
        <v>1.003023733513742E-10</v>
      </c>
      <c r="GK190">
        <v>-0.21653574801026471</v>
      </c>
      <c r="GL190">
        <v>-4.8444871181525379E-3</v>
      </c>
      <c r="GM190">
        <v>9.7516502630078669E-4</v>
      </c>
      <c r="GN190">
        <v>-1.6744518281107461E-5</v>
      </c>
      <c r="GO190">
        <v>4</v>
      </c>
      <c r="GP190">
        <v>2405</v>
      </c>
      <c r="GQ190">
        <v>1</v>
      </c>
      <c r="GR190">
        <v>23</v>
      </c>
      <c r="GS190">
        <v>27621555.300000001</v>
      </c>
      <c r="GT190">
        <v>27621555.300000001</v>
      </c>
      <c r="GU190">
        <v>2.9052699999999998</v>
      </c>
      <c r="GV190">
        <v>2.18994</v>
      </c>
      <c r="GW190">
        <v>1.94702</v>
      </c>
      <c r="GX190">
        <v>2.7844199999999999</v>
      </c>
      <c r="GY190">
        <v>2.19482</v>
      </c>
      <c r="GZ190">
        <v>2.3010299999999999</v>
      </c>
      <c r="HA190">
        <v>32.9983</v>
      </c>
      <c r="HB190">
        <v>15.716900000000001</v>
      </c>
      <c r="HC190">
        <v>18</v>
      </c>
      <c r="HD190">
        <v>485.31900000000002</v>
      </c>
      <c r="HE190">
        <v>674.51300000000003</v>
      </c>
      <c r="HF190">
        <v>21.771000000000001</v>
      </c>
      <c r="HG190">
        <v>23.860199999999999</v>
      </c>
      <c r="HH190">
        <v>30.000599999999999</v>
      </c>
      <c r="HI190">
        <v>23.5825</v>
      </c>
      <c r="HJ190">
        <v>23.453199999999999</v>
      </c>
      <c r="HK190">
        <v>58.235199999999999</v>
      </c>
      <c r="HL190">
        <v>8.1443600000000007</v>
      </c>
      <c r="HM190">
        <v>4.79434</v>
      </c>
      <c r="HN190">
        <v>21.758700000000001</v>
      </c>
      <c r="HO190">
        <v>1175.3900000000001</v>
      </c>
      <c r="HP190">
        <v>18.074300000000001</v>
      </c>
      <c r="HQ190">
        <v>101.14700000000001</v>
      </c>
      <c r="HR190">
        <v>101.099</v>
      </c>
    </row>
    <row r="191" spans="1:226" x14ac:dyDescent="0.2">
      <c r="A191">
        <v>175</v>
      </c>
      <c r="B191">
        <v>1657293325</v>
      </c>
      <c r="C191">
        <v>1548.5</v>
      </c>
      <c r="D191" t="s">
        <v>710</v>
      </c>
      <c r="E191" t="s">
        <v>711</v>
      </c>
      <c r="F191">
        <v>5</v>
      </c>
      <c r="G191" t="s">
        <v>573</v>
      </c>
      <c r="H191" t="s">
        <v>354</v>
      </c>
      <c r="I191">
        <v>1657293317.5</v>
      </c>
      <c r="J191">
        <f t="shared" si="68"/>
        <v>2.56563729863711E-2</v>
      </c>
      <c r="K191">
        <f t="shared" si="69"/>
        <v>25.6563729863711</v>
      </c>
      <c r="L191">
        <f t="shared" si="70"/>
        <v>214.10616992684427</v>
      </c>
      <c r="M191">
        <f t="shared" si="71"/>
        <v>1086.308888888889</v>
      </c>
      <c r="N191">
        <f t="shared" si="72"/>
        <v>766.07469176831989</v>
      </c>
      <c r="O191">
        <f t="shared" si="73"/>
        <v>56.748743201169525</v>
      </c>
      <c r="P191">
        <f t="shared" si="74"/>
        <v>80.470827238014081</v>
      </c>
      <c r="Q191">
        <f t="shared" si="75"/>
        <v>1.393136196735755</v>
      </c>
      <c r="R191">
        <f t="shared" si="76"/>
        <v>3.8012529898943814</v>
      </c>
      <c r="S191">
        <f t="shared" si="77"/>
        <v>1.1602160881411958</v>
      </c>
      <c r="T191">
        <f t="shared" si="78"/>
        <v>0.74279665974234266</v>
      </c>
      <c r="U191">
        <f t="shared" si="79"/>
        <v>321.51929811111108</v>
      </c>
      <c r="V191">
        <f t="shared" si="80"/>
        <v>21.384658206404538</v>
      </c>
      <c r="W191">
        <f t="shared" si="81"/>
        <v>25.024014814814819</v>
      </c>
      <c r="X191">
        <f t="shared" si="82"/>
        <v>3.1842329150607109</v>
      </c>
      <c r="Y191">
        <f t="shared" si="83"/>
        <v>49.905822427399848</v>
      </c>
      <c r="Z191">
        <f t="shared" si="84"/>
        <v>1.5990158177664384</v>
      </c>
      <c r="AA191">
        <f t="shared" si="85"/>
        <v>3.204066659942526</v>
      </c>
      <c r="AB191">
        <f t="shared" si="86"/>
        <v>1.5852170972942725</v>
      </c>
      <c r="AC191">
        <f t="shared" si="87"/>
        <v>-1131.4460486989656</v>
      </c>
      <c r="AD191">
        <f t="shared" si="88"/>
        <v>21.35631138913438</v>
      </c>
      <c r="AE191">
        <f t="shared" si="89"/>
        <v>1.1893022646624043</v>
      </c>
      <c r="AF191">
        <f t="shared" si="90"/>
        <v>-787.38113693405774</v>
      </c>
      <c r="AG191">
        <f t="shared" si="91"/>
        <v>354.72561338796709</v>
      </c>
      <c r="AH191">
        <f t="shared" si="92"/>
        <v>25.741632057814776</v>
      </c>
      <c r="AI191">
        <f t="shared" si="93"/>
        <v>214.10616992684427</v>
      </c>
      <c r="AJ191">
        <v>1179.076989233753</v>
      </c>
      <c r="AK191">
        <v>1134.0049696969691</v>
      </c>
      <c r="AL191">
        <v>3.405016011697537</v>
      </c>
      <c r="AM191">
        <v>64.548780975646224</v>
      </c>
      <c r="AN191">
        <f t="shared" si="94"/>
        <v>25.6563729863711</v>
      </c>
      <c r="AO191">
        <v>17.91856815506112</v>
      </c>
      <c r="AP191">
        <v>21.59660181818181</v>
      </c>
      <c r="AQ191">
        <v>4.0454339954835408E-4</v>
      </c>
      <c r="AR191">
        <v>78.277880927216557</v>
      </c>
      <c r="AS191">
        <v>0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39391.083857124766</v>
      </c>
      <c r="AX191">
        <f t="shared" si="98"/>
        <v>2000.017037037037</v>
      </c>
      <c r="AY191">
        <f t="shared" si="99"/>
        <v>1681.214611111111</v>
      </c>
      <c r="AZ191">
        <f t="shared" si="100"/>
        <v>0.84060014488765467</v>
      </c>
      <c r="BA191">
        <f t="shared" si="101"/>
        <v>0.16075827963317349</v>
      </c>
      <c r="BB191">
        <v>0.73299999999999998</v>
      </c>
      <c r="BC191">
        <v>0.5</v>
      </c>
      <c r="BD191" t="s">
        <v>355</v>
      </c>
      <c r="BE191">
        <v>2</v>
      </c>
      <c r="BF191" t="b">
        <v>1</v>
      </c>
      <c r="BG191">
        <v>1657293317.5</v>
      </c>
      <c r="BH191">
        <v>1086.308888888889</v>
      </c>
      <c r="BI191">
        <v>1142.4100000000001</v>
      </c>
      <c r="BJ191">
        <v>21.58577407407407</v>
      </c>
      <c r="BK191">
        <v>17.89358148148148</v>
      </c>
      <c r="BL191">
        <v>1093.590740740741</v>
      </c>
      <c r="BM191">
        <v>21.620448148148149</v>
      </c>
      <c r="BN191">
        <v>500.00974074074082</v>
      </c>
      <c r="BO191">
        <v>73.977274074074074</v>
      </c>
      <c r="BP191">
        <v>0.10002388518518519</v>
      </c>
      <c r="BQ191">
        <v>25.128225925925928</v>
      </c>
      <c r="BR191">
        <v>25.024014814814819</v>
      </c>
      <c r="BS191">
        <v>999.90000000000009</v>
      </c>
      <c r="BT191">
        <v>0</v>
      </c>
      <c r="BU191">
        <v>0</v>
      </c>
      <c r="BV191">
        <v>10007.523333333331</v>
      </c>
      <c r="BW191">
        <v>0</v>
      </c>
      <c r="BX191">
        <v>201.44288888888889</v>
      </c>
      <c r="BY191">
        <v>-56.100403703703698</v>
      </c>
      <c r="BZ191">
        <v>1110.2751851851849</v>
      </c>
      <c r="CA191">
        <v>1163.2248148148151</v>
      </c>
      <c r="CB191">
        <v>3.692196296296296</v>
      </c>
      <c r="CC191">
        <v>1142.4100000000001</v>
      </c>
      <c r="CD191">
        <v>17.89358148148148</v>
      </c>
      <c r="CE191">
        <v>1.596856296296296</v>
      </c>
      <c r="CF191">
        <v>1.3237188888888889</v>
      </c>
      <c r="CG191">
        <v>13.928503703703701</v>
      </c>
      <c r="CH191">
        <v>11.070877777777779</v>
      </c>
      <c r="CI191">
        <v>2000.017037037037</v>
      </c>
      <c r="CJ191">
        <v>0.97999488888888875</v>
      </c>
      <c r="CK191">
        <v>2.0005311111111111E-2</v>
      </c>
      <c r="CL191">
        <v>0</v>
      </c>
      <c r="CM191">
        <v>2.2592111111111119</v>
      </c>
      <c r="CN191">
        <v>0</v>
      </c>
      <c r="CO191">
        <v>4916.1248148148161</v>
      </c>
      <c r="CP191">
        <v>16749.559259259258</v>
      </c>
      <c r="CQ191">
        <v>37.740666666666669</v>
      </c>
      <c r="CR191">
        <v>38.302814814814809</v>
      </c>
      <c r="CS191">
        <v>37.981333333333339</v>
      </c>
      <c r="CT191">
        <v>37.252296296296286</v>
      </c>
      <c r="CU191">
        <v>36.893370370370377</v>
      </c>
      <c r="CV191">
        <v>1960.007037037037</v>
      </c>
      <c r="CW191">
        <v>40.01</v>
      </c>
      <c r="CX191">
        <v>0</v>
      </c>
      <c r="CY191">
        <v>1657293330.5</v>
      </c>
      <c r="CZ191">
        <v>0</v>
      </c>
      <c r="DA191">
        <v>1657289625.5</v>
      </c>
      <c r="DB191" t="s">
        <v>356</v>
      </c>
      <c r="DC191">
        <v>1657289625.5</v>
      </c>
      <c r="DD191">
        <v>1657289625.5</v>
      </c>
      <c r="DE191">
        <v>1</v>
      </c>
      <c r="DF191">
        <v>-2.37</v>
      </c>
      <c r="DG191">
        <v>0.13600000000000001</v>
      </c>
      <c r="DH191">
        <v>-4.4889999999999999</v>
      </c>
      <c r="DI191">
        <v>-1.7000000000000001E-2</v>
      </c>
      <c r="DJ191">
        <v>428</v>
      </c>
      <c r="DK191">
        <v>18</v>
      </c>
      <c r="DL191">
        <v>0.2</v>
      </c>
      <c r="DM191">
        <v>1.59</v>
      </c>
      <c r="DN191">
        <v>-55.980619512195119</v>
      </c>
      <c r="DO191">
        <v>-2.4979045296167119</v>
      </c>
      <c r="DP191">
        <v>0.25186029443315783</v>
      </c>
      <c r="DQ191">
        <v>0</v>
      </c>
      <c r="DR191">
        <v>3.6954760975609759</v>
      </c>
      <c r="DS191">
        <v>-0.12619358885017751</v>
      </c>
      <c r="DT191">
        <v>1.7975907708421852E-2</v>
      </c>
      <c r="DU191">
        <v>0</v>
      </c>
      <c r="DV191">
        <v>0</v>
      </c>
      <c r="DW191">
        <v>2</v>
      </c>
      <c r="DX191" t="s">
        <v>357</v>
      </c>
      <c r="DY191">
        <v>2.9854500000000002</v>
      </c>
      <c r="DZ191">
        <v>2.72471</v>
      </c>
      <c r="EA191">
        <v>0.154394</v>
      </c>
      <c r="EB191">
        <v>0.157137</v>
      </c>
      <c r="EC191">
        <v>8.2829100000000003E-2</v>
      </c>
      <c r="ED191">
        <v>7.1290000000000006E-2</v>
      </c>
      <c r="EE191">
        <v>26923.1</v>
      </c>
      <c r="EF191">
        <v>26944.6</v>
      </c>
      <c r="EG191">
        <v>29572.400000000001</v>
      </c>
      <c r="EH191">
        <v>29551</v>
      </c>
      <c r="EI191">
        <v>35947.9</v>
      </c>
      <c r="EJ191">
        <v>36474.400000000001</v>
      </c>
      <c r="EK191">
        <v>41666.800000000003</v>
      </c>
      <c r="EL191">
        <v>42082.9</v>
      </c>
      <c r="EM191">
        <v>2.0048300000000001</v>
      </c>
      <c r="EN191">
        <v>2.2507000000000001</v>
      </c>
      <c r="EO191">
        <v>3.3952299999999998E-2</v>
      </c>
      <c r="EP191">
        <v>0</v>
      </c>
      <c r="EQ191">
        <v>24.450199999999999</v>
      </c>
      <c r="ER191">
        <v>999.9</v>
      </c>
      <c r="ES191">
        <v>38.799999999999997</v>
      </c>
      <c r="ET191">
        <v>28.9</v>
      </c>
      <c r="EU191">
        <v>20.971900000000002</v>
      </c>
      <c r="EV191">
        <v>61.578600000000002</v>
      </c>
      <c r="EW191">
        <v>27.472000000000001</v>
      </c>
      <c r="EX191">
        <v>2</v>
      </c>
      <c r="EY191">
        <v>-0.280142</v>
      </c>
      <c r="EZ191">
        <v>1.10124</v>
      </c>
      <c r="FA191">
        <v>20.383299999999998</v>
      </c>
      <c r="FB191">
        <v>5.2174399999999999</v>
      </c>
      <c r="FC191">
        <v>12.0099</v>
      </c>
      <c r="FD191">
        <v>4.9907500000000002</v>
      </c>
      <c r="FE191">
        <v>3.2885</v>
      </c>
      <c r="FF191">
        <v>6143.8</v>
      </c>
      <c r="FG191">
        <v>9999</v>
      </c>
      <c r="FH191">
        <v>9999</v>
      </c>
      <c r="FI191">
        <v>99.7</v>
      </c>
      <c r="FJ191">
        <v>1.86707</v>
      </c>
      <c r="FK191">
        <v>1.86612</v>
      </c>
      <c r="FL191">
        <v>1.8656699999999999</v>
      </c>
      <c r="FM191">
        <v>1.86554</v>
      </c>
      <c r="FN191">
        <v>1.86737</v>
      </c>
      <c r="FO191">
        <v>1.86995</v>
      </c>
      <c r="FP191">
        <v>1.8685700000000001</v>
      </c>
      <c r="FQ191">
        <v>1.8699600000000001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-7.39</v>
      </c>
      <c r="GF191">
        <v>-3.4500000000000003E-2</v>
      </c>
      <c r="GG191">
        <v>-2.2904728556522018</v>
      </c>
      <c r="GH191">
        <v>-4.4057517128900364E-3</v>
      </c>
      <c r="GI191">
        <v>-2.5381134865710798E-7</v>
      </c>
      <c r="GJ191">
        <v>1.003023733513742E-10</v>
      </c>
      <c r="GK191">
        <v>-0.21653574801026471</v>
      </c>
      <c r="GL191">
        <v>-4.8444871181525379E-3</v>
      </c>
      <c r="GM191">
        <v>9.7516502630078669E-4</v>
      </c>
      <c r="GN191">
        <v>-1.6744518281107461E-5</v>
      </c>
      <c r="GO191">
        <v>4</v>
      </c>
      <c r="GP191">
        <v>2405</v>
      </c>
      <c r="GQ191">
        <v>1</v>
      </c>
      <c r="GR191">
        <v>23</v>
      </c>
      <c r="GS191">
        <v>27621555.399999999</v>
      </c>
      <c r="GT191">
        <v>27621555.399999999</v>
      </c>
      <c r="GU191">
        <v>2.9394499999999999</v>
      </c>
      <c r="GV191">
        <v>2.18262</v>
      </c>
      <c r="GW191">
        <v>1.9458</v>
      </c>
      <c r="GX191">
        <v>2.7831999999999999</v>
      </c>
      <c r="GY191">
        <v>2.19482</v>
      </c>
      <c r="GZ191">
        <v>2.3596200000000001</v>
      </c>
      <c r="HA191">
        <v>32.975999999999999</v>
      </c>
      <c r="HB191">
        <v>15.716900000000001</v>
      </c>
      <c r="HC191">
        <v>18</v>
      </c>
      <c r="HD191">
        <v>485.37200000000001</v>
      </c>
      <c r="HE191">
        <v>674.50599999999997</v>
      </c>
      <c r="HF191">
        <v>21.744</v>
      </c>
      <c r="HG191">
        <v>23.868099999999998</v>
      </c>
      <c r="HH191">
        <v>30.000499999999999</v>
      </c>
      <c r="HI191">
        <v>23.590199999999999</v>
      </c>
      <c r="HJ191">
        <v>23.460799999999999</v>
      </c>
      <c r="HK191">
        <v>58.855699999999999</v>
      </c>
      <c r="HL191">
        <v>7.5240099999999996</v>
      </c>
      <c r="HM191">
        <v>4.79434</v>
      </c>
      <c r="HN191">
        <v>21.75</v>
      </c>
      <c r="HO191">
        <v>1188.76</v>
      </c>
      <c r="HP191">
        <v>18.090499999999999</v>
      </c>
      <c r="HQ191">
        <v>101.145</v>
      </c>
      <c r="HR191">
        <v>101.096</v>
      </c>
    </row>
    <row r="192" spans="1:226" x14ac:dyDescent="0.2">
      <c r="A192">
        <v>176</v>
      </c>
      <c r="B192">
        <v>1657293330</v>
      </c>
      <c r="C192">
        <v>1553.5</v>
      </c>
      <c r="D192" t="s">
        <v>712</v>
      </c>
      <c r="E192" t="s">
        <v>713</v>
      </c>
      <c r="F192">
        <v>5</v>
      </c>
      <c r="G192" t="s">
        <v>573</v>
      </c>
      <c r="H192" t="s">
        <v>354</v>
      </c>
      <c r="I192">
        <v>1657293322.2142861</v>
      </c>
      <c r="J192">
        <f t="shared" si="68"/>
        <v>2.5721768706317483E-2</v>
      </c>
      <c r="K192">
        <f t="shared" si="69"/>
        <v>25.721768706317484</v>
      </c>
      <c r="L192">
        <f t="shared" si="70"/>
        <v>216.59676350245337</v>
      </c>
      <c r="M192">
        <f t="shared" si="71"/>
        <v>1101.9228571428571</v>
      </c>
      <c r="N192">
        <f t="shared" si="72"/>
        <v>779.15666350421304</v>
      </c>
      <c r="O192">
        <f t="shared" si="73"/>
        <v>57.71797371138031</v>
      </c>
      <c r="P192">
        <f t="shared" si="74"/>
        <v>81.627684751484651</v>
      </c>
      <c r="Q192">
        <f t="shared" si="75"/>
        <v>1.4002814998600717</v>
      </c>
      <c r="R192">
        <f t="shared" si="76"/>
        <v>3.8000908742998423</v>
      </c>
      <c r="S192">
        <f t="shared" si="77"/>
        <v>1.1651207737634521</v>
      </c>
      <c r="T192">
        <f t="shared" si="78"/>
        <v>0.74601713073509912</v>
      </c>
      <c r="U192">
        <f t="shared" si="79"/>
        <v>321.51899367857141</v>
      </c>
      <c r="V192">
        <f t="shared" si="80"/>
        <v>21.360300031732066</v>
      </c>
      <c r="W192">
        <f t="shared" si="81"/>
        <v>25.011842857142849</v>
      </c>
      <c r="X192">
        <f t="shared" si="82"/>
        <v>3.1819233270643781</v>
      </c>
      <c r="Y192">
        <f t="shared" si="83"/>
        <v>49.945108639458027</v>
      </c>
      <c r="Z192">
        <f t="shared" si="84"/>
        <v>1.5993294094741159</v>
      </c>
      <c r="AA192">
        <f t="shared" si="85"/>
        <v>3.2021742529769996</v>
      </c>
      <c r="AB192">
        <f t="shared" si="86"/>
        <v>1.5825939175902621</v>
      </c>
      <c r="AC192">
        <f t="shared" si="87"/>
        <v>-1134.329999948601</v>
      </c>
      <c r="AD192">
        <f t="shared" si="88"/>
        <v>21.811391362882368</v>
      </c>
      <c r="AE192">
        <f t="shared" si="89"/>
        <v>1.2148814049601502</v>
      </c>
      <c r="AF192">
        <f t="shared" si="90"/>
        <v>-789.78473350218712</v>
      </c>
      <c r="AG192">
        <f t="shared" si="91"/>
        <v>355.82724888965242</v>
      </c>
      <c r="AH192">
        <f t="shared" si="92"/>
        <v>25.67365754079524</v>
      </c>
      <c r="AI192">
        <f t="shared" si="93"/>
        <v>216.59676350245337</v>
      </c>
      <c r="AJ192">
        <v>1196.21835047065</v>
      </c>
      <c r="AK192">
        <v>1150.8935757575759</v>
      </c>
      <c r="AL192">
        <v>3.3740615949493118</v>
      </c>
      <c r="AM192">
        <v>64.548780975646224</v>
      </c>
      <c r="AN192">
        <f t="shared" si="94"/>
        <v>25.721768706317484</v>
      </c>
      <c r="AO192">
        <v>17.909343815761801</v>
      </c>
      <c r="AP192">
        <v>21.598485454545461</v>
      </c>
      <c r="AQ192">
        <v>2.0258067563228529E-5</v>
      </c>
      <c r="AR192">
        <v>78.277880927216557</v>
      </c>
      <c r="AS192">
        <v>0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39377.238942173521</v>
      </c>
      <c r="AX192">
        <f t="shared" si="98"/>
        <v>2000.0150000000001</v>
      </c>
      <c r="AY192">
        <f t="shared" si="99"/>
        <v>1681.2129107142857</v>
      </c>
      <c r="AZ192">
        <f t="shared" si="100"/>
        <v>0.84060015085601136</v>
      </c>
      <c r="BA192">
        <f t="shared" si="101"/>
        <v>0.16075829115210205</v>
      </c>
      <c r="BB192">
        <v>0.73299999999999998</v>
      </c>
      <c r="BC192">
        <v>0.5</v>
      </c>
      <c r="BD192" t="s">
        <v>355</v>
      </c>
      <c r="BE192">
        <v>2</v>
      </c>
      <c r="BF192" t="b">
        <v>1</v>
      </c>
      <c r="BG192">
        <v>1657293322.2142861</v>
      </c>
      <c r="BH192">
        <v>1101.9228571428571</v>
      </c>
      <c r="BI192">
        <v>1158.2325000000001</v>
      </c>
      <c r="BJ192">
        <v>21.589950000000002</v>
      </c>
      <c r="BK192">
        <v>17.907582142857141</v>
      </c>
      <c r="BL192">
        <v>1109.2760714285721</v>
      </c>
      <c r="BM192">
        <v>21.624564285714278</v>
      </c>
      <c r="BN192">
        <v>500.01778571428582</v>
      </c>
      <c r="BO192">
        <v>73.977453571428569</v>
      </c>
      <c r="BP192">
        <v>0.1000412571428571</v>
      </c>
      <c r="BQ192">
        <v>25.118307142857141</v>
      </c>
      <c r="BR192">
        <v>25.011842857142849</v>
      </c>
      <c r="BS192">
        <v>999.9000000000002</v>
      </c>
      <c r="BT192">
        <v>0</v>
      </c>
      <c r="BU192">
        <v>0</v>
      </c>
      <c r="BV192">
        <v>10003.483214285719</v>
      </c>
      <c r="BW192">
        <v>0</v>
      </c>
      <c r="BX192">
        <v>201.20632142857141</v>
      </c>
      <c r="BY192">
        <v>-56.308964285714282</v>
      </c>
      <c r="BZ192">
        <v>1126.2389285714289</v>
      </c>
      <c r="CA192">
        <v>1179.3517857142861</v>
      </c>
      <c r="CB192">
        <v>3.682375</v>
      </c>
      <c r="CC192">
        <v>1158.2325000000001</v>
      </c>
      <c r="CD192">
        <v>17.907582142857141</v>
      </c>
      <c r="CE192">
        <v>1.5971689285714279</v>
      </c>
      <c r="CF192">
        <v>1.3247575</v>
      </c>
      <c r="CG192">
        <v>13.93151785714285</v>
      </c>
      <c r="CH192">
        <v>11.082700000000001</v>
      </c>
      <c r="CI192">
        <v>2000.0150000000001</v>
      </c>
      <c r="CJ192">
        <v>0.97999457142857138</v>
      </c>
      <c r="CK192">
        <v>2.0005628571428579E-2</v>
      </c>
      <c r="CL192">
        <v>0</v>
      </c>
      <c r="CM192">
        <v>2.249746428571429</v>
      </c>
      <c r="CN192">
        <v>0</v>
      </c>
      <c r="CO192">
        <v>4910.988571428571</v>
      </c>
      <c r="CP192">
        <v>16749.53571428571</v>
      </c>
      <c r="CQ192">
        <v>37.720750000000002</v>
      </c>
      <c r="CR192">
        <v>38.296499999999988</v>
      </c>
      <c r="CS192">
        <v>37.963999999999992</v>
      </c>
      <c r="CT192">
        <v>37.25</v>
      </c>
      <c r="CU192">
        <v>36.883857142857153</v>
      </c>
      <c r="CV192">
        <v>1960.0046428571429</v>
      </c>
      <c r="CW192">
        <v>40.010357142857139</v>
      </c>
      <c r="CX192">
        <v>0</v>
      </c>
      <c r="CY192">
        <v>1657293335.9000001</v>
      </c>
      <c r="CZ192">
        <v>0</v>
      </c>
      <c r="DA192">
        <v>1657289625.5</v>
      </c>
      <c r="DB192" t="s">
        <v>356</v>
      </c>
      <c r="DC192">
        <v>1657289625.5</v>
      </c>
      <c r="DD192">
        <v>1657289625.5</v>
      </c>
      <c r="DE192">
        <v>1</v>
      </c>
      <c r="DF192">
        <v>-2.37</v>
      </c>
      <c r="DG192">
        <v>0.13600000000000001</v>
      </c>
      <c r="DH192">
        <v>-4.4889999999999999</v>
      </c>
      <c r="DI192">
        <v>-1.7000000000000001E-2</v>
      </c>
      <c r="DJ192">
        <v>428</v>
      </c>
      <c r="DK192">
        <v>18</v>
      </c>
      <c r="DL192">
        <v>0.2</v>
      </c>
      <c r="DM192">
        <v>1.59</v>
      </c>
      <c r="DN192">
        <v>-56.181950000000008</v>
      </c>
      <c r="DO192">
        <v>-2.5686461538459469</v>
      </c>
      <c r="DP192">
        <v>0.25053921948469432</v>
      </c>
      <c r="DQ192">
        <v>0</v>
      </c>
      <c r="DR192">
        <v>3.69177775</v>
      </c>
      <c r="DS192">
        <v>-0.14423786116322429</v>
      </c>
      <c r="DT192">
        <v>1.802823583819279E-2</v>
      </c>
      <c r="DU192">
        <v>0</v>
      </c>
      <c r="DV192">
        <v>0</v>
      </c>
      <c r="DW192">
        <v>2</v>
      </c>
      <c r="DX192" t="s">
        <v>357</v>
      </c>
      <c r="DY192">
        <v>2.9853000000000001</v>
      </c>
      <c r="DZ192">
        <v>2.7245900000000001</v>
      </c>
      <c r="EA192">
        <v>0.15585399999999999</v>
      </c>
      <c r="EB192">
        <v>0.15856799999999999</v>
      </c>
      <c r="EC192">
        <v>8.2832100000000006E-2</v>
      </c>
      <c r="ED192">
        <v>7.1319800000000003E-2</v>
      </c>
      <c r="EE192">
        <v>26877.1</v>
      </c>
      <c r="EF192">
        <v>26899</v>
      </c>
      <c r="EG192">
        <v>29572.9</v>
      </c>
      <c r="EH192">
        <v>29551.1</v>
      </c>
      <c r="EI192">
        <v>35948.300000000003</v>
      </c>
      <c r="EJ192">
        <v>36473.4</v>
      </c>
      <c r="EK192">
        <v>41667.4</v>
      </c>
      <c r="EL192">
        <v>42083.1</v>
      </c>
      <c r="EM192">
        <v>2.0046499999999998</v>
      </c>
      <c r="EN192">
        <v>2.2507000000000001</v>
      </c>
      <c r="EO192">
        <v>3.3915000000000001E-2</v>
      </c>
      <c r="EP192">
        <v>0</v>
      </c>
      <c r="EQ192">
        <v>24.447600000000001</v>
      </c>
      <c r="ER192">
        <v>999.9</v>
      </c>
      <c r="ES192">
        <v>38.700000000000003</v>
      </c>
      <c r="ET192">
        <v>28.9</v>
      </c>
      <c r="EU192">
        <v>20.917300000000001</v>
      </c>
      <c r="EV192">
        <v>61.678600000000003</v>
      </c>
      <c r="EW192">
        <v>27.515999999999998</v>
      </c>
      <c r="EX192">
        <v>2</v>
      </c>
      <c r="EY192">
        <v>-0.28007900000000002</v>
      </c>
      <c r="EZ192">
        <v>1.04233</v>
      </c>
      <c r="FA192">
        <v>20.383700000000001</v>
      </c>
      <c r="FB192">
        <v>5.2168400000000004</v>
      </c>
      <c r="FC192">
        <v>12.0099</v>
      </c>
      <c r="FD192">
        <v>4.9901499999999999</v>
      </c>
      <c r="FE192">
        <v>3.2884799999999998</v>
      </c>
      <c r="FF192">
        <v>6143.8</v>
      </c>
      <c r="FG192">
        <v>9999</v>
      </c>
      <c r="FH192">
        <v>9999</v>
      </c>
      <c r="FI192">
        <v>99.7</v>
      </c>
      <c r="FJ192">
        <v>1.86707</v>
      </c>
      <c r="FK192">
        <v>1.8661399999999999</v>
      </c>
      <c r="FL192">
        <v>1.86568</v>
      </c>
      <c r="FM192">
        <v>1.86554</v>
      </c>
      <c r="FN192">
        <v>1.86737</v>
      </c>
      <c r="FO192">
        <v>1.8699600000000001</v>
      </c>
      <c r="FP192">
        <v>1.8685799999999999</v>
      </c>
      <c r="FQ192">
        <v>1.8699600000000001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-7.47</v>
      </c>
      <c r="GF192">
        <v>-3.4500000000000003E-2</v>
      </c>
      <c r="GG192">
        <v>-2.2904728556522018</v>
      </c>
      <c r="GH192">
        <v>-4.4057517128900364E-3</v>
      </c>
      <c r="GI192">
        <v>-2.5381134865710798E-7</v>
      </c>
      <c r="GJ192">
        <v>1.003023733513742E-10</v>
      </c>
      <c r="GK192">
        <v>-0.21653574801026471</v>
      </c>
      <c r="GL192">
        <v>-4.8444871181525379E-3</v>
      </c>
      <c r="GM192">
        <v>9.7516502630078669E-4</v>
      </c>
      <c r="GN192">
        <v>-1.6744518281107461E-5</v>
      </c>
      <c r="GO192">
        <v>4</v>
      </c>
      <c r="GP192">
        <v>2405</v>
      </c>
      <c r="GQ192">
        <v>1</v>
      </c>
      <c r="GR192">
        <v>23</v>
      </c>
      <c r="GS192">
        <v>27621555.5</v>
      </c>
      <c r="GT192">
        <v>27621555.5</v>
      </c>
      <c r="GU192">
        <v>2.96997</v>
      </c>
      <c r="GV192">
        <v>2.18384</v>
      </c>
      <c r="GW192">
        <v>1.94702</v>
      </c>
      <c r="GX192">
        <v>2.7831999999999999</v>
      </c>
      <c r="GY192">
        <v>2.19482</v>
      </c>
      <c r="GZ192">
        <v>2.3046899999999999</v>
      </c>
      <c r="HA192">
        <v>32.975999999999999</v>
      </c>
      <c r="HB192">
        <v>15.7256</v>
      </c>
      <c r="HC192">
        <v>18</v>
      </c>
      <c r="HD192">
        <v>485.32799999999997</v>
      </c>
      <c r="HE192">
        <v>674.59100000000001</v>
      </c>
      <c r="HF192">
        <v>21.736599999999999</v>
      </c>
      <c r="HG192">
        <v>23.875299999999999</v>
      </c>
      <c r="HH192">
        <v>30.000299999999999</v>
      </c>
      <c r="HI192">
        <v>23.597300000000001</v>
      </c>
      <c r="HJ192">
        <v>23.467400000000001</v>
      </c>
      <c r="HK192">
        <v>59.526200000000003</v>
      </c>
      <c r="HL192">
        <v>6.90923</v>
      </c>
      <c r="HM192">
        <v>5.1694300000000002</v>
      </c>
      <c r="HN192">
        <v>21.744299999999999</v>
      </c>
      <c r="HO192">
        <v>1208.8399999999999</v>
      </c>
      <c r="HP192">
        <v>18.1082</v>
      </c>
      <c r="HQ192">
        <v>101.146</v>
      </c>
      <c r="HR192">
        <v>101.09699999999999</v>
      </c>
    </row>
    <row r="193" spans="1:226" x14ac:dyDescent="0.2">
      <c r="A193">
        <v>177</v>
      </c>
      <c r="B193">
        <v>1657293335</v>
      </c>
      <c r="C193">
        <v>1558.5</v>
      </c>
      <c r="D193" t="s">
        <v>714</v>
      </c>
      <c r="E193" t="s">
        <v>715</v>
      </c>
      <c r="F193">
        <v>5</v>
      </c>
      <c r="G193" t="s">
        <v>573</v>
      </c>
      <c r="H193" t="s">
        <v>354</v>
      </c>
      <c r="I193">
        <v>1657293327.5</v>
      </c>
      <c r="J193">
        <f t="shared" si="68"/>
        <v>2.5718979145472751E-2</v>
      </c>
      <c r="K193">
        <f t="shared" si="69"/>
        <v>25.718979145472751</v>
      </c>
      <c r="L193">
        <f t="shared" si="70"/>
        <v>215.07941849072103</v>
      </c>
      <c r="M193">
        <f t="shared" si="71"/>
        <v>1119.4559259259261</v>
      </c>
      <c r="N193">
        <f t="shared" si="72"/>
        <v>798.41921937304596</v>
      </c>
      <c r="O193">
        <f t="shared" si="73"/>
        <v>59.145133172015235</v>
      </c>
      <c r="P193">
        <f t="shared" si="74"/>
        <v>82.92682366925213</v>
      </c>
      <c r="Q193">
        <f t="shared" si="75"/>
        <v>1.4020946883157759</v>
      </c>
      <c r="R193">
        <f t="shared" si="76"/>
        <v>3.7977739709990952</v>
      </c>
      <c r="S193">
        <f t="shared" si="77"/>
        <v>1.16626078771965</v>
      </c>
      <c r="T193">
        <f t="shared" si="78"/>
        <v>0.74677539680034666</v>
      </c>
      <c r="U193">
        <f t="shared" si="79"/>
        <v>321.51778266666662</v>
      </c>
      <c r="V193">
        <f t="shared" si="80"/>
        <v>21.35409419193752</v>
      </c>
      <c r="W193">
        <f t="shared" si="81"/>
        <v>25.006107407407409</v>
      </c>
      <c r="X193">
        <f t="shared" si="82"/>
        <v>3.1808355522868759</v>
      </c>
      <c r="Y193">
        <f t="shared" si="83"/>
        <v>49.97809601806545</v>
      </c>
      <c r="Z193">
        <f t="shared" si="84"/>
        <v>1.5999483473846705</v>
      </c>
      <c r="AA193">
        <f t="shared" si="85"/>
        <v>3.2012991187306166</v>
      </c>
      <c r="AB193">
        <f t="shared" si="86"/>
        <v>1.5808872049022054</v>
      </c>
      <c r="AC193">
        <f t="shared" si="87"/>
        <v>-1134.2069803153483</v>
      </c>
      <c r="AD193">
        <f t="shared" si="88"/>
        <v>22.032900469920289</v>
      </c>
      <c r="AE193">
        <f t="shared" si="89"/>
        <v>1.2279042197316934</v>
      </c>
      <c r="AF193">
        <f t="shared" si="90"/>
        <v>-789.42839295902979</v>
      </c>
      <c r="AG193">
        <f t="shared" si="91"/>
        <v>357.00070837113037</v>
      </c>
      <c r="AH193">
        <f t="shared" si="92"/>
        <v>25.571648276508679</v>
      </c>
      <c r="AI193">
        <f t="shared" si="93"/>
        <v>215.07941849072103</v>
      </c>
      <c r="AJ193">
        <v>1213.401027437731</v>
      </c>
      <c r="AK193">
        <v>1168.0487878787869</v>
      </c>
      <c r="AL193">
        <v>3.4397029030291169</v>
      </c>
      <c r="AM193">
        <v>64.548780975646224</v>
      </c>
      <c r="AN193">
        <f t="shared" si="94"/>
        <v>25.718979145472751</v>
      </c>
      <c r="AO193">
        <v>17.923580506853771</v>
      </c>
      <c r="AP193">
        <v>21.61223939393939</v>
      </c>
      <c r="AQ193">
        <v>2.961319897241932E-5</v>
      </c>
      <c r="AR193">
        <v>78.277880927216557</v>
      </c>
      <c r="AS193">
        <v>0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39347.626494222364</v>
      </c>
      <c r="AX193">
        <f t="shared" si="98"/>
        <v>2000.0074074074071</v>
      </c>
      <c r="AY193">
        <f t="shared" si="99"/>
        <v>1681.2065333333333</v>
      </c>
      <c r="AZ193">
        <f t="shared" si="100"/>
        <v>0.8406001533327655</v>
      </c>
      <c r="BA193">
        <f t="shared" si="101"/>
        <v>0.16075829593223728</v>
      </c>
      <c r="BB193">
        <v>0.73299999999999998</v>
      </c>
      <c r="BC193">
        <v>0.5</v>
      </c>
      <c r="BD193" t="s">
        <v>355</v>
      </c>
      <c r="BE193">
        <v>2</v>
      </c>
      <c r="BF193" t="b">
        <v>1</v>
      </c>
      <c r="BG193">
        <v>1657293327.5</v>
      </c>
      <c r="BH193">
        <v>1119.4559259259261</v>
      </c>
      <c r="BI193">
        <v>1175.987037037037</v>
      </c>
      <c r="BJ193">
        <v>21.598218518518522</v>
      </c>
      <c r="BK193">
        <v>17.930499999999999</v>
      </c>
      <c r="BL193">
        <v>1126.8903703703711</v>
      </c>
      <c r="BM193">
        <v>21.632718518518519</v>
      </c>
      <c r="BN193">
        <v>500.01603703703711</v>
      </c>
      <c r="BO193">
        <v>73.977748148148152</v>
      </c>
      <c r="BP193">
        <v>0.10004424074074079</v>
      </c>
      <c r="BQ193">
        <v>25.113718518518521</v>
      </c>
      <c r="BR193">
        <v>25.006107407407409</v>
      </c>
      <c r="BS193">
        <v>999.90000000000009</v>
      </c>
      <c r="BT193">
        <v>0</v>
      </c>
      <c r="BU193">
        <v>0</v>
      </c>
      <c r="BV193">
        <v>9995.4381481481487</v>
      </c>
      <c r="BW193">
        <v>0</v>
      </c>
      <c r="BX193">
        <v>200.8713703703703</v>
      </c>
      <c r="BY193">
        <v>-56.531211111111119</v>
      </c>
      <c r="BZ193">
        <v>1144.1677777777779</v>
      </c>
      <c r="CA193">
        <v>1197.457037037037</v>
      </c>
      <c r="CB193">
        <v>3.6677200000000001</v>
      </c>
      <c r="CC193">
        <v>1175.987037037037</v>
      </c>
      <c r="CD193">
        <v>17.930499999999999</v>
      </c>
      <c r="CE193">
        <v>1.5977870370370371</v>
      </c>
      <c r="CF193">
        <v>1.3264588888888891</v>
      </c>
      <c r="CG193">
        <v>13.937477777777779</v>
      </c>
      <c r="CH193">
        <v>11.10202962962963</v>
      </c>
      <c r="CI193">
        <v>2000.0074074074071</v>
      </c>
      <c r="CJ193">
        <v>0.97999433333333319</v>
      </c>
      <c r="CK193">
        <v>2.000586666666666E-2</v>
      </c>
      <c r="CL193">
        <v>0</v>
      </c>
      <c r="CM193">
        <v>2.291874074074074</v>
      </c>
      <c r="CN193">
        <v>0</v>
      </c>
      <c r="CO193">
        <v>4895.6133333333337</v>
      </c>
      <c r="CP193">
        <v>16749.481481481482</v>
      </c>
      <c r="CQ193">
        <v>37.698666666666668</v>
      </c>
      <c r="CR193">
        <v>38.282148148148153</v>
      </c>
      <c r="CS193">
        <v>37.941666666666663</v>
      </c>
      <c r="CT193">
        <v>37.25</v>
      </c>
      <c r="CU193">
        <v>36.877296296296286</v>
      </c>
      <c r="CV193">
        <v>1959.997037037037</v>
      </c>
      <c r="CW193">
        <v>40.010370370370367</v>
      </c>
      <c r="CX193">
        <v>0</v>
      </c>
      <c r="CY193">
        <v>1657293340.7</v>
      </c>
      <c r="CZ193">
        <v>0</v>
      </c>
      <c r="DA193">
        <v>1657289625.5</v>
      </c>
      <c r="DB193" t="s">
        <v>356</v>
      </c>
      <c r="DC193">
        <v>1657289625.5</v>
      </c>
      <c r="DD193">
        <v>1657289625.5</v>
      </c>
      <c r="DE193">
        <v>1</v>
      </c>
      <c r="DF193">
        <v>-2.37</v>
      </c>
      <c r="DG193">
        <v>0.13600000000000001</v>
      </c>
      <c r="DH193">
        <v>-4.4889999999999999</v>
      </c>
      <c r="DI193">
        <v>-1.7000000000000001E-2</v>
      </c>
      <c r="DJ193">
        <v>428</v>
      </c>
      <c r="DK193">
        <v>18</v>
      </c>
      <c r="DL193">
        <v>0.2</v>
      </c>
      <c r="DM193">
        <v>1.59</v>
      </c>
      <c r="DN193">
        <v>-56.393690000000007</v>
      </c>
      <c r="DO193">
        <v>-2.6414881801124088</v>
      </c>
      <c r="DP193">
        <v>0.25719209046936131</v>
      </c>
      <c r="DQ193">
        <v>0</v>
      </c>
      <c r="DR193">
        <v>3.6767645</v>
      </c>
      <c r="DS193">
        <v>-0.126235947467181</v>
      </c>
      <c r="DT193">
        <v>1.874926371221014E-2</v>
      </c>
      <c r="DU193">
        <v>0</v>
      </c>
      <c r="DV193">
        <v>0</v>
      </c>
      <c r="DW193">
        <v>2</v>
      </c>
      <c r="DX193" t="s">
        <v>357</v>
      </c>
      <c r="DY193">
        <v>2.9855299999999998</v>
      </c>
      <c r="DZ193">
        <v>2.72464</v>
      </c>
      <c r="EA193">
        <v>0.15731700000000001</v>
      </c>
      <c r="EB193">
        <v>0.15998899999999999</v>
      </c>
      <c r="EC193">
        <v>8.28787E-2</v>
      </c>
      <c r="ED193">
        <v>7.1640200000000001E-2</v>
      </c>
      <c r="EE193">
        <v>26829.9</v>
      </c>
      <c r="EF193">
        <v>26853.5</v>
      </c>
      <c r="EG193">
        <v>29572.3</v>
      </c>
      <c r="EH193">
        <v>29551</v>
      </c>
      <c r="EI193">
        <v>35945.9</v>
      </c>
      <c r="EJ193">
        <v>36460.699999999997</v>
      </c>
      <c r="EK193">
        <v>41666.800000000003</v>
      </c>
      <c r="EL193">
        <v>42083.1</v>
      </c>
      <c r="EM193">
        <v>2.0046200000000001</v>
      </c>
      <c r="EN193">
        <v>2.2506699999999999</v>
      </c>
      <c r="EO193">
        <v>3.4228000000000001E-2</v>
      </c>
      <c r="EP193">
        <v>0</v>
      </c>
      <c r="EQ193">
        <v>24.453499999999998</v>
      </c>
      <c r="ER193">
        <v>999.9</v>
      </c>
      <c r="ES193">
        <v>38.700000000000003</v>
      </c>
      <c r="ET193">
        <v>28.9</v>
      </c>
      <c r="EU193">
        <v>20.917300000000001</v>
      </c>
      <c r="EV193">
        <v>62.018599999999999</v>
      </c>
      <c r="EW193">
        <v>27.492000000000001</v>
      </c>
      <c r="EX193">
        <v>2</v>
      </c>
      <c r="EY193">
        <v>-0.27956599999999998</v>
      </c>
      <c r="EZ193">
        <v>1.01363</v>
      </c>
      <c r="FA193">
        <v>20.384</v>
      </c>
      <c r="FB193">
        <v>5.2174399999999999</v>
      </c>
      <c r="FC193">
        <v>12.0099</v>
      </c>
      <c r="FD193">
        <v>4.9908999999999999</v>
      </c>
      <c r="FE193">
        <v>3.2886500000000001</v>
      </c>
      <c r="FF193">
        <v>6143.8</v>
      </c>
      <c r="FG193">
        <v>9999</v>
      </c>
      <c r="FH193">
        <v>9999</v>
      </c>
      <c r="FI193">
        <v>99.7</v>
      </c>
      <c r="FJ193">
        <v>1.86707</v>
      </c>
      <c r="FK193">
        <v>1.86612</v>
      </c>
      <c r="FL193">
        <v>1.8656600000000001</v>
      </c>
      <c r="FM193">
        <v>1.86554</v>
      </c>
      <c r="FN193">
        <v>1.86737</v>
      </c>
      <c r="FO193">
        <v>1.8699600000000001</v>
      </c>
      <c r="FP193">
        <v>1.8685799999999999</v>
      </c>
      <c r="FQ193">
        <v>1.8699600000000001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-7.54</v>
      </c>
      <c r="GF193">
        <v>-3.4200000000000001E-2</v>
      </c>
      <c r="GG193">
        <v>-2.2904728556522018</v>
      </c>
      <c r="GH193">
        <v>-4.4057517128900364E-3</v>
      </c>
      <c r="GI193">
        <v>-2.5381134865710798E-7</v>
      </c>
      <c r="GJ193">
        <v>1.003023733513742E-10</v>
      </c>
      <c r="GK193">
        <v>-0.21653574801026471</v>
      </c>
      <c r="GL193">
        <v>-4.8444871181525379E-3</v>
      </c>
      <c r="GM193">
        <v>9.7516502630078669E-4</v>
      </c>
      <c r="GN193">
        <v>-1.6744518281107461E-5</v>
      </c>
      <c r="GO193">
        <v>4</v>
      </c>
      <c r="GP193">
        <v>2405</v>
      </c>
      <c r="GQ193">
        <v>1</v>
      </c>
      <c r="GR193">
        <v>23</v>
      </c>
      <c r="GS193">
        <v>27621555.600000001</v>
      </c>
      <c r="GT193">
        <v>27621555.600000001</v>
      </c>
      <c r="GU193">
        <v>3.0029300000000001</v>
      </c>
      <c r="GV193">
        <v>2.1814</v>
      </c>
      <c r="GW193">
        <v>1.9458</v>
      </c>
      <c r="GX193">
        <v>2.7831999999999999</v>
      </c>
      <c r="GY193">
        <v>2.19482</v>
      </c>
      <c r="GZ193">
        <v>2.32544</v>
      </c>
      <c r="HA193">
        <v>32.975999999999999</v>
      </c>
      <c r="HB193">
        <v>15.7256</v>
      </c>
      <c r="HC193">
        <v>18</v>
      </c>
      <c r="HD193">
        <v>485.38499999999999</v>
      </c>
      <c r="HE193">
        <v>674.67499999999995</v>
      </c>
      <c r="HF193">
        <v>21.735900000000001</v>
      </c>
      <c r="HG193">
        <v>23.883099999999999</v>
      </c>
      <c r="HH193">
        <v>30.000499999999999</v>
      </c>
      <c r="HI193">
        <v>23.605399999999999</v>
      </c>
      <c r="HJ193">
        <v>23.4755</v>
      </c>
      <c r="HK193">
        <v>60.139600000000002</v>
      </c>
      <c r="HL193">
        <v>6.6017200000000003</v>
      </c>
      <c r="HM193">
        <v>5.1694300000000002</v>
      </c>
      <c r="HN193">
        <v>21.7395</v>
      </c>
      <c r="HO193">
        <v>1222.22</v>
      </c>
      <c r="HP193">
        <v>18.099799999999998</v>
      </c>
      <c r="HQ193">
        <v>101.14400000000001</v>
      </c>
      <c r="HR193">
        <v>101.09699999999999</v>
      </c>
    </row>
    <row r="194" spans="1:226" x14ac:dyDescent="0.2">
      <c r="A194">
        <v>178</v>
      </c>
      <c r="B194">
        <v>1657293340</v>
      </c>
      <c r="C194">
        <v>1563.5</v>
      </c>
      <c r="D194" t="s">
        <v>716</v>
      </c>
      <c r="E194" t="s">
        <v>717</v>
      </c>
      <c r="F194">
        <v>5</v>
      </c>
      <c r="G194" t="s">
        <v>573</v>
      </c>
      <c r="H194" t="s">
        <v>354</v>
      </c>
      <c r="I194">
        <v>1657293332.2142861</v>
      </c>
      <c r="J194">
        <f t="shared" si="68"/>
        <v>2.5581897548617175E-2</v>
      </c>
      <c r="K194">
        <f t="shared" si="69"/>
        <v>25.581897548617174</v>
      </c>
      <c r="L194">
        <f t="shared" si="70"/>
        <v>217.31381200439316</v>
      </c>
      <c r="M194">
        <f t="shared" si="71"/>
        <v>1135.1275000000001</v>
      </c>
      <c r="N194">
        <f t="shared" si="72"/>
        <v>809.13192307215354</v>
      </c>
      <c r="O194">
        <f t="shared" si="73"/>
        <v>59.939027676429568</v>
      </c>
      <c r="P194">
        <f t="shared" si="74"/>
        <v>84.088189698960932</v>
      </c>
      <c r="Q194">
        <f t="shared" si="75"/>
        <v>1.3936638704489652</v>
      </c>
      <c r="R194">
        <f t="shared" si="76"/>
        <v>3.7964993514941701</v>
      </c>
      <c r="S194">
        <f t="shared" si="77"/>
        <v>1.1603429302138228</v>
      </c>
      <c r="T194">
        <f t="shared" si="78"/>
        <v>0.74290190367361597</v>
      </c>
      <c r="U194">
        <f t="shared" si="79"/>
        <v>321.51616435714288</v>
      </c>
      <c r="V194">
        <f t="shared" si="80"/>
        <v>21.37996406896449</v>
      </c>
      <c r="W194">
        <f t="shared" si="81"/>
        <v>25.010589285714289</v>
      </c>
      <c r="X194">
        <f t="shared" si="82"/>
        <v>3.1816855492718874</v>
      </c>
      <c r="Y194">
        <f t="shared" si="83"/>
        <v>50.020483008746787</v>
      </c>
      <c r="Z194">
        <f t="shared" si="84"/>
        <v>1.6012193725685928</v>
      </c>
      <c r="AA194">
        <f t="shared" si="85"/>
        <v>3.2011273707384973</v>
      </c>
      <c r="AB194">
        <f t="shared" si="86"/>
        <v>1.5804661767032946</v>
      </c>
      <c r="AC194">
        <f t="shared" si="87"/>
        <v>-1128.1616818940174</v>
      </c>
      <c r="AD194">
        <f t="shared" si="88"/>
        <v>20.923824335116816</v>
      </c>
      <c r="AE194">
        <f t="shared" si="89"/>
        <v>1.166507388301542</v>
      </c>
      <c r="AF194">
        <f t="shared" si="90"/>
        <v>-784.55518581345621</v>
      </c>
      <c r="AG194">
        <f t="shared" si="91"/>
        <v>357.98526389908585</v>
      </c>
      <c r="AH194">
        <f t="shared" si="92"/>
        <v>25.348507131146203</v>
      </c>
      <c r="AI194">
        <f t="shared" si="93"/>
        <v>217.31381200439316</v>
      </c>
      <c r="AJ194">
        <v>1230.600255988134</v>
      </c>
      <c r="AK194">
        <v>1185.0403636363631</v>
      </c>
      <c r="AL194">
        <v>3.4064745262939682</v>
      </c>
      <c r="AM194">
        <v>64.548780975646224</v>
      </c>
      <c r="AN194">
        <f t="shared" si="94"/>
        <v>25.581897548617174</v>
      </c>
      <c r="AO194">
        <v>18.058961151776639</v>
      </c>
      <c r="AP194">
        <v>21.668456363636359</v>
      </c>
      <c r="AQ194">
        <v>1.273096049906026E-2</v>
      </c>
      <c r="AR194">
        <v>78.277880927216557</v>
      </c>
      <c r="AS194">
        <v>0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39331.125690693763</v>
      </c>
      <c r="AX194">
        <f t="shared" si="98"/>
        <v>1999.997142857143</v>
      </c>
      <c r="AY194">
        <f t="shared" si="99"/>
        <v>1681.1979214285714</v>
      </c>
      <c r="AZ194">
        <f t="shared" si="100"/>
        <v>0.84060016157165929</v>
      </c>
      <c r="BA194">
        <f t="shared" si="101"/>
        <v>0.16075831183330261</v>
      </c>
      <c r="BB194">
        <v>0.73299999999999998</v>
      </c>
      <c r="BC194">
        <v>0.5</v>
      </c>
      <c r="BD194" t="s">
        <v>355</v>
      </c>
      <c r="BE194">
        <v>2</v>
      </c>
      <c r="BF194" t="b">
        <v>1</v>
      </c>
      <c r="BG194">
        <v>1657293332.2142861</v>
      </c>
      <c r="BH194">
        <v>1135.1275000000001</v>
      </c>
      <c r="BI194">
        <v>1191.825</v>
      </c>
      <c r="BJ194">
        <v>21.615260714285721</v>
      </c>
      <c r="BK194">
        <v>17.97958214285714</v>
      </c>
      <c r="BL194">
        <v>1142.633571428571</v>
      </c>
      <c r="BM194">
        <v>21.64953214285714</v>
      </c>
      <c r="BN194">
        <v>500.01214285714281</v>
      </c>
      <c r="BO194">
        <v>73.9781642857143</v>
      </c>
      <c r="BP194">
        <v>0.1000249035714286</v>
      </c>
      <c r="BQ194">
        <v>25.112817857142861</v>
      </c>
      <c r="BR194">
        <v>25.010589285714289</v>
      </c>
      <c r="BS194">
        <v>999.9000000000002</v>
      </c>
      <c r="BT194">
        <v>0</v>
      </c>
      <c r="BU194">
        <v>0</v>
      </c>
      <c r="BV194">
        <v>9990.9785714285717</v>
      </c>
      <c r="BW194">
        <v>0</v>
      </c>
      <c r="BX194">
        <v>200.5183571428571</v>
      </c>
      <c r="BY194">
        <v>-56.698050000000002</v>
      </c>
      <c r="BZ194">
        <v>1160.206071428571</v>
      </c>
      <c r="CA194">
        <v>1213.6460714285711</v>
      </c>
      <c r="CB194">
        <v>3.6356842857142859</v>
      </c>
      <c r="CC194">
        <v>1191.825</v>
      </c>
      <c r="CD194">
        <v>17.97958214285714</v>
      </c>
      <c r="CE194">
        <v>1.5990575</v>
      </c>
      <c r="CF194">
        <v>1.3300971428571431</v>
      </c>
      <c r="CG194">
        <v>13.949714285714281</v>
      </c>
      <c r="CH194">
        <v>11.14321785714286</v>
      </c>
      <c r="CI194">
        <v>1999.997142857143</v>
      </c>
      <c r="CJ194">
        <v>0.97999403571428545</v>
      </c>
      <c r="CK194">
        <v>2.0006164285714289E-2</v>
      </c>
      <c r="CL194">
        <v>0</v>
      </c>
      <c r="CM194">
        <v>2.3066428571428572</v>
      </c>
      <c r="CN194">
        <v>0</v>
      </c>
      <c r="CO194">
        <v>4882.0885714285714</v>
      </c>
      <c r="CP194">
        <v>16749.400000000001</v>
      </c>
      <c r="CQ194">
        <v>37.689250000000001</v>
      </c>
      <c r="CR194">
        <v>38.272142857142853</v>
      </c>
      <c r="CS194">
        <v>37.939249999999987</v>
      </c>
      <c r="CT194">
        <v>37.25</v>
      </c>
      <c r="CU194">
        <v>36.875</v>
      </c>
      <c r="CV194">
        <v>1959.986428571428</v>
      </c>
      <c r="CW194">
        <v>40.010714285714293</v>
      </c>
      <c r="CX194">
        <v>0</v>
      </c>
      <c r="CY194">
        <v>1657293346.0999999</v>
      </c>
      <c r="CZ194">
        <v>0</v>
      </c>
      <c r="DA194">
        <v>1657289625.5</v>
      </c>
      <c r="DB194" t="s">
        <v>356</v>
      </c>
      <c r="DC194">
        <v>1657289625.5</v>
      </c>
      <c r="DD194">
        <v>1657289625.5</v>
      </c>
      <c r="DE194">
        <v>1</v>
      </c>
      <c r="DF194">
        <v>-2.37</v>
      </c>
      <c r="DG194">
        <v>0.13600000000000001</v>
      </c>
      <c r="DH194">
        <v>-4.4889999999999999</v>
      </c>
      <c r="DI194">
        <v>-1.7000000000000001E-2</v>
      </c>
      <c r="DJ194">
        <v>428</v>
      </c>
      <c r="DK194">
        <v>18</v>
      </c>
      <c r="DL194">
        <v>0.2</v>
      </c>
      <c r="DM194">
        <v>1.59</v>
      </c>
      <c r="DN194">
        <v>-56.590141463414632</v>
      </c>
      <c r="DO194">
        <v>-2.1452027874565252</v>
      </c>
      <c r="DP194">
        <v>0.21756861544608591</v>
      </c>
      <c r="DQ194">
        <v>0</v>
      </c>
      <c r="DR194">
        <v>3.6454131707317079</v>
      </c>
      <c r="DS194">
        <v>-0.37616216027874277</v>
      </c>
      <c r="DT194">
        <v>4.5733279308266567E-2</v>
      </c>
      <c r="DU194">
        <v>0</v>
      </c>
      <c r="DV194">
        <v>0</v>
      </c>
      <c r="DW194">
        <v>2</v>
      </c>
      <c r="DX194" t="s">
        <v>357</v>
      </c>
      <c r="DY194">
        <v>2.9853100000000001</v>
      </c>
      <c r="DZ194">
        <v>2.7245499999999998</v>
      </c>
      <c r="EA194">
        <v>0.15876199999999999</v>
      </c>
      <c r="EB194">
        <v>0.16139999999999999</v>
      </c>
      <c r="EC194">
        <v>8.3029699999999998E-2</v>
      </c>
      <c r="ED194">
        <v>7.1766999999999997E-2</v>
      </c>
      <c r="EE194">
        <v>26783</v>
      </c>
      <c r="EF194">
        <v>26807.8</v>
      </c>
      <c r="EG194">
        <v>29571.200000000001</v>
      </c>
      <c r="EH194">
        <v>29550.400000000001</v>
      </c>
      <c r="EI194">
        <v>35938.1</v>
      </c>
      <c r="EJ194">
        <v>36454.9</v>
      </c>
      <c r="EK194">
        <v>41664.6</v>
      </c>
      <c r="EL194">
        <v>42082.3</v>
      </c>
      <c r="EM194">
        <v>2.0044499999999998</v>
      </c>
      <c r="EN194">
        <v>2.2505500000000001</v>
      </c>
      <c r="EO194">
        <v>3.3661700000000003E-2</v>
      </c>
      <c r="EP194">
        <v>0</v>
      </c>
      <c r="EQ194">
        <v>24.463200000000001</v>
      </c>
      <c r="ER194">
        <v>999.9</v>
      </c>
      <c r="ES194">
        <v>38.700000000000003</v>
      </c>
      <c r="ET194">
        <v>28.9</v>
      </c>
      <c r="EU194">
        <v>20.917899999999999</v>
      </c>
      <c r="EV194">
        <v>62.178600000000003</v>
      </c>
      <c r="EW194">
        <v>27.492000000000001</v>
      </c>
      <c r="EX194">
        <v>2</v>
      </c>
      <c r="EY194">
        <v>-0.279169</v>
      </c>
      <c r="EZ194">
        <v>1.0090699999999999</v>
      </c>
      <c r="FA194">
        <v>20.383800000000001</v>
      </c>
      <c r="FB194">
        <v>5.2175900000000004</v>
      </c>
      <c r="FC194">
        <v>12.0099</v>
      </c>
      <c r="FD194">
        <v>4.9905499999999998</v>
      </c>
      <c r="FE194">
        <v>3.2886500000000001</v>
      </c>
      <c r="FF194">
        <v>6144.1</v>
      </c>
      <c r="FG194">
        <v>9999</v>
      </c>
      <c r="FH194">
        <v>9999</v>
      </c>
      <c r="FI194">
        <v>99.7</v>
      </c>
      <c r="FJ194">
        <v>1.86707</v>
      </c>
      <c r="FK194">
        <v>1.86612</v>
      </c>
      <c r="FL194">
        <v>1.8656600000000001</v>
      </c>
      <c r="FM194">
        <v>1.86554</v>
      </c>
      <c r="FN194">
        <v>1.86737</v>
      </c>
      <c r="FO194">
        <v>1.86995</v>
      </c>
      <c r="FP194">
        <v>1.8685799999999999</v>
      </c>
      <c r="FQ194">
        <v>1.8699600000000001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-7.63</v>
      </c>
      <c r="GF194">
        <v>-3.3500000000000002E-2</v>
      </c>
      <c r="GG194">
        <v>-2.2904728556522018</v>
      </c>
      <c r="GH194">
        <v>-4.4057517128900364E-3</v>
      </c>
      <c r="GI194">
        <v>-2.5381134865710798E-7</v>
      </c>
      <c r="GJ194">
        <v>1.003023733513742E-10</v>
      </c>
      <c r="GK194">
        <v>-0.21653574801026471</v>
      </c>
      <c r="GL194">
        <v>-4.8444871181525379E-3</v>
      </c>
      <c r="GM194">
        <v>9.7516502630078669E-4</v>
      </c>
      <c r="GN194">
        <v>-1.6744518281107461E-5</v>
      </c>
      <c r="GO194">
        <v>4</v>
      </c>
      <c r="GP194">
        <v>2405</v>
      </c>
      <c r="GQ194">
        <v>1</v>
      </c>
      <c r="GR194">
        <v>23</v>
      </c>
      <c r="GS194">
        <v>27621555.699999999</v>
      </c>
      <c r="GT194">
        <v>27621555.699999999</v>
      </c>
      <c r="GU194">
        <v>3.0334500000000002</v>
      </c>
      <c r="GV194">
        <v>2.18018</v>
      </c>
      <c r="GW194">
        <v>1.94702</v>
      </c>
      <c r="GX194">
        <v>2.7819799999999999</v>
      </c>
      <c r="GY194">
        <v>2.19482</v>
      </c>
      <c r="GZ194">
        <v>2.31934</v>
      </c>
      <c r="HA194">
        <v>32.975999999999999</v>
      </c>
      <c r="HB194">
        <v>15.7081</v>
      </c>
      <c r="HC194">
        <v>18</v>
      </c>
      <c r="HD194">
        <v>485.34100000000001</v>
      </c>
      <c r="HE194">
        <v>674.66700000000003</v>
      </c>
      <c r="HF194">
        <v>21.735600000000002</v>
      </c>
      <c r="HG194">
        <v>23.890799999999999</v>
      </c>
      <c r="HH194">
        <v>30.000499999999999</v>
      </c>
      <c r="HI194">
        <v>23.6126</v>
      </c>
      <c r="HJ194">
        <v>23.483000000000001</v>
      </c>
      <c r="HK194">
        <v>60.802100000000003</v>
      </c>
      <c r="HL194">
        <v>6.6017200000000003</v>
      </c>
      <c r="HM194">
        <v>5.1694300000000002</v>
      </c>
      <c r="HN194">
        <v>21.717700000000001</v>
      </c>
      <c r="HO194">
        <v>1242.25</v>
      </c>
      <c r="HP194">
        <v>18.0838</v>
      </c>
      <c r="HQ194">
        <v>101.14</v>
      </c>
      <c r="HR194">
        <v>101.095</v>
      </c>
    </row>
    <row r="195" spans="1:226" x14ac:dyDescent="0.2">
      <c r="A195">
        <v>179</v>
      </c>
      <c r="B195">
        <v>1657293345</v>
      </c>
      <c r="C195">
        <v>1568.5</v>
      </c>
      <c r="D195" t="s">
        <v>718</v>
      </c>
      <c r="E195" t="s">
        <v>719</v>
      </c>
      <c r="F195">
        <v>5</v>
      </c>
      <c r="G195" t="s">
        <v>573</v>
      </c>
      <c r="H195" t="s">
        <v>354</v>
      </c>
      <c r="I195">
        <v>1657293337.5</v>
      </c>
      <c r="J195">
        <f t="shared" si="68"/>
        <v>2.5483589745403736E-2</v>
      </c>
      <c r="K195">
        <f t="shared" si="69"/>
        <v>25.483589745403737</v>
      </c>
      <c r="L195">
        <f t="shared" si="70"/>
        <v>216.97234281896903</v>
      </c>
      <c r="M195">
        <f t="shared" si="71"/>
        <v>1152.7548148148151</v>
      </c>
      <c r="N195">
        <f t="shared" si="72"/>
        <v>825.86497450138529</v>
      </c>
      <c r="O195">
        <f t="shared" si="73"/>
        <v>61.178597342675765</v>
      </c>
      <c r="P195">
        <f t="shared" si="74"/>
        <v>85.394010919236578</v>
      </c>
      <c r="Q195">
        <f t="shared" si="75"/>
        <v>1.3891368336236432</v>
      </c>
      <c r="R195">
        <f t="shared" si="76"/>
        <v>3.7976662562480827</v>
      </c>
      <c r="S195">
        <f t="shared" si="77"/>
        <v>1.1572540627352603</v>
      </c>
      <c r="T195">
        <f t="shared" si="78"/>
        <v>0.74087194044725702</v>
      </c>
      <c r="U195">
        <f t="shared" si="79"/>
        <v>321.51730977777783</v>
      </c>
      <c r="V195">
        <f t="shared" si="80"/>
        <v>21.397676696028491</v>
      </c>
      <c r="W195">
        <f t="shared" si="81"/>
        <v>25.012655555555551</v>
      </c>
      <c r="X195">
        <f t="shared" si="82"/>
        <v>3.1820774882320522</v>
      </c>
      <c r="Y195">
        <f t="shared" si="83"/>
        <v>50.102326105533599</v>
      </c>
      <c r="Z195">
        <f t="shared" si="84"/>
        <v>1.6035117055285735</v>
      </c>
      <c r="AA195">
        <f t="shared" si="85"/>
        <v>3.2004735711292094</v>
      </c>
      <c r="AB195">
        <f t="shared" si="86"/>
        <v>1.5785657827034787</v>
      </c>
      <c r="AC195">
        <f t="shared" si="87"/>
        <v>-1123.8263077723047</v>
      </c>
      <c r="AD195">
        <f t="shared" si="88"/>
        <v>19.805161695543664</v>
      </c>
      <c r="AE195">
        <f t="shared" si="89"/>
        <v>1.1037948811264446</v>
      </c>
      <c r="AF195">
        <f t="shared" si="90"/>
        <v>-781.40004141785687</v>
      </c>
      <c r="AG195">
        <f t="shared" si="91"/>
        <v>358.60790558176751</v>
      </c>
      <c r="AH195">
        <f t="shared" si="92"/>
        <v>25.1790046785753</v>
      </c>
      <c r="AI195">
        <f t="shared" si="93"/>
        <v>216.97234281896903</v>
      </c>
      <c r="AJ195">
        <v>1247.73250852865</v>
      </c>
      <c r="AK195">
        <v>1202.209515151515</v>
      </c>
      <c r="AL195">
        <v>3.409399831965644</v>
      </c>
      <c r="AM195">
        <v>64.548780975646224</v>
      </c>
      <c r="AN195">
        <f t="shared" si="94"/>
        <v>25.483589745403737</v>
      </c>
      <c r="AO195">
        <v>18.078618752866621</v>
      </c>
      <c r="AP195">
        <v>21.69766303030303</v>
      </c>
      <c r="AQ195">
        <v>7.6580903145326441E-3</v>
      </c>
      <c r="AR195">
        <v>78.277880927216557</v>
      </c>
      <c r="AS195">
        <v>0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39346.802836455594</v>
      </c>
      <c r="AX195">
        <f t="shared" si="98"/>
        <v>2000.004444444445</v>
      </c>
      <c r="AY195">
        <f t="shared" si="99"/>
        <v>1681.2040444444449</v>
      </c>
      <c r="AZ195">
        <f t="shared" si="100"/>
        <v>0.8406001542218795</v>
      </c>
      <c r="BA195">
        <f t="shared" si="101"/>
        <v>0.16075829764822744</v>
      </c>
      <c r="BB195">
        <v>0.73299999999999998</v>
      </c>
      <c r="BC195">
        <v>0.5</v>
      </c>
      <c r="BD195" t="s">
        <v>355</v>
      </c>
      <c r="BE195">
        <v>2</v>
      </c>
      <c r="BF195" t="b">
        <v>1</v>
      </c>
      <c r="BG195">
        <v>1657293337.5</v>
      </c>
      <c r="BH195">
        <v>1152.7548148148151</v>
      </c>
      <c r="BI195">
        <v>1209.581481481481</v>
      </c>
      <c r="BJ195">
        <v>21.6462</v>
      </c>
      <c r="BK195">
        <v>18.034881481481481</v>
      </c>
      <c r="BL195">
        <v>1160.3422222222221</v>
      </c>
      <c r="BM195">
        <v>21.68005185185185</v>
      </c>
      <c r="BN195">
        <v>500.00307407407411</v>
      </c>
      <c r="BO195">
        <v>73.97821481481482</v>
      </c>
      <c r="BP195">
        <v>9.9993162962962956E-2</v>
      </c>
      <c r="BQ195">
        <v>25.109388888888891</v>
      </c>
      <c r="BR195">
        <v>25.012655555555551</v>
      </c>
      <c r="BS195">
        <v>999.90000000000009</v>
      </c>
      <c r="BT195">
        <v>0</v>
      </c>
      <c r="BU195">
        <v>0</v>
      </c>
      <c r="BV195">
        <v>9995.0029629629644</v>
      </c>
      <c r="BW195">
        <v>0</v>
      </c>
      <c r="BX195">
        <v>200.2342222222222</v>
      </c>
      <c r="BY195">
        <v>-56.827818518518519</v>
      </c>
      <c r="BZ195">
        <v>1178.26</v>
      </c>
      <c r="CA195">
        <v>1231.797407407407</v>
      </c>
      <c r="CB195">
        <v>3.6113225925925918</v>
      </c>
      <c r="CC195">
        <v>1209.581481481481</v>
      </c>
      <c r="CD195">
        <v>18.034881481481481</v>
      </c>
      <c r="CE195">
        <v>1.6013470370370371</v>
      </c>
      <c r="CF195">
        <v>1.3341885185185181</v>
      </c>
      <c r="CG195">
        <v>13.971762962962959</v>
      </c>
      <c r="CH195">
        <v>11.18955555555555</v>
      </c>
      <c r="CI195">
        <v>2000.004444444445</v>
      </c>
      <c r="CJ195">
        <v>0.97999422222222199</v>
      </c>
      <c r="CK195">
        <v>2.000597777777777E-2</v>
      </c>
      <c r="CL195">
        <v>0</v>
      </c>
      <c r="CM195">
        <v>2.3142962962962961</v>
      </c>
      <c r="CN195">
        <v>0</v>
      </c>
      <c r="CO195">
        <v>4869.4107407407409</v>
      </c>
      <c r="CP195">
        <v>16749.46296296296</v>
      </c>
      <c r="CQ195">
        <v>37.686999999999998</v>
      </c>
      <c r="CR195">
        <v>38.263777777777783</v>
      </c>
      <c r="CS195">
        <v>37.936999999999998</v>
      </c>
      <c r="CT195">
        <v>37.25</v>
      </c>
      <c r="CU195">
        <v>36.875</v>
      </c>
      <c r="CV195">
        <v>1959.994074074074</v>
      </c>
      <c r="CW195">
        <v>40.010370370370367</v>
      </c>
      <c r="CX195">
        <v>0</v>
      </c>
      <c r="CY195">
        <v>1657293350.9000001</v>
      </c>
      <c r="CZ195">
        <v>0</v>
      </c>
      <c r="DA195">
        <v>1657289625.5</v>
      </c>
      <c r="DB195" t="s">
        <v>356</v>
      </c>
      <c r="DC195">
        <v>1657289625.5</v>
      </c>
      <c r="DD195">
        <v>1657289625.5</v>
      </c>
      <c r="DE195">
        <v>1</v>
      </c>
      <c r="DF195">
        <v>-2.37</v>
      </c>
      <c r="DG195">
        <v>0.13600000000000001</v>
      </c>
      <c r="DH195">
        <v>-4.4889999999999999</v>
      </c>
      <c r="DI195">
        <v>-1.7000000000000001E-2</v>
      </c>
      <c r="DJ195">
        <v>428</v>
      </c>
      <c r="DK195">
        <v>18</v>
      </c>
      <c r="DL195">
        <v>0.2</v>
      </c>
      <c r="DM195">
        <v>1.59</v>
      </c>
      <c r="DN195">
        <v>-56.74214878048781</v>
      </c>
      <c r="DO195">
        <v>-1.5444376306620591</v>
      </c>
      <c r="DP195">
        <v>0.16138559358129251</v>
      </c>
      <c r="DQ195">
        <v>0</v>
      </c>
      <c r="DR195">
        <v>3.6313026829268291</v>
      </c>
      <c r="DS195">
        <v>-0.33106766550522432</v>
      </c>
      <c r="DT195">
        <v>4.47086331502961E-2</v>
      </c>
      <c r="DU195">
        <v>0</v>
      </c>
      <c r="DV195">
        <v>0</v>
      </c>
      <c r="DW195">
        <v>2</v>
      </c>
      <c r="DX195" t="s">
        <v>357</v>
      </c>
      <c r="DY195">
        <v>2.9852099999999999</v>
      </c>
      <c r="DZ195">
        <v>2.72492</v>
      </c>
      <c r="EA195">
        <v>0.16020100000000001</v>
      </c>
      <c r="EB195">
        <v>0.162795</v>
      </c>
      <c r="EC195">
        <v>8.3096699999999996E-2</v>
      </c>
      <c r="ED195">
        <v>7.1717799999999998E-2</v>
      </c>
      <c r="EE195">
        <v>26737.200000000001</v>
      </c>
      <c r="EF195">
        <v>26762.7</v>
      </c>
      <c r="EG195">
        <v>29571.200000000001</v>
      </c>
      <c r="EH195">
        <v>29549.8</v>
      </c>
      <c r="EI195">
        <v>35935.800000000003</v>
      </c>
      <c r="EJ195">
        <v>36456.199999999997</v>
      </c>
      <c r="EK195">
        <v>41665</v>
      </c>
      <c r="EL195">
        <v>42081.4</v>
      </c>
      <c r="EM195">
        <v>2.0041699999999998</v>
      </c>
      <c r="EN195">
        <v>2.2505000000000002</v>
      </c>
      <c r="EO195">
        <v>3.2219999999999999E-2</v>
      </c>
      <c r="EP195">
        <v>0</v>
      </c>
      <c r="EQ195">
        <v>24.469799999999999</v>
      </c>
      <c r="ER195">
        <v>999.9</v>
      </c>
      <c r="ES195">
        <v>38.700000000000003</v>
      </c>
      <c r="ET195">
        <v>28.9</v>
      </c>
      <c r="EU195">
        <v>20.917000000000002</v>
      </c>
      <c r="EV195">
        <v>62.068600000000004</v>
      </c>
      <c r="EW195">
        <v>27.5761</v>
      </c>
      <c r="EX195">
        <v>2</v>
      </c>
      <c r="EY195">
        <v>-0.27815800000000002</v>
      </c>
      <c r="EZ195">
        <v>1.08369</v>
      </c>
      <c r="FA195">
        <v>20.383500000000002</v>
      </c>
      <c r="FB195">
        <v>5.21774</v>
      </c>
      <c r="FC195">
        <v>12.0099</v>
      </c>
      <c r="FD195">
        <v>4.9907000000000004</v>
      </c>
      <c r="FE195">
        <v>3.2886500000000001</v>
      </c>
      <c r="FF195">
        <v>6144.1</v>
      </c>
      <c r="FG195">
        <v>9999</v>
      </c>
      <c r="FH195">
        <v>9999</v>
      </c>
      <c r="FI195">
        <v>99.7</v>
      </c>
      <c r="FJ195">
        <v>1.86707</v>
      </c>
      <c r="FK195">
        <v>1.8661300000000001</v>
      </c>
      <c r="FL195">
        <v>1.8656600000000001</v>
      </c>
      <c r="FM195">
        <v>1.86554</v>
      </c>
      <c r="FN195">
        <v>1.86737</v>
      </c>
      <c r="FO195">
        <v>1.8699600000000001</v>
      </c>
      <c r="FP195">
        <v>1.8685700000000001</v>
      </c>
      <c r="FQ195">
        <v>1.8699600000000001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-7.7</v>
      </c>
      <c r="GF195">
        <v>-3.3099999999999997E-2</v>
      </c>
      <c r="GG195">
        <v>-2.2904728556522018</v>
      </c>
      <c r="GH195">
        <v>-4.4057517128900364E-3</v>
      </c>
      <c r="GI195">
        <v>-2.5381134865710798E-7</v>
      </c>
      <c r="GJ195">
        <v>1.003023733513742E-10</v>
      </c>
      <c r="GK195">
        <v>-0.21653574801026471</v>
      </c>
      <c r="GL195">
        <v>-4.8444871181525379E-3</v>
      </c>
      <c r="GM195">
        <v>9.7516502630078669E-4</v>
      </c>
      <c r="GN195">
        <v>-1.6744518281107461E-5</v>
      </c>
      <c r="GO195">
        <v>4</v>
      </c>
      <c r="GP195">
        <v>2405</v>
      </c>
      <c r="GQ195">
        <v>1</v>
      </c>
      <c r="GR195">
        <v>23</v>
      </c>
      <c r="GS195">
        <v>27621555.800000001</v>
      </c>
      <c r="GT195">
        <v>27621555.800000001</v>
      </c>
      <c r="GU195">
        <v>3.0664099999999999</v>
      </c>
      <c r="GV195">
        <v>2.18018</v>
      </c>
      <c r="GW195">
        <v>1.94702</v>
      </c>
      <c r="GX195">
        <v>2.7807599999999999</v>
      </c>
      <c r="GY195">
        <v>2.19482</v>
      </c>
      <c r="GZ195">
        <v>2.34497</v>
      </c>
      <c r="HA195">
        <v>32.975999999999999</v>
      </c>
      <c r="HB195">
        <v>15.716900000000001</v>
      </c>
      <c r="HC195">
        <v>18</v>
      </c>
      <c r="HD195">
        <v>485.24099999999999</v>
      </c>
      <c r="HE195">
        <v>674.72400000000005</v>
      </c>
      <c r="HF195">
        <v>21.724499999999999</v>
      </c>
      <c r="HG195">
        <v>23.898700000000002</v>
      </c>
      <c r="HH195">
        <v>30.000800000000002</v>
      </c>
      <c r="HI195">
        <v>23.6203</v>
      </c>
      <c r="HJ195">
        <v>23.490600000000001</v>
      </c>
      <c r="HK195">
        <v>61.4084</v>
      </c>
      <c r="HL195">
        <v>6.6017200000000003</v>
      </c>
      <c r="HM195">
        <v>5.1694300000000002</v>
      </c>
      <c r="HN195">
        <v>21.707100000000001</v>
      </c>
      <c r="HO195">
        <v>1255.6099999999999</v>
      </c>
      <c r="HP195">
        <v>18.0838</v>
      </c>
      <c r="HQ195">
        <v>101.14</v>
      </c>
      <c r="HR195">
        <v>101.093</v>
      </c>
    </row>
    <row r="196" spans="1:226" x14ac:dyDescent="0.2">
      <c r="A196">
        <v>180</v>
      </c>
      <c r="B196">
        <v>1657293350</v>
      </c>
      <c r="C196">
        <v>1573.5</v>
      </c>
      <c r="D196" t="s">
        <v>720</v>
      </c>
      <c r="E196" t="s">
        <v>721</v>
      </c>
      <c r="F196">
        <v>5</v>
      </c>
      <c r="G196" t="s">
        <v>573</v>
      </c>
      <c r="H196" t="s">
        <v>354</v>
      </c>
      <c r="I196">
        <v>1657293342.2142861</v>
      </c>
      <c r="J196">
        <f t="shared" si="68"/>
        <v>2.5400568865096677E-2</v>
      </c>
      <c r="K196">
        <f t="shared" si="69"/>
        <v>25.400568865096677</v>
      </c>
      <c r="L196">
        <f t="shared" si="70"/>
        <v>218.56017283248681</v>
      </c>
      <c r="M196">
        <f t="shared" si="71"/>
        <v>1168.474285714286</v>
      </c>
      <c r="N196">
        <f t="shared" si="72"/>
        <v>838.50969089052228</v>
      </c>
      <c r="O196">
        <f t="shared" si="73"/>
        <v>62.115214902681878</v>
      </c>
      <c r="P196">
        <f t="shared" si="74"/>
        <v>86.558369156495289</v>
      </c>
      <c r="Q196">
        <f t="shared" si="75"/>
        <v>1.3862572677478739</v>
      </c>
      <c r="R196">
        <f t="shared" si="76"/>
        <v>3.7999553284179135</v>
      </c>
      <c r="S196">
        <f t="shared" si="77"/>
        <v>1.1553646141616229</v>
      </c>
      <c r="T196">
        <f t="shared" si="78"/>
        <v>0.73962311113191781</v>
      </c>
      <c r="U196">
        <f t="shared" si="79"/>
        <v>321.51506067857139</v>
      </c>
      <c r="V196">
        <f t="shared" si="80"/>
        <v>21.411062436121519</v>
      </c>
      <c r="W196">
        <f t="shared" si="81"/>
        <v>25.010746428571419</v>
      </c>
      <c r="X196">
        <f t="shared" si="82"/>
        <v>3.1817153553233961</v>
      </c>
      <c r="Y196">
        <f t="shared" si="83"/>
        <v>50.188861509671121</v>
      </c>
      <c r="Z196">
        <f t="shared" si="84"/>
        <v>1.605741763014729</v>
      </c>
      <c r="AA196">
        <f t="shared" si="85"/>
        <v>3.1993986608070619</v>
      </c>
      <c r="AB196">
        <f t="shared" si="86"/>
        <v>1.5759735923086671</v>
      </c>
      <c r="AC196">
        <f t="shared" si="87"/>
        <v>-1120.1650869507635</v>
      </c>
      <c r="AD196">
        <f t="shared" si="88"/>
        <v>19.053008479165143</v>
      </c>
      <c r="AE196">
        <f t="shared" si="89"/>
        <v>1.0611953800769496</v>
      </c>
      <c r="AF196">
        <f t="shared" si="90"/>
        <v>-778.53582241294998</v>
      </c>
      <c r="AG196">
        <f t="shared" si="91"/>
        <v>358.93941048222348</v>
      </c>
      <c r="AH196">
        <f t="shared" si="92"/>
        <v>25.184283945322729</v>
      </c>
      <c r="AI196">
        <f t="shared" si="93"/>
        <v>218.56017283248681</v>
      </c>
      <c r="AJ196">
        <v>1264.8048574886809</v>
      </c>
      <c r="AK196">
        <v>1219.158666666666</v>
      </c>
      <c r="AL196">
        <v>3.379653106810498</v>
      </c>
      <c r="AM196">
        <v>64.548780975646224</v>
      </c>
      <c r="AN196">
        <f t="shared" si="94"/>
        <v>25.400568865096677</v>
      </c>
      <c r="AO196">
        <v>18.060643326749439</v>
      </c>
      <c r="AP196">
        <v>21.700481212121211</v>
      </c>
      <c r="AQ196">
        <v>6.4590354886731604E-4</v>
      </c>
      <c r="AR196">
        <v>78.277880927216557</v>
      </c>
      <c r="AS196">
        <v>0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39377.408275282163</v>
      </c>
      <c r="AX196">
        <f t="shared" si="98"/>
        <v>1999.990357142857</v>
      </c>
      <c r="AY196">
        <f t="shared" si="99"/>
        <v>1681.1922107142855</v>
      </c>
      <c r="AZ196">
        <f t="shared" si="100"/>
        <v>0.84060015825076295</v>
      </c>
      <c r="BA196">
        <f t="shared" si="101"/>
        <v>0.16075830542397257</v>
      </c>
      <c r="BB196">
        <v>0.73299999999999998</v>
      </c>
      <c r="BC196">
        <v>0.5</v>
      </c>
      <c r="BD196" t="s">
        <v>355</v>
      </c>
      <c r="BE196">
        <v>2</v>
      </c>
      <c r="BF196" t="b">
        <v>1</v>
      </c>
      <c r="BG196">
        <v>1657293342.2142861</v>
      </c>
      <c r="BH196">
        <v>1168.474285714286</v>
      </c>
      <c r="BI196">
        <v>1225.407857142857</v>
      </c>
      <c r="BJ196">
        <v>21.676332142857149</v>
      </c>
      <c r="BK196">
        <v>18.064407142857139</v>
      </c>
      <c r="BL196">
        <v>1176.1339285714289</v>
      </c>
      <c r="BM196">
        <v>21.709771428571429</v>
      </c>
      <c r="BN196">
        <v>500.00853571428581</v>
      </c>
      <c r="BO196">
        <v>73.97812857142857</v>
      </c>
      <c r="BP196">
        <v>9.9983557142857143E-2</v>
      </c>
      <c r="BQ196">
        <v>25.103750000000002</v>
      </c>
      <c r="BR196">
        <v>25.010746428571419</v>
      </c>
      <c r="BS196">
        <v>999.9000000000002</v>
      </c>
      <c r="BT196">
        <v>0</v>
      </c>
      <c r="BU196">
        <v>0</v>
      </c>
      <c r="BV196">
        <v>10002.92357142857</v>
      </c>
      <c r="BW196">
        <v>0</v>
      </c>
      <c r="BX196">
        <v>200.1432857142857</v>
      </c>
      <c r="BY196">
        <v>-56.934525000000001</v>
      </c>
      <c r="BZ196">
        <v>1194.3646428571431</v>
      </c>
      <c r="CA196">
        <v>1247.9510714285709</v>
      </c>
      <c r="CB196">
        <v>3.611931785714285</v>
      </c>
      <c r="CC196">
        <v>1225.407857142857</v>
      </c>
      <c r="CD196">
        <v>18.064407142857139</v>
      </c>
      <c r="CE196">
        <v>1.6035742857142861</v>
      </c>
      <c r="CF196">
        <v>1.336371071428571</v>
      </c>
      <c r="CG196">
        <v>13.99319285714286</v>
      </c>
      <c r="CH196">
        <v>11.214260714285709</v>
      </c>
      <c r="CI196">
        <v>1999.990357142857</v>
      </c>
      <c r="CJ196">
        <v>0.97999414285714259</v>
      </c>
      <c r="CK196">
        <v>2.000605714285714E-2</v>
      </c>
      <c r="CL196">
        <v>0</v>
      </c>
      <c r="CM196">
        <v>2.294485714285714</v>
      </c>
      <c r="CN196">
        <v>0</v>
      </c>
      <c r="CO196">
        <v>4860.2103571428579</v>
      </c>
      <c r="CP196">
        <v>16749.346428571429</v>
      </c>
      <c r="CQ196">
        <v>37.686999999999998</v>
      </c>
      <c r="CR196">
        <v>38.261071428571427</v>
      </c>
      <c r="CS196">
        <v>37.936999999999998</v>
      </c>
      <c r="CT196">
        <v>37.25</v>
      </c>
      <c r="CU196">
        <v>36.875</v>
      </c>
      <c r="CV196">
        <v>1959.98</v>
      </c>
      <c r="CW196">
        <v>40.010357142857139</v>
      </c>
      <c r="CX196">
        <v>0</v>
      </c>
      <c r="CY196">
        <v>1657293355.7</v>
      </c>
      <c r="CZ196">
        <v>0</v>
      </c>
      <c r="DA196">
        <v>1657289625.5</v>
      </c>
      <c r="DB196" t="s">
        <v>356</v>
      </c>
      <c r="DC196">
        <v>1657289625.5</v>
      </c>
      <c r="DD196">
        <v>1657289625.5</v>
      </c>
      <c r="DE196">
        <v>1</v>
      </c>
      <c r="DF196">
        <v>-2.37</v>
      </c>
      <c r="DG196">
        <v>0.13600000000000001</v>
      </c>
      <c r="DH196">
        <v>-4.4889999999999999</v>
      </c>
      <c r="DI196">
        <v>-1.7000000000000001E-2</v>
      </c>
      <c r="DJ196">
        <v>428</v>
      </c>
      <c r="DK196">
        <v>18</v>
      </c>
      <c r="DL196">
        <v>0.2</v>
      </c>
      <c r="DM196">
        <v>1.59</v>
      </c>
      <c r="DN196">
        <v>-56.869594999999997</v>
      </c>
      <c r="DO196">
        <v>-1.3347692307690959</v>
      </c>
      <c r="DP196">
        <v>0.13720278960356461</v>
      </c>
      <c r="DQ196">
        <v>0</v>
      </c>
      <c r="DR196">
        <v>3.6213164999999998</v>
      </c>
      <c r="DS196">
        <v>-4.062664165106704E-3</v>
      </c>
      <c r="DT196">
        <v>3.5968752032145897E-2</v>
      </c>
      <c r="DU196">
        <v>1</v>
      </c>
      <c r="DV196">
        <v>1</v>
      </c>
      <c r="DW196">
        <v>2</v>
      </c>
      <c r="DX196" t="s">
        <v>367</v>
      </c>
      <c r="DY196">
        <v>2.98529</v>
      </c>
      <c r="DZ196">
        <v>2.72471</v>
      </c>
      <c r="EA196">
        <v>0.16162499999999999</v>
      </c>
      <c r="EB196">
        <v>0.164184</v>
      </c>
      <c r="EC196">
        <v>8.3097000000000004E-2</v>
      </c>
      <c r="ED196">
        <v>7.1597300000000003E-2</v>
      </c>
      <c r="EE196">
        <v>26691.3</v>
      </c>
      <c r="EF196">
        <v>26718.1</v>
      </c>
      <c r="EG196">
        <v>29570.6</v>
      </c>
      <c r="EH196">
        <v>29549.5</v>
      </c>
      <c r="EI196">
        <v>35935</v>
      </c>
      <c r="EJ196">
        <v>36460.699999999997</v>
      </c>
      <c r="EK196">
        <v>41664</v>
      </c>
      <c r="EL196">
        <v>42081.1</v>
      </c>
      <c r="EM196">
        <v>2.0041500000000001</v>
      </c>
      <c r="EN196">
        <v>2.2503500000000001</v>
      </c>
      <c r="EO196">
        <v>3.2048699999999999E-2</v>
      </c>
      <c r="EP196">
        <v>0</v>
      </c>
      <c r="EQ196">
        <v>24.473800000000001</v>
      </c>
      <c r="ER196">
        <v>999.9</v>
      </c>
      <c r="ES196">
        <v>38.6</v>
      </c>
      <c r="ET196">
        <v>28.9</v>
      </c>
      <c r="EU196">
        <v>20.865500000000001</v>
      </c>
      <c r="EV196">
        <v>61.958599999999997</v>
      </c>
      <c r="EW196">
        <v>27.419899999999998</v>
      </c>
      <c r="EX196">
        <v>2</v>
      </c>
      <c r="EY196">
        <v>-0.27760400000000002</v>
      </c>
      <c r="EZ196">
        <v>1.07975</v>
      </c>
      <c r="FA196">
        <v>20.383500000000002</v>
      </c>
      <c r="FB196">
        <v>5.2175900000000004</v>
      </c>
      <c r="FC196">
        <v>12.0099</v>
      </c>
      <c r="FD196">
        <v>4.9907000000000004</v>
      </c>
      <c r="FE196">
        <v>3.2886500000000001</v>
      </c>
      <c r="FF196">
        <v>6144.4</v>
      </c>
      <c r="FG196">
        <v>9999</v>
      </c>
      <c r="FH196">
        <v>9999</v>
      </c>
      <c r="FI196">
        <v>99.7</v>
      </c>
      <c r="FJ196">
        <v>1.86707</v>
      </c>
      <c r="FK196">
        <v>1.86612</v>
      </c>
      <c r="FL196">
        <v>1.8656699999999999</v>
      </c>
      <c r="FM196">
        <v>1.86554</v>
      </c>
      <c r="FN196">
        <v>1.86737</v>
      </c>
      <c r="FO196">
        <v>1.8699600000000001</v>
      </c>
      <c r="FP196">
        <v>1.86859</v>
      </c>
      <c r="FQ196">
        <v>1.8699600000000001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-7.78</v>
      </c>
      <c r="GF196">
        <v>-3.3099999999999997E-2</v>
      </c>
      <c r="GG196">
        <v>-2.2904728556522018</v>
      </c>
      <c r="GH196">
        <v>-4.4057517128900364E-3</v>
      </c>
      <c r="GI196">
        <v>-2.5381134865710798E-7</v>
      </c>
      <c r="GJ196">
        <v>1.003023733513742E-10</v>
      </c>
      <c r="GK196">
        <v>-0.21653574801026471</v>
      </c>
      <c r="GL196">
        <v>-4.8444871181525379E-3</v>
      </c>
      <c r="GM196">
        <v>9.7516502630078669E-4</v>
      </c>
      <c r="GN196">
        <v>-1.6744518281107461E-5</v>
      </c>
      <c r="GO196">
        <v>4</v>
      </c>
      <c r="GP196">
        <v>2405</v>
      </c>
      <c r="GQ196">
        <v>1</v>
      </c>
      <c r="GR196">
        <v>23</v>
      </c>
      <c r="GS196">
        <v>27621555.800000001</v>
      </c>
      <c r="GT196">
        <v>27621555.800000001</v>
      </c>
      <c r="GU196">
        <v>3.0969199999999999</v>
      </c>
      <c r="GV196">
        <v>2.18262</v>
      </c>
      <c r="GW196">
        <v>1.94702</v>
      </c>
      <c r="GX196">
        <v>2.7819799999999999</v>
      </c>
      <c r="GY196">
        <v>2.19482</v>
      </c>
      <c r="GZ196">
        <v>2.3315399999999999</v>
      </c>
      <c r="HA196">
        <v>32.953699999999998</v>
      </c>
      <c r="HB196">
        <v>15.7081</v>
      </c>
      <c r="HC196">
        <v>18</v>
      </c>
      <c r="HD196">
        <v>485.28800000000001</v>
      </c>
      <c r="HE196">
        <v>674.68899999999996</v>
      </c>
      <c r="HF196">
        <v>21.708600000000001</v>
      </c>
      <c r="HG196">
        <v>23.905899999999999</v>
      </c>
      <c r="HH196">
        <v>30.000699999999998</v>
      </c>
      <c r="HI196">
        <v>23.627400000000002</v>
      </c>
      <c r="HJ196">
        <v>23.497699999999998</v>
      </c>
      <c r="HK196">
        <v>62.063800000000001</v>
      </c>
      <c r="HL196">
        <v>6.6017200000000003</v>
      </c>
      <c r="HM196">
        <v>5.5410399999999997</v>
      </c>
      <c r="HN196">
        <v>22.0413</v>
      </c>
      <c r="HO196">
        <v>1275.6400000000001</v>
      </c>
      <c r="HP196">
        <v>18.0838</v>
      </c>
      <c r="HQ196">
        <v>101.13800000000001</v>
      </c>
      <c r="HR196">
        <v>101.092</v>
      </c>
    </row>
    <row r="197" spans="1:226" x14ac:dyDescent="0.2">
      <c r="A197">
        <v>181</v>
      </c>
      <c r="B197">
        <v>1657293355</v>
      </c>
      <c r="C197">
        <v>1578.5</v>
      </c>
      <c r="D197" t="s">
        <v>722</v>
      </c>
      <c r="E197" t="s">
        <v>723</v>
      </c>
      <c r="F197">
        <v>5</v>
      </c>
      <c r="G197" t="s">
        <v>573</v>
      </c>
      <c r="H197" t="s">
        <v>354</v>
      </c>
      <c r="I197">
        <v>1657293347.5</v>
      </c>
      <c r="J197">
        <f t="shared" si="68"/>
        <v>2.5525386317347961E-2</v>
      </c>
      <c r="K197">
        <f t="shared" si="69"/>
        <v>25.525386317347962</v>
      </c>
      <c r="L197">
        <f t="shared" si="70"/>
        <v>219.42148647780061</v>
      </c>
      <c r="M197">
        <f t="shared" si="71"/>
        <v>1186.097407407407</v>
      </c>
      <c r="N197">
        <f t="shared" si="72"/>
        <v>856.20963566928572</v>
      </c>
      <c r="O197">
        <f t="shared" si="73"/>
        <v>63.426167681691844</v>
      </c>
      <c r="P197">
        <f t="shared" si="74"/>
        <v>87.863544060954581</v>
      </c>
      <c r="Q197">
        <f t="shared" si="75"/>
        <v>1.3961735406247586</v>
      </c>
      <c r="R197">
        <f t="shared" si="76"/>
        <v>3.8002770492860418</v>
      </c>
      <c r="S197">
        <f t="shared" si="77"/>
        <v>1.162277735091102</v>
      </c>
      <c r="T197">
        <f t="shared" si="78"/>
        <v>0.74415254409388898</v>
      </c>
      <c r="U197">
        <f t="shared" si="79"/>
        <v>321.51532144444451</v>
      </c>
      <c r="V197">
        <f t="shared" si="80"/>
        <v>21.38284021632828</v>
      </c>
      <c r="W197">
        <f t="shared" si="81"/>
        <v>25.007796296296291</v>
      </c>
      <c r="X197">
        <f t="shared" si="82"/>
        <v>3.181155830064939</v>
      </c>
      <c r="Y197">
        <f t="shared" si="83"/>
        <v>50.233290175682342</v>
      </c>
      <c r="Z197">
        <f t="shared" si="84"/>
        <v>1.6068698023072976</v>
      </c>
      <c r="AA197">
        <f t="shared" si="85"/>
        <v>3.1988145643806032</v>
      </c>
      <c r="AB197">
        <f t="shared" si="86"/>
        <v>1.5742860277576414</v>
      </c>
      <c r="AC197">
        <f t="shared" si="87"/>
        <v>-1125.669536595045</v>
      </c>
      <c r="AD197">
        <f t="shared" si="88"/>
        <v>19.031125370112122</v>
      </c>
      <c r="AE197">
        <f t="shared" si="89"/>
        <v>1.0598547386040555</v>
      </c>
      <c r="AF197">
        <f t="shared" si="90"/>
        <v>-784.06323504188424</v>
      </c>
      <c r="AG197">
        <f t="shared" si="91"/>
        <v>358.90263115186616</v>
      </c>
      <c r="AH197">
        <f t="shared" si="92"/>
        <v>25.537469590078931</v>
      </c>
      <c r="AI197">
        <f t="shared" si="93"/>
        <v>219.42148647780061</v>
      </c>
      <c r="AJ197">
        <v>1281.744138277282</v>
      </c>
      <c r="AK197">
        <v>1236.080242424242</v>
      </c>
      <c r="AL197">
        <v>3.3510371573169859</v>
      </c>
      <c r="AM197">
        <v>64.548780975646224</v>
      </c>
      <c r="AN197">
        <f t="shared" si="94"/>
        <v>25.525386317347962</v>
      </c>
      <c r="AO197">
        <v>17.9998043787349</v>
      </c>
      <c r="AP197">
        <v>21.66495636363636</v>
      </c>
      <c r="AQ197">
        <v>-9.0556447783689481E-4</v>
      </c>
      <c r="AR197">
        <v>78.277880927216557</v>
      </c>
      <c r="AS197">
        <v>0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39382.003740331827</v>
      </c>
      <c r="AX197">
        <f t="shared" si="98"/>
        <v>1999.9918518518521</v>
      </c>
      <c r="AY197">
        <f t="shared" si="99"/>
        <v>1681.1934777777781</v>
      </c>
      <c r="AZ197">
        <f t="shared" si="100"/>
        <v>0.84060016355622191</v>
      </c>
      <c r="BA197">
        <f t="shared" si="101"/>
        <v>0.16075831566350826</v>
      </c>
      <c r="BB197">
        <v>0.73299999999999998</v>
      </c>
      <c r="BC197">
        <v>0.5</v>
      </c>
      <c r="BD197" t="s">
        <v>355</v>
      </c>
      <c r="BE197">
        <v>2</v>
      </c>
      <c r="BF197" t="b">
        <v>1</v>
      </c>
      <c r="BG197">
        <v>1657293347.5</v>
      </c>
      <c r="BH197">
        <v>1186.097407407407</v>
      </c>
      <c r="BI197">
        <v>1243.152592592593</v>
      </c>
      <c r="BJ197">
        <v>21.69163703703704</v>
      </c>
      <c r="BK197">
        <v>18.02908148148148</v>
      </c>
      <c r="BL197">
        <v>1193.838888888889</v>
      </c>
      <c r="BM197">
        <v>21.72486666666666</v>
      </c>
      <c r="BN197">
        <v>500.00388888888892</v>
      </c>
      <c r="BO197">
        <v>73.977833333333336</v>
      </c>
      <c r="BP197">
        <v>0.10001517407407411</v>
      </c>
      <c r="BQ197">
        <v>25.100685185185181</v>
      </c>
      <c r="BR197">
        <v>25.007796296296291</v>
      </c>
      <c r="BS197">
        <v>999.90000000000009</v>
      </c>
      <c r="BT197">
        <v>0</v>
      </c>
      <c r="BU197">
        <v>0</v>
      </c>
      <c r="BV197">
        <v>10004.075185185189</v>
      </c>
      <c r="BW197">
        <v>0</v>
      </c>
      <c r="BX197">
        <v>200.2261481481481</v>
      </c>
      <c r="BY197">
        <v>-57.054314814814823</v>
      </c>
      <c r="BZ197">
        <v>1212.396666666667</v>
      </c>
      <c r="CA197">
        <v>1265.975185185185</v>
      </c>
      <c r="CB197">
        <v>3.6625540740740741</v>
      </c>
      <c r="CC197">
        <v>1243.152592592593</v>
      </c>
      <c r="CD197">
        <v>18.02908148148148</v>
      </c>
      <c r="CE197">
        <v>1.604699259259259</v>
      </c>
      <c r="CF197">
        <v>1.333752592592593</v>
      </c>
      <c r="CG197">
        <v>14.00402222222222</v>
      </c>
      <c r="CH197">
        <v>11.18464074074074</v>
      </c>
      <c r="CI197">
        <v>1999.9918518518521</v>
      </c>
      <c r="CJ197">
        <v>0.97999399999999981</v>
      </c>
      <c r="CK197">
        <v>2.0006199999999998E-2</v>
      </c>
      <c r="CL197">
        <v>0</v>
      </c>
      <c r="CM197">
        <v>2.2946185185185191</v>
      </c>
      <c r="CN197">
        <v>0</v>
      </c>
      <c r="CO197">
        <v>4855.3633333333337</v>
      </c>
      <c r="CP197">
        <v>16749.362962962961</v>
      </c>
      <c r="CQ197">
        <v>37.686999999999998</v>
      </c>
      <c r="CR197">
        <v>38.254592592592587</v>
      </c>
      <c r="CS197">
        <v>37.932407407407403</v>
      </c>
      <c r="CT197">
        <v>37.25</v>
      </c>
      <c r="CU197">
        <v>36.868000000000002</v>
      </c>
      <c r="CV197">
        <v>1959.981111111111</v>
      </c>
      <c r="CW197">
        <v>40.010740740740736</v>
      </c>
      <c r="CX197">
        <v>0</v>
      </c>
      <c r="CY197">
        <v>1657293360.5</v>
      </c>
      <c r="CZ197">
        <v>0</v>
      </c>
      <c r="DA197">
        <v>1657289625.5</v>
      </c>
      <c r="DB197" t="s">
        <v>356</v>
      </c>
      <c r="DC197">
        <v>1657289625.5</v>
      </c>
      <c r="DD197">
        <v>1657289625.5</v>
      </c>
      <c r="DE197">
        <v>1</v>
      </c>
      <c r="DF197">
        <v>-2.37</v>
      </c>
      <c r="DG197">
        <v>0.13600000000000001</v>
      </c>
      <c r="DH197">
        <v>-4.4889999999999999</v>
      </c>
      <c r="DI197">
        <v>-1.7000000000000001E-2</v>
      </c>
      <c r="DJ197">
        <v>428</v>
      </c>
      <c r="DK197">
        <v>18</v>
      </c>
      <c r="DL197">
        <v>0.2</v>
      </c>
      <c r="DM197">
        <v>1.59</v>
      </c>
      <c r="DN197">
        <v>-56.980715000000011</v>
      </c>
      <c r="DO197">
        <v>-1.480052532832919</v>
      </c>
      <c r="DP197">
        <v>0.15002348574473251</v>
      </c>
      <c r="DQ197">
        <v>0</v>
      </c>
      <c r="DR197">
        <v>3.6345992499999999</v>
      </c>
      <c r="DS197">
        <v>0.53072431519699226</v>
      </c>
      <c r="DT197">
        <v>5.2912910919146162E-2</v>
      </c>
      <c r="DU197">
        <v>0</v>
      </c>
      <c r="DV197">
        <v>0</v>
      </c>
      <c r="DW197">
        <v>2</v>
      </c>
      <c r="DX197" t="s">
        <v>357</v>
      </c>
      <c r="DY197">
        <v>2.9853800000000001</v>
      </c>
      <c r="DZ197">
        <v>2.7245900000000001</v>
      </c>
      <c r="EA197">
        <v>0.16302800000000001</v>
      </c>
      <c r="EB197">
        <v>0.16555800000000001</v>
      </c>
      <c r="EC197">
        <v>8.2993700000000004E-2</v>
      </c>
      <c r="ED197">
        <v>7.1335800000000005E-2</v>
      </c>
      <c r="EE197">
        <v>26646.799999999999</v>
      </c>
      <c r="EF197">
        <v>26674</v>
      </c>
      <c r="EG197">
        <v>29570.7</v>
      </c>
      <c r="EH197">
        <v>29549.3</v>
      </c>
      <c r="EI197">
        <v>35939.300000000003</v>
      </c>
      <c r="EJ197">
        <v>36470.800000000003</v>
      </c>
      <c r="EK197">
        <v>41664.199999999997</v>
      </c>
      <c r="EL197">
        <v>42080.7</v>
      </c>
      <c r="EM197">
        <v>2.0045799999999998</v>
      </c>
      <c r="EN197">
        <v>2.2503000000000002</v>
      </c>
      <c r="EO197">
        <v>3.30955E-2</v>
      </c>
      <c r="EP197">
        <v>0</v>
      </c>
      <c r="EQ197">
        <v>24.486899999999999</v>
      </c>
      <c r="ER197">
        <v>999.9</v>
      </c>
      <c r="ES197">
        <v>38.6</v>
      </c>
      <c r="ET197">
        <v>28.9</v>
      </c>
      <c r="EU197">
        <v>20.863</v>
      </c>
      <c r="EV197">
        <v>62.208599999999997</v>
      </c>
      <c r="EW197">
        <v>27.524000000000001</v>
      </c>
      <c r="EX197">
        <v>2</v>
      </c>
      <c r="EY197">
        <v>-0.278001</v>
      </c>
      <c r="EZ197">
        <v>-0.20830299999999999</v>
      </c>
      <c r="FA197">
        <v>20.386500000000002</v>
      </c>
      <c r="FB197">
        <v>5.2172900000000002</v>
      </c>
      <c r="FC197">
        <v>12.0098</v>
      </c>
      <c r="FD197">
        <v>4.9906499999999996</v>
      </c>
      <c r="FE197">
        <v>3.2885</v>
      </c>
      <c r="FF197">
        <v>6144.4</v>
      </c>
      <c r="FG197">
        <v>9999</v>
      </c>
      <c r="FH197">
        <v>9999</v>
      </c>
      <c r="FI197">
        <v>99.7</v>
      </c>
      <c r="FJ197">
        <v>1.86707</v>
      </c>
      <c r="FK197">
        <v>1.8661399999999999</v>
      </c>
      <c r="FL197">
        <v>1.8656900000000001</v>
      </c>
      <c r="FM197">
        <v>1.86554</v>
      </c>
      <c r="FN197">
        <v>1.86737</v>
      </c>
      <c r="FO197">
        <v>1.8699600000000001</v>
      </c>
      <c r="FP197">
        <v>1.8685700000000001</v>
      </c>
      <c r="FQ197">
        <v>1.8699600000000001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-7.86</v>
      </c>
      <c r="GF197">
        <v>-3.3599999999999998E-2</v>
      </c>
      <c r="GG197">
        <v>-2.2904728556522018</v>
      </c>
      <c r="GH197">
        <v>-4.4057517128900364E-3</v>
      </c>
      <c r="GI197">
        <v>-2.5381134865710798E-7</v>
      </c>
      <c r="GJ197">
        <v>1.003023733513742E-10</v>
      </c>
      <c r="GK197">
        <v>-0.21653574801026471</v>
      </c>
      <c r="GL197">
        <v>-4.8444871181525379E-3</v>
      </c>
      <c r="GM197">
        <v>9.7516502630078669E-4</v>
      </c>
      <c r="GN197">
        <v>-1.6744518281107461E-5</v>
      </c>
      <c r="GO197">
        <v>4</v>
      </c>
      <c r="GP197">
        <v>2405</v>
      </c>
      <c r="GQ197">
        <v>1</v>
      </c>
      <c r="GR197">
        <v>23</v>
      </c>
      <c r="GS197">
        <v>27621555.899999999</v>
      </c>
      <c r="GT197">
        <v>27621555.899999999</v>
      </c>
      <c r="GU197">
        <v>3.12988</v>
      </c>
      <c r="GV197">
        <v>2.1814</v>
      </c>
      <c r="GW197">
        <v>1.94702</v>
      </c>
      <c r="GX197">
        <v>2.7831999999999999</v>
      </c>
      <c r="GY197">
        <v>2.19482</v>
      </c>
      <c r="GZ197">
        <v>2.32544</v>
      </c>
      <c r="HA197">
        <v>32.953699999999998</v>
      </c>
      <c r="HB197">
        <v>15.7081</v>
      </c>
      <c r="HC197">
        <v>18</v>
      </c>
      <c r="HD197">
        <v>485.61500000000001</v>
      </c>
      <c r="HE197">
        <v>674.745</v>
      </c>
      <c r="HF197">
        <v>21.904699999999998</v>
      </c>
      <c r="HG197">
        <v>23.914200000000001</v>
      </c>
      <c r="HH197">
        <v>30</v>
      </c>
      <c r="HI197">
        <v>23.635100000000001</v>
      </c>
      <c r="HJ197">
        <v>23.505299999999998</v>
      </c>
      <c r="HK197">
        <v>62.6663</v>
      </c>
      <c r="HL197">
        <v>6.0011400000000004</v>
      </c>
      <c r="HM197">
        <v>5.5410399999999997</v>
      </c>
      <c r="HN197">
        <v>21.972999999999999</v>
      </c>
      <c r="HO197">
        <v>1289.02</v>
      </c>
      <c r="HP197">
        <v>18.092099999999999</v>
      </c>
      <c r="HQ197">
        <v>101.139</v>
      </c>
      <c r="HR197">
        <v>101.09099999999999</v>
      </c>
    </row>
    <row r="198" spans="1:226" x14ac:dyDescent="0.2">
      <c r="A198">
        <v>182</v>
      </c>
      <c r="B198">
        <v>1657293360</v>
      </c>
      <c r="C198">
        <v>1583.5</v>
      </c>
      <c r="D198" t="s">
        <v>724</v>
      </c>
      <c r="E198" t="s">
        <v>725</v>
      </c>
      <c r="F198">
        <v>5</v>
      </c>
      <c r="G198" t="s">
        <v>573</v>
      </c>
      <c r="H198" t="s">
        <v>354</v>
      </c>
      <c r="I198">
        <v>1657293352.2142861</v>
      </c>
      <c r="J198">
        <f t="shared" si="68"/>
        <v>2.5649278143939115E-2</v>
      </c>
      <c r="K198">
        <f t="shared" si="69"/>
        <v>25.649278143939114</v>
      </c>
      <c r="L198">
        <f t="shared" si="70"/>
        <v>218.95872957720874</v>
      </c>
      <c r="M198">
        <f t="shared" si="71"/>
        <v>1201.7296428571431</v>
      </c>
      <c r="N198">
        <f t="shared" si="72"/>
        <v>872.91118768553247</v>
      </c>
      <c r="O198">
        <f t="shared" si="73"/>
        <v>64.663366815870162</v>
      </c>
      <c r="P198">
        <f t="shared" si="74"/>
        <v>89.02152453288349</v>
      </c>
      <c r="Q198">
        <f t="shared" si="75"/>
        <v>1.4020951923225438</v>
      </c>
      <c r="R198">
        <f t="shared" si="76"/>
        <v>3.7990058531293958</v>
      </c>
      <c r="S198">
        <f t="shared" si="77"/>
        <v>1.1663239694592735</v>
      </c>
      <c r="T198">
        <f t="shared" si="78"/>
        <v>0.74681103073952748</v>
      </c>
      <c r="U198">
        <f t="shared" si="79"/>
        <v>321.51660471428579</v>
      </c>
      <c r="V198">
        <f t="shared" si="80"/>
        <v>21.360562156877634</v>
      </c>
      <c r="W198">
        <f t="shared" si="81"/>
        <v>25.013771428571431</v>
      </c>
      <c r="X198">
        <f t="shared" si="82"/>
        <v>3.1822891693748225</v>
      </c>
      <c r="Y198">
        <f t="shared" si="83"/>
        <v>50.189043783606536</v>
      </c>
      <c r="Z198">
        <f t="shared" si="84"/>
        <v>1.6058517971506858</v>
      </c>
      <c r="AA198">
        <f t="shared" si="85"/>
        <v>3.1996062807540722</v>
      </c>
      <c r="AB198">
        <f t="shared" si="86"/>
        <v>1.5764373722241367</v>
      </c>
      <c r="AC198">
        <f t="shared" si="87"/>
        <v>-1131.133166147715</v>
      </c>
      <c r="AD198">
        <f t="shared" si="88"/>
        <v>18.651790280790692</v>
      </c>
      <c r="AE198">
        <f t="shared" si="89"/>
        <v>1.0391298818221446</v>
      </c>
      <c r="AF198">
        <f t="shared" si="90"/>
        <v>-789.92564127081641</v>
      </c>
      <c r="AG198">
        <f t="shared" si="91"/>
        <v>359.38749734912426</v>
      </c>
      <c r="AH198">
        <f t="shared" si="92"/>
        <v>25.7520522276576</v>
      </c>
      <c r="AI198">
        <f t="shared" si="93"/>
        <v>218.95872957720874</v>
      </c>
      <c r="AJ198">
        <v>1298.730994423908</v>
      </c>
      <c r="AK198">
        <v>1252.9767878787879</v>
      </c>
      <c r="AL198">
        <v>3.3929495130651239</v>
      </c>
      <c r="AM198">
        <v>64.548780975646224</v>
      </c>
      <c r="AN198">
        <f t="shared" si="94"/>
        <v>25.649278143939114</v>
      </c>
      <c r="AO198">
        <v>17.927531942968169</v>
      </c>
      <c r="AP198">
        <v>21.635956969696959</v>
      </c>
      <c r="AQ198">
        <v>-6.3490814468982514E-3</v>
      </c>
      <c r="AR198">
        <v>78.277880927216557</v>
      </c>
      <c r="AS198">
        <v>0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39364.871020103114</v>
      </c>
      <c r="AX198">
        <f t="shared" si="98"/>
        <v>1999.999642857143</v>
      </c>
      <c r="AY198">
        <f t="shared" si="99"/>
        <v>1681.200042857143</v>
      </c>
      <c r="AZ198">
        <f t="shared" si="100"/>
        <v>0.84060017153574496</v>
      </c>
      <c r="BA198">
        <f t="shared" si="101"/>
        <v>0.16075833106398771</v>
      </c>
      <c r="BB198">
        <v>0.73299999999999998</v>
      </c>
      <c r="BC198">
        <v>0.5</v>
      </c>
      <c r="BD198" t="s">
        <v>355</v>
      </c>
      <c r="BE198">
        <v>2</v>
      </c>
      <c r="BF198" t="b">
        <v>1</v>
      </c>
      <c r="BG198">
        <v>1657293352.2142861</v>
      </c>
      <c r="BH198">
        <v>1201.7296428571431</v>
      </c>
      <c r="BI198">
        <v>1258.951785714286</v>
      </c>
      <c r="BJ198">
        <v>21.677900000000001</v>
      </c>
      <c r="BK198">
        <v>17.984546428571431</v>
      </c>
      <c r="BL198">
        <v>1209.542857142857</v>
      </c>
      <c r="BM198">
        <v>21.711317857142859</v>
      </c>
      <c r="BN198">
        <v>500.00782142857139</v>
      </c>
      <c r="BO198">
        <v>73.977814285714288</v>
      </c>
      <c r="BP198">
        <v>0.10001599999999999</v>
      </c>
      <c r="BQ198">
        <v>25.104839285714291</v>
      </c>
      <c r="BR198">
        <v>25.013771428571431</v>
      </c>
      <c r="BS198">
        <v>999.9000000000002</v>
      </c>
      <c r="BT198">
        <v>0</v>
      </c>
      <c r="BU198">
        <v>0</v>
      </c>
      <c r="BV198">
        <v>9999.6853571428564</v>
      </c>
      <c r="BW198">
        <v>0</v>
      </c>
      <c r="BX198">
        <v>200.45685714285719</v>
      </c>
      <c r="BY198">
        <v>-57.221532142857143</v>
      </c>
      <c r="BZ198">
        <v>1228.357857142857</v>
      </c>
      <c r="CA198">
        <v>1282.006785714286</v>
      </c>
      <c r="CB198">
        <v>3.6933607142857139</v>
      </c>
      <c r="CC198">
        <v>1258.951785714286</v>
      </c>
      <c r="CD198">
        <v>17.984546428571431</v>
      </c>
      <c r="CE198">
        <v>1.603683571428572</v>
      </c>
      <c r="CF198">
        <v>1.3304575000000001</v>
      </c>
      <c r="CG198">
        <v>13.994246428571429</v>
      </c>
      <c r="CH198">
        <v>11.14733214285714</v>
      </c>
      <c r="CI198">
        <v>1999.999642857143</v>
      </c>
      <c r="CJ198">
        <v>0.97999371428571413</v>
      </c>
      <c r="CK198">
        <v>2.0006485714285711E-2</v>
      </c>
      <c r="CL198">
        <v>0</v>
      </c>
      <c r="CM198">
        <v>2.2875357142857138</v>
      </c>
      <c r="CN198">
        <v>0</v>
      </c>
      <c r="CO198">
        <v>4857.3100000000004</v>
      </c>
      <c r="CP198">
        <v>16749.41785714286</v>
      </c>
      <c r="CQ198">
        <v>37.686999999999998</v>
      </c>
      <c r="CR198">
        <v>38.25</v>
      </c>
      <c r="CS198">
        <v>37.925928571428571</v>
      </c>
      <c r="CT198">
        <v>37.2455</v>
      </c>
      <c r="CU198">
        <v>36.857000000000014</v>
      </c>
      <c r="CV198">
        <v>1959.9882142857141</v>
      </c>
      <c r="CW198">
        <v>40.011428571428567</v>
      </c>
      <c r="CX198">
        <v>0</v>
      </c>
      <c r="CY198">
        <v>1657293365.9000001</v>
      </c>
      <c r="CZ198">
        <v>0</v>
      </c>
      <c r="DA198">
        <v>1657289625.5</v>
      </c>
      <c r="DB198" t="s">
        <v>356</v>
      </c>
      <c r="DC198">
        <v>1657289625.5</v>
      </c>
      <c r="DD198">
        <v>1657289625.5</v>
      </c>
      <c r="DE198">
        <v>1</v>
      </c>
      <c r="DF198">
        <v>-2.37</v>
      </c>
      <c r="DG198">
        <v>0.13600000000000001</v>
      </c>
      <c r="DH198">
        <v>-4.4889999999999999</v>
      </c>
      <c r="DI198">
        <v>-1.7000000000000001E-2</v>
      </c>
      <c r="DJ198">
        <v>428</v>
      </c>
      <c r="DK198">
        <v>18</v>
      </c>
      <c r="DL198">
        <v>0.2</v>
      </c>
      <c r="DM198">
        <v>1.59</v>
      </c>
      <c r="DN198">
        <v>-57.139434146341458</v>
      </c>
      <c r="DO198">
        <v>-1.9522181184669309</v>
      </c>
      <c r="DP198">
        <v>0.198609081178858</v>
      </c>
      <c r="DQ198">
        <v>0</v>
      </c>
      <c r="DR198">
        <v>3.6721026829268291</v>
      </c>
      <c r="DS198">
        <v>0.44836682926828941</v>
      </c>
      <c r="DT198">
        <v>4.8142064565271613E-2</v>
      </c>
      <c r="DU198">
        <v>0</v>
      </c>
      <c r="DV198">
        <v>0</v>
      </c>
      <c r="DW198">
        <v>2</v>
      </c>
      <c r="DX198" t="s">
        <v>357</v>
      </c>
      <c r="DY198">
        <v>2.9853999999999998</v>
      </c>
      <c r="DZ198">
        <v>2.7247599999999998</v>
      </c>
      <c r="EA198">
        <v>0.16442599999999999</v>
      </c>
      <c r="EB198">
        <v>0.16691700000000001</v>
      </c>
      <c r="EC198">
        <v>8.2919400000000004E-2</v>
      </c>
      <c r="ED198">
        <v>7.1409299999999995E-2</v>
      </c>
      <c r="EE198">
        <v>26602.5</v>
      </c>
      <c r="EF198">
        <v>26630.1</v>
      </c>
      <c r="EG198">
        <v>29571</v>
      </c>
      <c r="EH198">
        <v>29548.7</v>
      </c>
      <c r="EI198">
        <v>35942.400000000001</v>
      </c>
      <c r="EJ198">
        <v>36467.199999999997</v>
      </c>
      <c r="EK198">
        <v>41664.300000000003</v>
      </c>
      <c r="EL198">
        <v>42080</v>
      </c>
      <c r="EM198">
        <v>2.0043000000000002</v>
      </c>
      <c r="EN198">
        <v>2.2503000000000002</v>
      </c>
      <c r="EO198">
        <v>3.2112000000000002E-2</v>
      </c>
      <c r="EP198">
        <v>0</v>
      </c>
      <c r="EQ198">
        <v>24.5106</v>
      </c>
      <c r="ER198">
        <v>999.9</v>
      </c>
      <c r="ES198">
        <v>38.5</v>
      </c>
      <c r="ET198">
        <v>28.9</v>
      </c>
      <c r="EU198">
        <v>20.8079</v>
      </c>
      <c r="EV198">
        <v>62.068600000000004</v>
      </c>
      <c r="EW198">
        <v>27.379799999999999</v>
      </c>
      <c r="EX198">
        <v>2</v>
      </c>
      <c r="EY198">
        <v>-0.27743099999999998</v>
      </c>
      <c r="EZ198">
        <v>0.66596100000000003</v>
      </c>
      <c r="FA198">
        <v>20.385899999999999</v>
      </c>
      <c r="FB198">
        <v>5.2171399999999997</v>
      </c>
      <c r="FC198">
        <v>12.0099</v>
      </c>
      <c r="FD198">
        <v>4.9904000000000002</v>
      </c>
      <c r="FE198">
        <v>3.2885</v>
      </c>
      <c r="FF198">
        <v>6144.6</v>
      </c>
      <c r="FG198">
        <v>9999</v>
      </c>
      <c r="FH198">
        <v>9999</v>
      </c>
      <c r="FI198">
        <v>99.7</v>
      </c>
      <c r="FJ198">
        <v>1.86707</v>
      </c>
      <c r="FK198">
        <v>1.86612</v>
      </c>
      <c r="FL198">
        <v>1.8656600000000001</v>
      </c>
      <c r="FM198">
        <v>1.86554</v>
      </c>
      <c r="FN198">
        <v>1.86737</v>
      </c>
      <c r="FO198">
        <v>1.8699600000000001</v>
      </c>
      <c r="FP198">
        <v>1.8685700000000001</v>
      </c>
      <c r="FQ198">
        <v>1.8699600000000001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-7.93</v>
      </c>
      <c r="GF198">
        <v>-3.4000000000000002E-2</v>
      </c>
      <c r="GG198">
        <v>-2.2904728556522018</v>
      </c>
      <c r="GH198">
        <v>-4.4057517128900364E-3</v>
      </c>
      <c r="GI198">
        <v>-2.5381134865710798E-7</v>
      </c>
      <c r="GJ198">
        <v>1.003023733513742E-10</v>
      </c>
      <c r="GK198">
        <v>-0.21653574801026471</v>
      </c>
      <c r="GL198">
        <v>-4.8444871181525379E-3</v>
      </c>
      <c r="GM198">
        <v>9.7516502630078669E-4</v>
      </c>
      <c r="GN198">
        <v>-1.6744518281107461E-5</v>
      </c>
      <c r="GO198">
        <v>4</v>
      </c>
      <c r="GP198">
        <v>2405</v>
      </c>
      <c r="GQ198">
        <v>1</v>
      </c>
      <c r="GR198">
        <v>23</v>
      </c>
      <c r="GS198">
        <v>27621556</v>
      </c>
      <c r="GT198">
        <v>27621556</v>
      </c>
      <c r="GU198">
        <v>3.1591800000000001</v>
      </c>
      <c r="GV198">
        <v>2.18262</v>
      </c>
      <c r="GW198">
        <v>1.94702</v>
      </c>
      <c r="GX198">
        <v>2.7819799999999999</v>
      </c>
      <c r="GY198">
        <v>2.19482</v>
      </c>
      <c r="GZ198">
        <v>2.3083499999999999</v>
      </c>
      <c r="HA198">
        <v>32.953699999999998</v>
      </c>
      <c r="HB198">
        <v>15.7081</v>
      </c>
      <c r="HC198">
        <v>18</v>
      </c>
      <c r="HD198">
        <v>485.51900000000001</v>
      </c>
      <c r="HE198">
        <v>674.86099999999999</v>
      </c>
      <c r="HF198">
        <v>22.0213</v>
      </c>
      <c r="HG198">
        <v>23.921600000000002</v>
      </c>
      <c r="HH198">
        <v>30.000499999999999</v>
      </c>
      <c r="HI198">
        <v>23.6432</v>
      </c>
      <c r="HJ198">
        <v>23.514299999999999</v>
      </c>
      <c r="HK198">
        <v>63.3232</v>
      </c>
      <c r="HL198">
        <v>5.6920999999999999</v>
      </c>
      <c r="HM198">
        <v>5.9127299999999998</v>
      </c>
      <c r="HN198">
        <v>21.941400000000002</v>
      </c>
      <c r="HO198">
        <v>1309.07</v>
      </c>
      <c r="HP198">
        <v>18.113299999999999</v>
      </c>
      <c r="HQ198">
        <v>101.139</v>
      </c>
      <c r="HR198">
        <v>101.089</v>
      </c>
    </row>
    <row r="199" spans="1:226" x14ac:dyDescent="0.2">
      <c r="A199">
        <v>183</v>
      </c>
      <c r="B199">
        <v>1657293365</v>
      </c>
      <c r="C199">
        <v>1588.5</v>
      </c>
      <c r="D199" t="s">
        <v>726</v>
      </c>
      <c r="E199" t="s">
        <v>727</v>
      </c>
      <c r="F199">
        <v>5</v>
      </c>
      <c r="G199" t="s">
        <v>573</v>
      </c>
      <c r="H199" t="s">
        <v>354</v>
      </c>
      <c r="I199">
        <v>1657293357.5</v>
      </c>
      <c r="J199">
        <f t="shared" si="68"/>
        <v>2.5638441489069512E-2</v>
      </c>
      <c r="K199">
        <f t="shared" si="69"/>
        <v>25.63844148906951</v>
      </c>
      <c r="L199">
        <f t="shared" si="70"/>
        <v>220.4991851815615</v>
      </c>
      <c r="M199">
        <f t="shared" si="71"/>
        <v>1219.2337037037039</v>
      </c>
      <c r="N199">
        <f t="shared" si="72"/>
        <v>886.7050367257516</v>
      </c>
      <c r="O199">
        <f t="shared" si="73"/>
        <v>65.685300042039103</v>
      </c>
      <c r="P199">
        <f t="shared" si="74"/>
        <v>90.318345258158331</v>
      </c>
      <c r="Q199">
        <f t="shared" si="75"/>
        <v>1.396609089696029</v>
      </c>
      <c r="R199">
        <f t="shared" si="76"/>
        <v>3.7979246219549432</v>
      </c>
      <c r="S199">
        <f t="shared" si="77"/>
        <v>1.1624611273667931</v>
      </c>
      <c r="T199">
        <f t="shared" si="78"/>
        <v>0.74428373655376912</v>
      </c>
      <c r="U199">
        <f t="shared" si="79"/>
        <v>321.52019522222207</v>
      </c>
      <c r="V199">
        <f t="shared" si="80"/>
        <v>21.374257930574917</v>
      </c>
      <c r="W199">
        <f t="shared" si="81"/>
        <v>25.02947407407407</v>
      </c>
      <c r="X199">
        <f t="shared" si="82"/>
        <v>3.1852692669064084</v>
      </c>
      <c r="Y199">
        <f t="shared" si="83"/>
        <v>50.102558502425197</v>
      </c>
      <c r="Z199">
        <f t="shared" si="84"/>
        <v>1.6042742743778871</v>
      </c>
      <c r="AA199">
        <f t="shared" si="85"/>
        <v>3.2019807417623842</v>
      </c>
      <c r="AB199">
        <f t="shared" si="86"/>
        <v>1.5809949925285214</v>
      </c>
      <c r="AC199">
        <f t="shared" si="87"/>
        <v>-1130.6552696679655</v>
      </c>
      <c r="AD199">
        <f t="shared" si="88"/>
        <v>17.981167668225666</v>
      </c>
      <c r="AE199">
        <f t="shared" si="89"/>
        <v>1.0021952923595965</v>
      </c>
      <c r="AF199">
        <f t="shared" si="90"/>
        <v>-790.1517114851581</v>
      </c>
      <c r="AG199">
        <f t="shared" si="91"/>
        <v>360.33036515468376</v>
      </c>
      <c r="AH199">
        <f t="shared" si="92"/>
        <v>25.729332913828593</v>
      </c>
      <c r="AI199">
        <f t="shared" si="93"/>
        <v>220.4991851815615</v>
      </c>
      <c r="AJ199">
        <v>1315.890804872068</v>
      </c>
      <c r="AK199">
        <v>1269.8945454545451</v>
      </c>
      <c r="AL199">
        <v>3.395798512738351</v>
      </c>
      <c r="AM199">
        <v>64.548780975646224</v>
      </c>
      <c r="AN199">
        <f t="shared" si="94"/>
        <v>25.63844148906951</v>
      </c>
      <c r="AO199">
        <v>17.975849840178061</v>
      </c>
      <c r="AP199">
        <v>21.65233818181818</v>
      </c>
      <c r="AQ199">
        <v>1.8125386210301409E-4</v>
      </c>
      <c r="AR199">
        <v>78.277880927216557</v>
      </c>
      <c r="AS199">
        <v>0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39349.125875931641</v>
      </c>
      <c r="AX199">
        <f t="shared" si="98"/>
        <v>2000.0218518518509</v>
      </c>
      <c r="AY199">
        <f t="shared" si="99"/>
        <v>1681.2187222222215</v>
      </c>
      <c r="AZ199">
        <f t="shared" si="100"/>
        <v>0.84060017677584631</v>
      </c>
      <c r="BA199">
        <f t="shared" si="101"/>
        <v>0.16075834117738344</v>
      </c>
      <c r="BB199">
        <v>0.73299999999999998</v>
      </c>
      <c r="BC199">
        <v>0.5</v>
      </c>
      <c r="BD199" t="s">
        <v>355</v>
      </c>
      <c r="BE199">
        <v>2</v>
      </c>
      <c r="BF199" t="b">
        <v>1</v>
      </c>
      <c r="BG199">
        <v>1657293357.5</v>
      </c>
      <c r="BH199">
        <v>1219.2337037037039</v>
      </c>
      <c r="BI199">
        <v>1276.6588888888889</v>
      </c>
      <c r="BJ199">
        <v>21.65656666666667</v>
      </c>
      <c r="BK199">
        <v>17.966211111111111</v>
      </c>
      <c r="BL199">
        <v>1227.1281481481481</v>
      </c>
      <c r="BM199">
        <v>21.69027777777778</v>
      </c>
      <c r="BN199">
        <v>499.98344444444439</v>
      </c>
      <c r="BO199">
        <v>73.978014814814813</v>
      </c>
      <c r="BP199">
        <v>9.9944959259259281E-2</v>
      </c>
      <c r="BQ199">
        <v>25.117292592592591</v>
      </c>
      <c r="BR199">
        <v>25.02947407407407</v>
      </c>
      <c r="BS199">
        <v>999.90000000000009</v>
      </c>
      <c r="BT199">
        <v>0</v>
      </c>
      <c r="BU199">
        <v>0</v>
      </c>
      <c r="BV199">
        <v>9995.922592592593</v>
      </c>
      <c r="BW199">
        <v>0</v>
      </c>
      <c r="BX199">
        <v>200.94314814814811</v>
      </c>
      <c r="BY199">
        <v>-57.42413333333333</v>
      </c>
      <c r="BZ199">
        <v>1246.2225925925929</v>
      </c>
      <c r="CA199">
        <v>1300.0151851851849</v>
      </c>
      <c r="CB199">
        <v>3.6903666666666668</v>
      </c>
      <c r="CC199">
        <v>1276.6588888888889</v>
      </c>
      <c r="CD199">
        <v>17.966211111111111</v>
      </c>
      <c r="CE199">
        <v>1.6021099999999999</v>
      </c>
      <c r="CF199">
        <v>1.329104074074074</v>
      </c>
      <c r="CG199">
        <v>13.97911481481481</v>
      </c>
      <c r="CH199">
        <v>11.132037037037041</v>
      </c>
      <c r="CI199">
        <v>2000.0218518518509</v>
      </c>
      <c r="CJ199">
        <v>0.97999344444444436</v>
      </c>
      <c r="CK199">
        <v>2.0006755555555561E-2</v>
      </c>
      <c r="CL199">
        <v>0</v>
      </c>
      <c r="CM199">
        <v>2.217833333333334</v>
      </c>
      <c r="CN199">
        <v>0</v>
      </c>
      <c r="CO199">
        <v>4865.5048148148153</v>
      </c>
      <c r="CP199">
        <v>16749.599999999999</v>
      </c>
      <c r="CQ199">
        <v>37.666333333333327</v>
      </c>
      <c r="CR199">
        <v>38.25</v>
      </c>
      <c r="CS199">
        <v>37.909444444444439</v>
      </c>
      <c r="CT199">
        <v>37.233666666666672</v>
      </c>
      <c r="CU199">
        <v>36.835333333333331</v>
      </c>
      <c r="CV199">
        <v>1960.009629629629</v>
      </c>
      <c r="CW199">
        <v>40.012222222222221</v>
      </c>
      <c r="CX199">
        <v>0</v>
      </c>
      <c r="CY199">
        <v>1657293370.7</v>
      </c>
      <c r="CZ199">
        <v>0</v>
      </c>
      <c r="DA199">
        <v>1657289625.5</v>
      </c>
      <c r="DB199" t="s">
        <v>356</v>
      </c>
      <c r="DC199">
        <v>1657289625.5</v>
      </c>
      <c r="DD199">
        <v>1657289625.5</v>
      </c>
      <c r="DE199">
        <v>1</v>
      </c>
      <c r="DF199">
        <v>-2.37</v>
      </c>
      <c r="DG199">
        <v>0.13600000000000001</v>
      </c>
      <c r="DH199">
        <v>-4.4889999999999999</v>
      </c>
      <c r="DI199">
        <v>-1.7000000000000001E-2</v>
      </c>
      <c r="DJ199">
        <v>428</v>
      </c>
      <c r="DK199">
        <v>18</v>
      </c>
      <c r="DL199">
        <v>0.2</v>
      </c>
      <c r="DM199">
        <v>1.59</v>
      </c>
      <c r="DN199">
        <v>-57.277792682926837</v>
      </c>
      <c r="DO199">
        <v>-2.2511121951219422</v>
      </c>
      <c r="DP199">
        <v>0.2268481563601992</v>
      </c>
      <c r="DQ199">
        <v>0</v>
      </c>
      <c r="DR199">
        <v>3.679325609756098</v>
      </c>
      <c r="DS199">
        <v>8.0066759581883556E-2</v>
      </c>
      <c r="DT199">
        <v>4.0314816379963168E-2</v>
      </c>
      <c r="DU199">
        <v>1</v>
      </c>
      <c r="DV199">
        <v>1</v>
      </c>
      <c r="DW199">
        <v>2</v>
      </c>
      <c r="DX199" t="s">
        <v>367</v>
      </c>
      <c r="DY199">
        <v>2.9849899999999998</v>
      </c>
      <c r="DZ199">
        <v>2.7246199999999998</v>
      </c>
      <c r="EA199">
        <v>0.16581499999999999</v>
      </c>
      <c r="EB199">
        <v>0.16828799999999999</v>
      </c>
      <c r="EC199">
        <v>8.2977099999999998E-2</v>
      </c>
      <c r="ED199">
        <v>7.1608400000000003E-2</v>
      </c>
      <c r="EE199">
        <v>26558</v>
      </c>
      <c r="EF199">
        <v>26585.8</v>
      </c>
      <c r="EG199">
        <v>29570.7</v>
      </c>
      <c r="EH199">
        <v>29548.2</v>
      </c>
      <c r="EI199">
        <v>35939.9</v>
      </c>
      <c r="EJ199">
        <v>36458.800000000003</v>
      </c>
      <c r="EK199">
        <v>41664</v>
      </c>
      <c r="EL199">
        <v>42079.4</v>
      </c>
      <c r="EM199">
        <v>2.0039500000000001</v>
      </c>
      <c r="EN199">
        <v>2.2504200000000001</v>
      </c>
      <c r="EO199">
        <v>3.1285E-2</v>
      </c>
      <c r="EP199">
        <v>0</v>
      </c>
      <c r="EQ199">
        <v>24.5411</v>
      </c>
      <c r="ER199">
        <v>999.9</v>
      </c>
      <c r="ES199">
        <v>38.5</v>
      </c>
      <c r="ET199">
        <v>28.9</v>
      </c>
      <c r="EU199">
        <v>20.808800000000002</v>
      </c>
      <c r="EV199">
        <v>61.928600000000003</v>
      </c>
      <c r="EW199">
        <v>27.620200000000001</v>
      </c>
      <c r="EX199">
        <v>2</v>
      </c>
      <c r="EY199">
        <v>-0.27575499999999997</v>
      </c>
      <c r="EZ199">
        <v>0.90746199999999999</v>
      </c>
      <c r="FA199">
        <v>20.3842</v>
      </c>
      <c r="FB199">
        <v>5.2168400000000004</v>
      </c>
      <c r="FC199">
        <v>12.0099</v>
      </c>
      <c r="FD199">
        <v>4.9884000000000004</v>
      </c>
      <c r="FE199">
        <v>3.2884799999999998</v>
      </c>
      <c r="FF199">
        <v>6144.6</v>
      </c>
      <c r="FG199">
        <v>9999</v>
      </c>
      <c r="FH199">
        <v>9999</v>
      </c>
      <c r="FI199">
        <v>99.7</v>
      </c>
      <c r="FJ199">
        <v>1.86707</v>
      </c>
      <c r="FK199">
        <v>1.86612</v>
      </c>
      <c r="FL199">
        <v>1.8656699999999999</v>
      </c>
      <c r="FM199">
        <v>1.86554</v>
      </c>
      <c r="FN199">
        <v>1.86737</v>
      </c>
      <c r="FO199">
        <v>1.86995</v>
      </c>
      <c r="FP199">
        <v>1.86856</v>
      </c>
      <c r="FQ199">
        <v>1.8699600000000001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-8.01</v>
      </c>
      <c r="GF199">
        <v>-3.3700000000000001E-2</v>
      </c>
      <c r="GG199">
        <v>-2.2904728556522018</v>
      </c>
      <c r="GH199">
        <v>-4.4057517128900364E-3</v>
      </c>
      <c r="GI199">
        <v>-2.5381134865710798E-7</v>
      </c>
      <c r="GJ199">
        <v>1.003023733513742E-10</v>
      </c>
      <c r="GK199">
        <v>-0.21653574801026471</v>
      </c>
      <c r="GL199">
        <v>-4.8444871181525379E-3</v>
      </c>
      <c r="GM199">
        <v>9.7516502630078669E-4</v>
      </c>
      <c r="GN199">
        <v>-1.6744518281107461E-5</v>
      </c>
      <c r="GO199">
        <v>4</v>
      </c>
      <c r="GP199">
        <v>2405</v>
      </c>
      <c r="GQ199">
        <v>1</v>
      </c>
      <c r="GR199">
        <v>23</v>
      </c>
      <c r="GS199">
        <v>27621556.100000001</v>
      </c>
      <c r="GT199">
        <v>27621556.100000001</v>
      </c>
      <c r="GU199">
        <v>3.1921400000000002</v>
      </c>
      <c r="GV199">
        <v>2.1777299999999999</v>
      </c>
      <c r="GW199">
        <v>1.94702</v>
      </c>
      <c r="GX199">
        <v>2.7807599999999999</v>
      </c>
      <c r="GY199">
        <v>2.19482</v>
      </c>
      <c r="GZ199">
        <v>2.32544</v>
      </c>
      <c r="HA199">
        <v>32.953699999999998</v>
      </c>
      <c r="HB199">
        <v>15.7081</v>
      </c>
      <c r="HC199">
        <v>18</v>
      </c>
      <c r="HD199">
        <v>485.37700000000001</v>
      </c>
      <c r="HE199">
        <v>675.07899999999995</v>
      </c>
      <c r="HF199">
        <v>21.988299999999999</v>
      </c>
      <c r="HG199">
        <v>23.9298</v>
      </c>
      <c r="HH199">
        <v>30.001300000000001</v>
      </c>
      <c r="HI199">
        <v>23.651399999999999</v>
      </c>
      <c r="HJ199">
        <v>23.5229</v>
      </c>
      <c r="HK199">
        <v>63.917700000000004</v>
      </c>
      <c r="HL199">
        <v>5.6920999999999999</v>
      </c>
      <c r="HM199">
        <v>5.9127299999999998</v>
      </c>
      <c r="HN199">
        <v>21.8965</v>
      </c>
      <c r="HO199">
        <v>1322.45</v>
      </c>
      <c r="HP199">
        <v>18.094999999999999</v>
      </c>
      <c r="HQ199">
        <v>101.13800000000001</v>
      </c>
      <c r="HR199">
        <v>101.087</v>
      </c>
    </row>
    <row r="200" spans="1:226" x14ac:dyDescent="0.2">
      <c r="A200">
        <v>184</v>
      </c>
      <c r="B200">
        <v>1657293370</v>
      </c>
      <c r="C200">
        <v>1593.5</v>
      </c>
      <c r="D200" t="s">
        <v>728</v>
      </c>
      <c r="E200" t="s">
        <v>729</v>
      </c>
      <c r="F200">
        <v>5</v>
      </c>
      <c r="G200" t="s">
        <v>573</v>
      </c>
      <c r="H200" t="s">
        <v>354</v>
      </c>
      <c r="I200">
        <v>1657293362.2142861</v>
      </c>
      <c r="J200">
        <f t="shared" si="68"/>
        <v>2.5630715578076304E-2</v>
      </c>
      <c r="K200">
        <f t="shared" si="69"/>
        <v>25.630715578076305</v>
      </c>
      <c r="L200">
        <f t="shared" si="70"/>
        <v>221.64085659969564</v>
      </c>
      <c r="M200">
        <f t="shared" si="71"/>
        <v>1234.853571428572</v>
      </c>
      <c r="N200">
        <f t="shared" si="72"/>
        <v>899.40686014426308</v>
      </c>
      <c r="O200">
        <f t="shared" si="73"/>
        <v>66.626384389291346</v>
      </c>
      <c r="P200">
        <f t="shared" si="74"/>
        <v>91.475651743742219</v>
      </c>
      <c r="Q200">
        <f t="shared" si="75"/>
        <v>1.3920232774305905</v>
      </c>
      <c r="R200">
        <f t="shared" si="76"/>
        <v>3.80058206829833</v>
      </c>
      <c r="S200">
        <f t="shared" si="77"/>
        <v>1.1594084270412122</v>
      </c>
      <c r="T200">
        <f t="shared" si="78"/>
        <v>0.74227040918655651</v>
      </c>
      <c r="U200">
        <f t="shared" si="79"/>
        <v>321.51907639285719</v>
      </c>
      <c r="V200">
        <f t="shared" si="80"/>
        <v>21.393748496710508</v>
      </c>
      <c r="W200">
        <f t="shared" si="81"/>
        <v>25.046839285714292</v>
      </c>
      <c r="X200">
        <f t="shared" si="82"/>
        <v>3.1885677309120388</v>
      </c>
      <c r="Y200">
        <f t="shared" si="83"/>
        <v>50.045418754767709</v>
      </c>
      <c r="Z200">
        <f t="shared" si="84"/>
        <v>1.6039162708780865</v>
      </c>
      <c r="AA200">
        <f t="shared" si="85"/>
        <v>3.2049212710909432</v>
      </c>
      <c r="AB200">
        <f t="shared" si="86"/>
        <v>1.5846514600339523</v>
      </c>
      <c r="AC200">
        <f t="shared" si="87"/>
        <v>-1130.3145569931651</v>
      </c>
      <c r="AD200">
        <f t="shared" si="88"/>
        <v>17.593332872734369</v>
      </c>
      <c r="AE200">
        <f t="shared" si="89"/>
        <v>0.98005498883946707</v>
      </c>
      <c r="AF200">
        <f t="shared" si="90"/>
        <v>-790.22209273873409</v>
      </c>
      <c r="AG200">
        <f t="shared" si="91"/>
        <v>361.50090638006208</v>
      </c>
      <c r="AH200">
        <f t="shared" si="92"/>
        <v>25.57452377018318</v>
      </c>
      <c r="AI200">
        <f t="shared" si="93"/>
        <v>221.64085659969564</v>
      </c>
      <c r="AJ200">
        <v>1333.143434180726</v>
      </c>
      <c r="AK200">
        <v>1286.9610909090909</v>
      </c>
      <c r="AL200">
        <v>3.4003611437613088</v>
      </c>
      <c r="AM200">
        <v>64.548780975646224</v>
      </c>
      <c r="AN200">
        <f t="shared" si="94"/>
        <v>25.630715578076305</v>
      </c>
      <c r="AO200">
        <v>18.02408284720007</v>
      </c>
      <c r="AP200">
        <v>21.673368484848481</v>
      </c>
      <c r="AQ200">
        <v>5.7200664870491061E-3</v>
      </c>
      <c r="AR200">
        <v>78.277880927216557</v>
      </c>
      <c r="AS200">
        <v>0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39381.760500976794</v>
      </c>
      <c r="AX200">
        <f t="shared" si="98"/>
        <v>2000.0150000000001</v>
      </c>
      <c r="AY200">
        <f t="shared" si="99"/>
        <v>1681.2129535714287</v>
      </c>
      <c r="AZ200">
        <f t="shared" si="100"/>
        <v>0.84060017228442219</v>
      </c>
      <c r="BA200">
        <f t="shared" si="101"/>
        <v>0.16075833250893476</v>
      </c>
      <c r="BB200">
        <v>0.73299999999999998</v>
      </c>
      <c r="BC200">
        <v>0.5</v>
      </c>
      <c r="BD200" t="s">
        <v>355</v>
      </c>
      <c r="BE200">
        <v>2</v>
      </c>
      <c r="BF200" t="b">
        <v>1</v>
      </c>
      <c r="BG200">
        <v>1657293362.2142861</v>
      </c>
      <c r="BH200">
        <v>1234.853571428572</v>
      </c>
      <c r="BI200">
        <v>1292.4789285714289</v>
      </c>
      <c r="BJ200">
        <v>21.65168214285714</v>
      </c>
      <c r="BK200">
        <v>17.983660714285719</v>
      </c>
      <c r="BL200">
        <v>1242.8189285714291</v>
      </c>
      <c r="BM200">
        <v>21.685457142857139</v>
      </c>
      <c r="BN200">
        <v>500.00364285714278</v>
      </c>
      <c r="BO200">
        <v>73.978178571428572</v>
      </c>
      <c r="BP200">
        <v>9.9958189285714288E-2</v>
      </c>
      <c r="BQ200">
        <v>25.132703571428571</v>
      </c>
      <c r="BR200">
        <v>25.046839285714292</v>
      </c>
      <c r="BS200">
        <v>999.9000000000002</v>
      </c>
      <c r="BT200">
        <v>0</v>
      </c>
      <c r="BU200">
        <v>0</v>
      </c>
      <c r="BV200">
        <v>10005.0825</v>
      </c>
      <c r="BW200">
        <v>0</v>
      </c>
      <c r="BX200">
        <v>201.7332142857143</v>
      </c>
      <c r="BY200">
        <v>-57.624950000000013</v>
      </c>
      <c r="BZ200">
        <v>1262.1821428571429</v>
      </c>
      <c r="CA200">
        <v>1316.1482142857139</v>
      </c>
      <c r="CB200">
        <v>3.6680321428571432</v>
      </c>
      <c r="CC200">
        <v>1292.4789285714289</v>
      </c>
      <c r="CD200">
        <v>17.983660714285719</v>
      </c>
      <c r="CE200">
        <v>1.6017521428571431</v>
      </c>
      <c r="CF200">
        <v>1.330398214285714</v>
      </c>
      <c r="CG200">
        <v>13.975675000000001</v>
      </c>
      <c r="CH200">
        <v>11.14668928571429</v>
      </c>
      <c r="CI200">
        <v>2000.0150000000001</v>
      </c>
      <c r="CJ200">
        <v>0.97999339285714271</v>
      </c>
      <c r="CK200">
        <v>2.0006807142857151E-2</v>
      </c>
      <c r="CL200">
        <v>0</v>
      </c>
      <c r="CM200">
        <v>2.2571249999999998</v>
      </c>
      <c r="CN200">
        <v>0</v>
      </c>
      <c r="CO200">
        <v>4880.5614285714282</v>
      </c>
      <c r="CP200">
        <v>16749.54285714286</v>
      </c>
      <c r="CQ200">
        <v>37.651571428571422</v>
      </c>
      <c r="CR200">
        <v>38.25</v>
      </c>
      <c r="CS200">
        <v>37.892714285714291</v>
      </c>
      <c r="CT200">
        <v>37.213999999999999</v>
      </c>
      <c r="CU200">
        <v>36.823249999999987</v>
      </c>
      <c r="CV200">
        <v>1960.003214285714</v>
      </c>
      <c r="CW200">
        <v>40.011785714285708</v>
      </c>
      <c r="CX200">
        <v>0</v>
      </c>
      <c r="CY200">
        <v>1657293376.0999999</v>
      </c>
      <c r="CZ200">
        <v>0</v>
      </c>
      <c r="DA200">
        <v>1657289625.5</v>
      </c>
      <c r="DB200" t="s">
        <v>356</v>
      </c>
      <c r="DC200">
        <v>1657289625.5</v>
      </c>
      <c r="DD200">
        <v>1657289625.5</v>
      </c>
      <c r="DE200">
        <v>1</v>
      </c>
      <c r="DF200">
        <v>-2.37</v>
      </c>
      <c r="DG200">
        <v>0.13600000000000001</v>
      </c>
      <c r="DH200">
        <v>-4.4889999999999999</v>
      </c>
      <c r="DI200">
        <v>-1.7000000000000001E-2</v>
      </c>
      <c r="DJ200">
        <v>428</v>
      </c>
      <c r="DK200">
        <v>18</v>
      </c>
      <c r="DL200">
        <v>0.2</v>
      </c>
      <c r="DM200">
        <v>1.59</v>
      </c>
      <c r="DN200">
        <v>-57.499429999999997</v>
      </c>
      <c r="DO200">
        <v>-2.537079174484131</v>
      </c>
      <c r="DP200">
        <v>0.24927784719063961</v>
      </c>
      <c r="DQ200">
        <v>0</v>
      </c>
      <c r="DR200">
        <v>3.6798722499999998</v>
      </c>
      <c r="DS200">
        <v>-0.31733279549719051</v>
      </c>
      <c r="DT200">
        <v>4.0791853199352177E-2</v>
      </c>
      <c r="DU200">
        <v>0</v>
      </c>
      <c r="DV200">
        <v>0</v>
      </c>
      <c r="DW200">
        <v>2</v>
      </c>
      <c r="DX200" t="s">
        <v>357</v>
      </c>
      <c r="DY200">
        <v>2.98549</v>
      </c>
      <c r="DZ200">
        <v>2.7249599999999998</v>
      </c>
      <c r="EA200">
        <v>0.16719600000000001</v>
      </c>
      <c r="EB200">
        <v>0.169623</v>
      </c>
      <c r="EC200">
        <v>8.30211E-2</v>
      </c>
      <c r="ED200">
        <v>7.1573100000000001E-2</v>
      </c>
      <c r="EE200">
        <v>26513.4</v>
      </c>
      <c r="EF200">
        <v>26542.3</v>
      </c>
      <c r="EG200">
        <v>29569.9</v>
      </c>
      <c r="EH200">
        <v>29547.1</v>
      </c>
      <c r="EI200">
        <v>35937.4</v>
      </c>
      <c r="EJ200">
        <v>36458.9</v>
      </c>
      <c r="EK200">
        <v>41663.1</v>
      </c>
      <c r="EL200">
        <v>42077.9</v>
      </c>
      <c r="EM200">
        <v>2.0041000000000002</v>
      </c>
      <c r="EN200">
        <v>2.2500300000000002</v>
      </c>
      <c r="EO200">
        <v>3.0323900000000001E-2</v>
      </c>
      <c r="EP200">
        <v>0</v>
      </c>
      <c r="EQ200">
        <v>24.5762</v>
      </c>
      <c r="ER200">
        <v>999.9</v>
      </c>
      <c r="ES200">
        <v>38.5</v>
      </c>
      <c r="ET200">
        <v>28.9</v>
      </c>
      <c r="EU200">
        <v>20.810300000000002</v>
      </c>
      <c r="EV200">
        <v>61.9086</v>
      </c>
      <c r="EW200">
        <v>27.379799999999999</v>
      </c>
      <c r="EX200">
        <v>2</v>
      </c>
      <c r="EY200">
        <v>-0.27463399999999999</v>
      </c>
      <c r="EZ200">
        <v>1.0799399999999999</v>
      </c>
      <c r="FA200">
        <v>20.383199999999999</v>
      </c>
      <c r="FB200">
        <v>5.2174399999999999</v>
      </c>
      <c r="FC200">
        <v>12.0099</v>
      </c>
      <c r="FD200">
        <v>4.9896000000000003</v>
      </c>
      <c r="FE200">
        <v>3.2884199999999999</v>
      </c>
      <c r="FF200">
        <v>6144.9</v>
      </c>
      <c r="FG200">
        <v>9999</v>
      </c>
      <c r="FH200">
        <v>9999</v>
      </c>
      <c r="FI200">
        <v>99.7</v>
      </c>
      <c r="FJ200">
        <v>1.86707</v>
      </c>
      <c r="FK200">
        <v>1.8661099999999999</v>
      </c>
      <c r="FL200">
        <v>1.8656600000000001</v>
      </c>
      <c r="FM200">
        <v>1.86554</v>
      </c>
      <c r="FN200">
        <v>1.86737</v>
      </c>
      <c r="FO200">
        <v>1.8699600000000001</v>
      </c>
      <c r="FP200">
        <v>1.86853</v>
      </c>
      <c r="FQ200">
        <v>1.8699600000000001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-8.08</v>
      </c>
      <c r="GF200">
        <v>-3.3500000000000002E-2</v>
      </c>
      <c r="GG200">
        <v>-2.2904728556522018</v>
      </c>
      <c r="GH200">
        <v>-4.4057517128900364E-3</v>
      </c>
      <c r="GI200">
        <v>-2.5381134865710798E-7</v>
      </c>
      <c r="GJ200">
        <v>1.003023733513742E-10</v>
      </c>
      <c r="GK200">
        <v>-0.21653574801026471</v>
      </c>
      <c r="GL200">
        <v>-4.8444871181525379E-3</v>
      </c>
      <c r="GM200">
        <v>9.7516502630078669E-4</v>
      </c>
      <c r="GN200">
        <v>-1.6744518281107461E-5</v>
      </c>
      <c r="GO200">
        <v>4</v>
      </c>
      <c r="GP200">
        <v>2405</v>
      </c>
      <c r="GQ200">
        <v>1</v>
      </c>
      <c r="GR200">
        <v>23</v>
      </c>
      <c r="GS200">
        <v>27621556.199999999</v>
      </c>
      <c r="GT200">
        <v>27621556.199999999</v>
      </c>
      <c r="GU200">
        <v>3.2214399999999999</v>
      </c>
      <c r="GV200">
        <v>2.1814</v>
      </c>
      <c r="GW200">
        <v>1.94702</v>
      </c>
      <c r="GX200">
        <v>2.7831999999999999</v>
      </c>
      <c r="GY200">
        <v>2.19482</v>
      </c>
      <c r="GZ200">
        <v>2.3095699999999999</v>
      </c>
      <c r="HA200">
        <v>32.953699999999998</v>
      </c>
      <c r="HB200">
        <v>15.699299999999999</v>
      </c>
      <c r="HC200">
        <v>18</v>
      </c>
      <c r="HD200">
        <v>485.54599999999999</v>
      </c>
      <c r="HE200">
        <v>674.85400000000004</v>
      </c>
      <c r="HF200">
        <v>21.932400000000001</v>
      </c>
      <c r="HG200">
        <v>23.938199999999998</v>
      </c>
      <c r="HH200">
        <v>30.001200000000001</v>
      </c>
      <c r="HI200">
        <v>23.6601</v>
      </c>
      <c r="HJ200">
        <v>23.531600000000001</v>
      </c>
      <c r="HK200">
        <v>64.568299999999994</v>
      </c>
      <c r="HL200">
        <v>5.3801399999999999</v>
      </c>
      <c r="HM200">
        <v>6.2838599999999998</v>
      </c>
      <c r="HN200">
        <v>21.8279</v>
      </c>
      <c r="HO200">
        <v>1342.48</v>
      </c>
      <c r="HP200">
        <v>18.094999999999999</v>
      </c>
      <c r="HQ200">
        <v>101.136</v>
      </c>
      <c r="HR200">
        <v>101.084</v>
      </c>
    </row>
    <row r="201" spans="1:226" x14ac:dyDescent="0.2">
      <c r="A201">
        <v>185</v>
      </c>
      <c r="B201">
        <v>1657293375</v>
      </c>
      <c r="C201">
        <v>1598.5</v>
      </c>
      <c r="D201" t="s">
        <v>730</v>
      </c>
      <c r="E201" t="s">
        <v>731</v>
      </c>
      <c r="F201">
        <v>5</v>
      </c>
      <c r="G201" t="s">
        <v>573</v>
      </c>
      <c r="H201" t="s">
        <v>354</v>
      </c>
      <c r="I201">
        <v>1657293367.5</v>
      </c>
      <c r="J201">
        <f t="shared" si="68"/>
        <v>2.5529651899683828E-2</v>
      </c>
      <c r="K201">
        <f t="shared" si="69"/>
        <v>25.529651899683827</v>
      </c>
      <c r="L201">
        <f t="shared" si="70"/>
        <v>220.63887631636493</v>
      </c>
      <c r="M201">
        <f t="shared" si="71"/>
        <v>1252.408518518519</v>
      </c>
      <c r="N201">
        <f t="shared" si="72"/>
        <v>915.94120422137621</v>
      </c>
      <c r="O201">
        <f t="shared" si="73"/>
        <v>67.85152701828703</v>
      </c>
      <c r="P201">
        <f t="shared" si="74"/>
        <v>92.776512335669111</v>
      </c>
      <c r="Q201">
        <f t="shared" si="75"/>
        <v>1.3826571641346883</v>
      </c>
      <c r="R201">
        <f t="shared" si="76"/>
        <v>3.8011658621050128</v>
      </c>
      <c r="S201">
        <f t="shared" si="77"/>
        <v>1.1529170312081831</v>
      </c>
      <c r="T201">
        <f t="shared" si="78"/>
        <v>0.73801368683982271</v>
      </c>
      <c r="U201">
        <f t="shared" si="79"/>
        <v>321.52054466666658</v>
      </c>
      <c r="V201">
        <f t="shared" si="80"/>
        <v>21.431302745625356</v>
      </c>
      <c r="W201">
        <f t="shared" si="81"/>
        <v>25.063955555555559</v>
      </c>
      <c r="X201">
        <f t="shared" si="82"/>
        <v>3.1918218297766834</v>
      </c>
      <c r="Y201">
        <f t="shared" si="83"/>
        <v>50.016948972989816</v>
      </c>
      <c r="Z201">
        <f t="shared" si="84"/>
        <v>1.6045674656187083</v>
      </c>
      <c r="AA201">
        <f t="shared" si="85"/>
        <v>3.2080474690393608</v>
      </c>
      <c r="AB201">
        <f t="shared" si="86"/>
        <v>1.5872543641579751</v>
      </c>
      <c r="AC201">
        <f t="shared" si="87"/>
        <v>-1125.8576487760567</v>
      </c>
      <c r="AD201">
        <f t="shared" si="88"/>
        <v>17.443206403176987</v>
      </c>
      <c r="AE201">
        <f t="shared" si="89"/>
        <v>0.97170652222214626</v>
      </c>
      <c r="AF201">
        <f t="shared" si="90"/>
        <v>-785.922191183991</v>
      </c>
      <c r="AG201">
        <f t="shared" si="91"/>
        <v>362.42664240507111</v>
      </c>
      <c r="AH201">
        <f t="shared" si="92"/>
        <v>25.444648158649031</v>
      </c>
      <c r="AI201">
        <f t="shared" si="93"/>
        <v>220.63887631636493</v>
      </c>
      <c r="AJ201">
        <v>1350.109195828195</v>
      </c>
      <c r="AK201">
        <v>1303.994727272727</v>
      </c>
      <c r="AL201">
        <v>3.4216048414787008</v>
      </c>
      <c r="AM201">
        <v>64.548780975646224</v>
      </c>
      <c r="AN201">
        <f t="shared" si="94"/>
        <v>25.529651899683827</v>
      </c>
      <c r="AO201">
        <v>18.00976073668178</v>
      </c>
      <c r="AP201">
        <v>21.673172727272711</v>
      </c>
      <c r="AQ201">
        <v>-4.1438162768841591E-4</v>
      </c>
      <c r="AR201">
        <v>78.277880927216557</v>
      </c>
      <c r="AS201">
        <v>0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39387.21963142106</v>
      </c>
      <c r="AX201">
        <f t="shared" si="98"/>
        <v>2000.024444444444</v>
      </c>
      <c r="AY201">
        <f t="shared" si="99"/>
        <v>1681.2208666666661</v>
      </c>
      <c r="AZ201">
        <f t="shared" si="100"/>
        <v>0.84060015933138588</v>
      </c>
      <c r="BA201">
        <f t="shared" si="101"/>
        <v>0.16075830750957487</v>
      </c>
      <c r="BB201">
        <v>0.73299999999999998</v>
      </c>
      <c r="BC201">
        <v>0.5</v>
      </c>
      <c r="BD201" t="s">
        <v>355</v>
      </c>
      <c r="BE201">
        <v>2</v>
      </c>
      <c r="BF201" t="b">
        <v>1</v>
      </c>
      <c r="BG201">
        <v>1657293367.5</v>
      </c>
      <c r="BH201">
        <v>1252.408518518519</v>
      </c>
      <c r="BI201">
        <v>1310.211111111111</v>
      </c>
      <c r="BJ201">
        <v>21.660374074074081</v>
      </c>
      <c r="BK201">
        <v>18.011040740740739</v>
      </c>
      <c r="BL201">
        <v>1260.454074074074</v>
      </c>
      <c r="BM201">
        <v>21.694029629629629</v>
      </c>
      <c r="BN201">
        <v>500.00751851851851</v>
      </c>
      <c r="BO201">
        <v>73.978492592592602</v>
      </c>
      <c r="BP201">
        <v>9.9981774074074076E-2</v>
      </c>
      <c r="BQ201">
        <v>25.149074074074068</v>
      </c>
      <c r="BR201">
        <v>25.063955555555559</v>
      </c>
      <c r="BS201">
        <v>999.90000000000009</v>
      </c>
      <c r="BT201">
        <v>0</v>
      </c>
      <c r="BU201">
        <v>0</v>
      </c>
      <c r="BV201">
        <v>10007.05740740741</v>
      </c>
      <c r="BW201">
        <v>0</v>
      </c>
      <c r="BX201">
        <v>202.826037037037</v>
      </c>
      <c r="BY201">
        <v>-57.802177777777779</v>
      </c>
      <c r="BZ201">
        <v>1280.1359259259259</v>
      </c>
      <c r="CA201">
        <v>1334.241111111111</v>
      </c>
      <c r="CB201">
        <v>3.6493322222222222</v>
      </c>
      <c r="CC201">
        <v>1310.211111111111</v>
      </c>
      <c r="CD201">
        <v>18.011040740740739</v>
      </c>
      <c r="CE201">
        <v>1.602401481481482</v>
      </c>
      <c r="CF201">
        <v>1.3324303703703699</v>
      </c>
      <c r="CG201">
        <v>13.98191481481482</v>
      </c>
      <c r="CH201">
        <v>11.16972962962963</v>
      </c>
      <c r="CI201">
        <v>2000.024444444444</v>
      </c>
      <c r="CJ201">
        <v>0.97999366666666654</v>
      </c>
      <c r="CK201">
        <v>2.000653333333333E-2</v>
      </c>
      <c r="CL201">
        <v>0</v>
      </c>
      <c r="CM201">
        <v>2.221181481481481</v>
      </c>
      <c r="CN201">
        <v>0</v>
      </c>
      <c r="CO201">
        <v>4899.192222222222</v>
      </c>
      <c r="CP201">
        <v>16749.633333333339</v>
      </c>
      <c r="CQ201">
        <v>37.634185185185189</v>
      </c>
      <c r="CR201">
        <v>38.25</v>
      </c>
      <c r="CS201">
        <v>37.879592592592587</v>
      </c>
      <c r="CT201">
        <v>37.196333333333342</v>
      </c>
      <c r="CU201">
        <v>36.811999999999998</v>
      </c>
      <c r="CV201">
        <v>1960.0133333333331</v>
      </c>
      <c r="CW201">
        <v>40.011111111111113</v>
      </c>
      <c r="CX201">
        <v>0</v>
      </c>
      <c r="CY201">
        <v>1657293380.9000001</v>
      </c>
      <c r="CZ201">
        <v>0</v>
      </c>
      <c r="DA201">
        <v>1657289625.5</v>
      </c>
      <c r="DB201" t="s">
        <v>356</v>
      </c>
      <c r="DC201">
        <v>1657289625.5</v>
      </c>
      <c r="DD201">
        <v>1657289625.5</v>
      </c>
      <c r="DE201">
        <v>1</v>
      </c>
      <c r="DF201">
        <v>-2.37</v>
      </c>
      <c r="DG201">
        <v>0.13600000000000001</v>
      </c>
      <c r="DH201">
        <v>-4.4889999999999999</v>
      </c>
      <c r="DI201">
        <v>-1.7000000000000001E-2</v>
      </c>
      <c r="DJ201">
        <v>428</v>
      </c>
      <c r="DK201">
        <v>18</v>
      </c>
      <c r="DL201">
        <v>0.2</v>
      </c>
      <c r="DM201">
        <v>1.59</v>
      </c>
      <c r="DN201">
        <v>-57.684365</v>
      </c>
      <c r="DO201">
        <v>-2.050230393996165</v>
      </c>
      <c r="DP201">
        <v>0.20566759899167381</v>
      </c>
      <c r="DQ201">
        <v>0</v>
      </c>
      <c r="DR201">
        <v>3.6684527500000002</v>
      </c>
      <c r="DS201">
        <v>-0.2064183489681119</v>
      </c>
      <c r="DT201">
        <v>3.4807477859470082E-2</v>
      </c>
      <c r="DU201">
        <v>0</v>
      </c>
      <c r="DV201">
        <v>0</v>
      </c>
      <c r="DW201">
        <v>2</v>
      </c>
      <c r="DX201" t="s">
        <v>357</v>
      </c>
      <c r="DY201">
        <v>2.9851899999999998</v>
      </c>
      <c r="DZ201">
        <v>2.72478</v>
      </c>
      <c r="EA201">
        <v>0.168572</v>
      </c>
      <c r="EB201">
        <v>0.17096600000000001</v>
      </c>
      <c r="EC201">
        <v>8.3017900000000006E-2</v>
      </c>
      <c r="ED201">
        <v>7.1550500000000003E-2</v>
      </c>
      <c r="EE201">
        <v>26468.1</v>
      </c>
      <c r="EF201">
        <v>26499</v>
      </c>
      <c r="EG201">
        <v>29568.3</v>
      </c>
      <c r="EH201">
        <v>29546.799999999999</v>
      </c>
      <c r="EI201">
        <v>35935.599999999999</v>
      </c>
      <c r="EJ201">
        <v>36459.199999999997</v>
      </c>
      <c r="EK201">
        <v>41660.800000000003</v>
      </c>
      <c r="EL201">
        <v>42077.1</v>
      </c>
      <c r="EM201">
        <v>2.0036999999999998</v>
      </c>
      <c r="EN201">
        <v>2.2502300000000002</v>
      </c>
      <c r="EO201">
        <v>2.9027500000000001E-2</v>
      </c>
      <c r="EP201">
        <v>0</v>
      </c>
      <c r="EQ201">
        <v>24.615500000000001</v>
      </c>
      <c r="ER201">
        <v>999.9</v>
      </c>
      <c r="ES201">
        <v>38.4</v>
      </c>
      <c r="ET201">
        <v>28.9</v>
      </c>
      <c r="EU201">
        <v>20.7547</v>
      </c>
      <c r="EV201">
        <v>61.678600000000003</v>
      </c>
      <c r="EW201">
        <v>27.504000000000001</v>
      </c>
      <c r="EX201">
        <v>2</v>
      </c>
      <c r="EY201">
        <v>-0.27344299999999999</v>
      </c>
      <c r="EZ201">
        <v>1.24956</v>
      </c>
      <c r="FA201">
        <v>20.381799999999998</v>
      </c>
      <c r="FB201">
        <v>5.2180400000000002</v>
      </c>
      <c r="FC201">
        <v>12.0099</v>
      </c>
      <c r="FD201">
        <v>4.9897499999999999</v>
      </c>
      <c r="FE201">
        <v>3.2885800000000001</v>
      </c>
      <c r="FF201">
        <v>6144.9</v>
      </c>
      <c r="FG201">
        <v>9999</v>
      </c>
      <c r="FH201">
        <v>9999</v>
      </c>
      <c r="FI201">
        <v>99.7</v>
      </c>
      <c r="FJ201">
        <v>1.86707</v>
      </c>
      <c r="FK201">
        <v>1.86609</v>
      </c>
      <c r="FL201">
        <v>1.8656299999999999</v>
      </c>
      <c r="FM201">
        <v>1.86554</v>
      </c>
      <c r="FN201">
        <v>1.86737</v>
      </c>
      <c r="FO201">
        <v>1.8699399999999999</v>
      </c>
      <c r="FP201">
        <v>1.86853</v>
      </c>
      <c r="FQ201">
        <v>1.8699600000000001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-8.16</v>
      </c>
      <c r="GF201">
        <v>-3.3399999999999999E-2</v>
      </c>
      <c r="GG201">
        <v>-2.2904728556522018</v>
      </c>
      <c r="GH201">
        <v>-4.4057517128900364E-3</v>
      </c>
      <c r="GI201">
        <v>-2.5381134865710798E-7</v>
      </c>
      <c r="GJ201">
        <v>1.003023733513742E-10</v>
      </c>
      <c r="GK201">
        <v>-0.21653574801026471</v>
      </c>
      <c r="GL201">
        <v>-4.8444871181525379E-3</v>
      </c>
      <c r="GM201">
        <v>9.7516502630078669E-4</v>
      </c>
      <c r="GN201">
        <v>-1.6744518281107461E-5</v>
      </c>
      <c r="GO201">
        <v>4</v>
      </c>
      <c r="GP201">
        <v>2405</v>
      </c>
      <c r="GQ201">
        <v>1</v>
      </c>
      <c r="GR201">
        <v>23</v>
      </c>
      <c r="GS201">
        <v>27621556.199999999</v>
      </c>
      <c r="GT201">
        <v>27621556.199999999</v>
      </c>
      <c r="GU201">
        <v>3.2543899999999999</v>
      </c>
      <c r="GV201">
        <v>2.18018</v>
      </c>
      <c r="GW201">
        <v>1.94702</v>
      </c>
      <c r="GX201">
        <v>2.7819799999999999</v>
      </c>
      <c r="GY201">
        <v>2.19482</v>
      </c>
      <c r="GZ201">
        <v>2.32178</v>
      </c>
      <c r="HA201">
        <v>32.953699999999998</v>
      </c>
      <c r="HB201">
        <v>15.699299999999999</v>
      </c>
      <c r="HC201">
        <v>18</v>
      </c>
      <c r="HD201">
        <v>485.37799999999999</v>
      </c>
      <c r="HE201">
        <v>675.13</v>
      </c>
      <c r="HF201">
        <v>21.858499999999999</v>
      </c>
      <c r="HG201">
        <v>23.946400000000001</v>
      </c>
      <c r="HH201">
        <v>30.001200000000001</v>
      </c>
      <c r="HI201">
        <v>23.668700000000001</v>
      </c>
      <c r="HJ201">
        <v>23.539899999999999</v>
      </c>
      <c r="HK201">
        <v>65.159199999999998</v>
      </c>
      <c r="HL201">
        <v>5.3801399999999999</v>
      </c>
      <c r="HM201">
        <v>6.2838599999999998</v>
      </c>
      <c r="HN201">
        <v>21.746700000000001</v>
      </c>
      <c r="HO201">
        <v>1355.86</v>
      </c>
      <c r="HP201">
        <v>18.094999999999999</v>
      </c>
      <c r="HQ201">
        <v>101.13</v>
      </c>
      <c r="HR201">
        <v>101.08199999999999</v>
      </c>
    </row>
    <row r="202" spans="1:226" x14ac:dyDescent="0.2">
      <c r="A202">
        <v>186</v>
      </c>
      <c r="B202">
        <v>1657293380</v>
      </c>
      <c r="C202">
        <v>1603.5</v>
      </c>
      <c r="D202" t="s">
        <v>732</v>
      </c>
      <c r="E202" t="s">
        <v>733</v>
      </c>
      <c r="F202">
        <v>5</v>
      </c>
      <c r="G202" t="s">
        <v>573</v>
      </c>
      <c r="H202" t="s">
        <v>354</v>
      </c>
      <c r="I202">
        <v>1657293372.2142861</v>
      </c>
      <c r="J202">
        <f t="shared" si="68"/>
        <v>2.5474589340375921E-2</v>
      </c>
      <c r="K202">
        <f t="shared" si="69"/>
        <v>25.474589340375921</v>
      </c>
      <c r="L202">
        <f t="shared" si="70"/>
        <v>219.77744092850313</v>
      </c>
      <c r="M202">
        <f t="shared" si="71"/>
        <v>1268.088214285714</v>
      </c>
      <c r="N202">
        <f t="shared" si="72"/>
        <v>931.11500370539579</v>
      </c>
      <c r="O202">
        <f t="shared" si="73"/>
        <v>68.975986075528965</v>
      </c>
      <c r="P202">
        <f t="shared" si="74"/>
        <v>93.938594763304337</v>
      </c>
      <c r="Q202">
        <f t="shared" si="75"/>
        <v>1.376816516394096</v>
      </c>
      <c r="R202">
        <f t="shared" si="76"/>
        <v>3.800939043332789</v>
      </c>
      <c r="S202">
        <f t="shared" si="77"/>
        <v>1.1488322428523905</v>
      </c>
      <c r="T202">
        <f t="shared" si="78"/>
        <v>0.73533839657149946</v>
      </c>
      <c r="U202">
        <f t="shared" si="79"/>
        <v>321.51958435714278</v>
      </c>
      <c r="V202">
        <f t="shared" si="80"/>
        <v>21.453188458664982</v>
      </c>
      <c r="W202">
        <f t="shared" si="81"/>
        <v>25.078721428571431</v>
      </c>
      <c r="X202">
        <f t="shared" si="82"/>
        <v>3.1946314087975209</v>
      </c>
      <c r="Y202">
        <f t="shared" si="83"/>
        <v>50.004253148917641</v>
      </c>
      <c r="Z202">
        <f t="shared" si="84"/>
        <v>1.6051974163516067</v>
      </c>
      <c r="AA202">
        <f t="shared" si="85"/>
        <v>3.2101217701845659</v>
      </c>
      <c r="AB202">
        <f t="shared" si="86"/>
        <v>1.5894339924459142</v>
      </c>
      <c r="AC202">
        <f t="shared" si="87"/>
        <v>-1123.429389910578</v>
      </c>
      <c r="AD202">
        <f t="shared" si="88"/>
        <v>16.640661214503158</v>
      </c>
      <c r="AE202">
        <f t="shared" si="89"/>
        <v>0.92717407083431358</v>
      </c>
      <c r="AF202">
        <f t="shared" si="90"/>
        <v>-784.34197026809773</v>
      </c>
      <c r="AG202">
        <f t="shared" si="91"/>
        <v>362.62492137300569</v>
      </c>
      <c r="AH202">
        <f t="shared" si="92"/>
        <v>25.515036538175384</v>
      </c>
      <c r="AI202">
        <f t="shared" si="93"/>
        <v>219.77744092850313</v>
      </c>
      <c r="AJ202">
        <v>1366.965912216795</v>
      </c>
      <c r="AK202">
        <v>1320.982545454546</v>
      </c>
      <c r="AL202">
        <v>3.4215221009101739</v>
      </c>
      <c r="AM202">
        <v>64.548780975646224</v>
      </c>
      <c r="AN202">
        <f t="shared" si="94"/>
        <v>25.474589340375921</v>
      </c>
      <c r="AO202">
        <v>18.004894831357589</v>
      </c>
      <c r="AP202">
        <v>21.660353939393929</v>
      </c>
      <c r="AQ202">
        <v>-4.2141184689636798E-4</v>
      </c>
      <c r="AR202">
        <v>78.277880927216557</v>
      </c>
      <c r="AS202">
        <v>0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39382.835350210073</v>
      </c>
      <c r="AX202">
        <f t="shared" si="98"/>
        <v>2000.018571428571</v>
      </c>
      <c r="AY202">
        <f t="shared" si="99"/>
        <v>1681.2159214285709</v>
      </c>
      <c r="AZ202">
        <f t="shared" si="100"/>
        <v>0.84060015514141651</v>
      </c>
      <c r="BA202">
        <f t="shared" si="101"/>
        <v>0.16075829942293393</v>
      </c>
      <c r="BB202">
        <v>0.73299999999999998</v>
      </c>
      <c r="BC202">
        <v>0.5</v>
      </c>
      <c r="BD202" t="s">
        <v>355</v>
      </c>
      <c r="BE202">
        <v>2</v>
      </c>
      <c r="BF202" t="b">
        <v>1</v>
      </c>
      <c r="BG202">
        <v>1657293372.2142861</v>
      </c>
      <c r="BH202">
        <v>1268.088214285714</v>
      </c>
      <c r="BI202">
        <v>1325.9892857142861</v>
      </c>
      <c r="BJ202">
        <v>21.668749999999999</v>
      </c>
      <c r="BK202">
        <v>18.009489285714292</v>
      </c>
      <c r="BL202">
        <v>1276.2053571428571</v>
      </c>
      <c r="BM202">
        <v>21.702278571428572</v>
      </c>
      <c r="BN202">
        <v>500.0261785714286</v>
      </c>
      <c r="BO202">
        <v>73.978857142857137</v>
      </c>
      <c r="BP202">
        <v>0.1000544857142857</v>
      </c>
      <c r="BQ202">
        <v>25.159928571428569</v>
      </c>
      <c r="BR202">
        <v>25.078721428571431</v>
      </c>
      <c r="BS202">
        <v>999.9000000000002</v>
      </c>
      <c r="BT202">
        <v>0</v>
      </c>
      <c r="BU202">
        <v>0</v>
      </c>
      <c r="BV202">
        <v>10006.22428571429</v>
      </c>
      <c r="BW202">
        <v>0</v>
      </c>
      <c r="BX202">
        <v>203.7341785714286</v>
      </c>
      <c r="BY202">
        <v>-57.900550000000003</v>
      </c>
      <c r="BZ202">
        <v>1296.1739285714291</v>
      </c>
      <c r="CA202">
        <v>1350.306785714286</v>
      </c>
      <c r="CB202">
        <v>3.6592532142857142</v>
      </c>
      <c r="CC202">
        <v>1325.9892857142861</v>
      </c>
      <c r="CD202">
        <v>18.009489285714292</v>
      </c>
      <c r="CE202">
        <v>1.603028571428571</v>
      </c>
      <c r="CF202">
        <v>1.332322142857143</v>
      </c>
      <c r="CG202">
        <v>13.98793928571429</v>
      </c>
      <c r="CH202">
        <v>11.1685</v>
      </c>
      <c r="CI202">
        <v>2000.018571428571</v>
      </c>
      <c r="CJ202">
        <v>0.97999360714285699</v>
      </c>
      <c r="CK202">
        <v>2.000659285714286E-2</v>
      </c>
      <c r="CL202">
        <v>0</v>
      </c>
      <c r="CM202">
        <v>2.2292035714285712</v>
      </c>
      <c r="CN202">
        <v>0</v>
      </c>
      <c r="CO202">
        <v>4911.7221428571429</v>
      </c>
      <c r="CP202">
        <v>16749.589285714279</v>
      </c>
      <c r="CQ202">
        <v>37.633857142857153</v>
      </c>
      <c r="CR202">
        <v>38.25</v>
      </c>
      <c r="CS202">
        <v>37.877214285714281</v>
      </c>
      <c r="CT202">
        <v>37.186999999999998</v>
      </c>
      <c r="CU202">
        <v>36.811999999999998</v>
      </c>
      <c r="CV202">
        <v>1960.0078571428569</v>
      </c>
      <c r="CW202">
        <v>40.010714285714293</v>
      </c>
      <c r="CX202">
        <v>0</v>
      </c>
      <c r="CY202">
        <v>1657293386.3</v>
      </c>
      <c r="CZ202">
        <v>0</v>
      </c>
      <c r="DA202">
        <v>1657289625.5</v>
      </c>
      <c r="DB202" t="s">
        <v>356</v>
      </c>
      <c r="DC202">
        <v>1657289625.5</v>
      </c>
      <c r="DD202">
        <v>1657289625.5</v>
      </c>
      <c r="DE202">
        <v>1</v>
      </c>
      <c r="DF202">
        <v>-2.37</v>
      </c>
      <c r="DG202">
        <v>0.13600000000000001</v>
      </c>
      <c r="DH202">
        <v>-4.4889999999999999</v>
      </c>
      <c r="DI202">
        <v>-1.7000000000000001E-2</v>
      </c>
      <c r="DJ202">
        <v>428</v>
      </c>
      <c r="DK202">
        <v>18</v>
      </c>
      <c r="DL202">
        <v>0.2</v>
      </c>
      <c r="DM202">
        <v>1.59</v>
      </c>
      <c r="DN202">
        <v>-57.822563414634153</v>
      </c>
      <c r="DO202">
        <v>-1.424583972125518</v>
      </c>
      <c r="DP202">
        <v>0.15864012465109781</v>
      </c>
      <c r="DQ202">
        <v>0</v>
      </c>
      <c r="DR202">
        <v>3.6552619512195119</v>
      </c>
      <c r="DS202">
        <v>9.2566411149827679E-2</v>
      </c>
      <c r="DT202">
        <v>1.7422939493179301E-2</v>
      </c>
      <c r="DU202">
        <v>1</v>
      </c>
      <c r="DV202">
        <v>1</v>
      </c>
      <c r="DW202">
        <v>2</v>
      </c>
      <c r="DX202" t="s">
        <v>367</v>
      </c>
      <c r="DY202">
        <v>2.9852599999999998</v>
      </c>
      <c r="DZ202">
        <v>2.7246600000000001</v>
      </c>
      <c r="EA202">
        <v>0.16993900000000001</v>
      </c>
      <c r="EB202">
        <v>0.17230400000000001</v>
      </c>
      <c r="EC202">
        <v>8.2977999999999996E-2</v>
      </c>
      <c r="ED202">
        <v>7.1504799999999993E-2</v>
      </c>
      <c r="EE202">
        <v>26424.1</v>
      </c>
      <c r="EF202">
        <v>26455.7</v>
      </c>
      <c r="EG202">
        <v>29567.7</v>
      </c>
      <c r="EH202">
        <v>29546.1</v>
      </c>
      <c r="EI202">
        <v>35936.1</v>
      </c>
      <c r="EJ202">
        <v>36460.300000000003</v>
      </c>
      <c r="EK202">
        <v>41659.5</v>
      </c>
      <c r="EL202">
        <v>42076.3</v>
      </c>
      <c r="EM202">
        <v>2.0037500000000001</v>
      </c>
      <c r="EN202">
        <v>2.2499699999999998</v>
      </c>
      <c r="EO202">
        <v>2.6427200000000001E-2</v>
      </c>
      <c r="EP202">
        <v>0</v>
      </c>
      <c r="EQ202">
        <v>24.650700000000001</v>
      </c>
      <c r="ER202">
        <v>999.9</v>
      </c>
      <c r="ES202">
        <v>38.4</v>
      </c>
      <c r="ET202">
        <v>28.9</v>
      </c>
      <c r="EU202">
        <v>20.756900000000002</v>
      </c>
      <c r="EV202">
        <v>61.628599999999999</v>
      </c>
      <c r="EW202">
        <v>27.379799999999999</v>
      </c>
      <c r="EX202">
        <v>2</v>
      </c>
      <c r="EY202">
        <v>-0.27224300000000001</v>
      </c>
      <c r="EZ202">
        <v>1.36914</v>
      </c>
      <c r="FA202">
        <v>20.380500000000001</v>
      </c>
      <c r="FB202">
        <v>5.2186399999999997</v>
      </c>
      <c r="FC202">
        <v>12.0099</v>
      </c>
      <c r="FD202">
        <v>4.9897499999999999</v>
      </c>
      <c r="FE202">
        <v>3.2886500000000001</v>
      </c>
      <c r="FF202">
        <v>6145.2</v>
      </c>
      <c r="FG202">
        <v>9999</v>
      </c>
      <c r="FH202">
        <v>9999</v>
      </c>
      <c r="FI202">
        <v>99.8</v>
      </c>
      <c r="FJ202">
        <v>1.86707</v>
      </c>
      <c r="FK202">
        <v>1.8661300000000001</v>
      </c>
      <c r="FL202">
        <v>1.86561</v>
      </c>
      <c r="FM202">
        <v>1.86554</v>
      </c>
      <c r="FN202">
        <v>1.86737</v>
      </c>
      <c r="FO202">
        <v>1.8699399999999999</v>
      </c>
      <c r="FP202">
        <v>1.8685400000000001</v>
      </c>
      <c r="FQ202">
        <v>1.8699600000000001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-8.23</v>
      </c>
      <c r="GF202">
        <v>-3.3700000000000001E-2</v>
      </c>
      <c r="GG202">
        <v>-2.2904728556522018</v>
      </c>
      <c r="GH202">
        <v>-4.4057517128900364E-3</v>
      </c>
      <c r="GI202">
        <v>-2.5381134865710798E-7</v>
      </c>
      <c r="GJ202">
        <v>1.003023733513742E-10</v>
      </c>
      <c r="GK202">
        <v>-0.21653574801026471</v>
      </c>
      <c r="GL202">
        <v>-4.8444871181525379E-3</v>
      </c>
      <c r="GM202">
        <v>9.7516502630078669E-4</v>
      </c>
      <c r="GN202">
        <v>-1.6744518281107461E-5</v>
      </c>
      <c r="GO202">
        <v>4</v>
      </c>
      <c r="GP202">
        <v>2405</v>
      </c>
      <c r="GQ202">
        <v>1</v>
      </c>
      <c r="GR202">
        <v>23</v>
      </c>
      <c r="GS202">
        <v>27621556.300000001</v>
      </c>
      <c r="GT202">
        <v>27621556.300000001</v>
      </c>
      <c r="GU202">
        <v>3.28247</v>
      </c>
      <c r="GV202">
        <v>2.1777299999999999</v>
      </c>
      <c r="GW202">
        <v>1.94702</v>
      </c>
      <c r="GX202">
        <v>2.7819799999999999</v>
      </c>
      <c r="GY202">
        <v>2.19482</v>
      </c>
      <c r="GZ202">
        <v>2.32056</v>
      </c>
      <c r="HA202">
        <v>32.953699999999998</v>
      </c>
      <c r="HB202">
        <v>15.699299999999999</v>
      </c>
      <c r="HC202">
        <v>18</v>
      </c>
      <c r="HD202">
        <v>485.48</v>
      </c>
      <c r="HE202">
        <v>675.02099999999996</v>
      </c>
      <c r="HF202">
        <v>21.767399999999999</v>
      </c>
      <c r="HG202">
        <v>23.954799999999999</v>
      </c>
      <c r="HH202">
        <v>30.001300000000001</v>
      </c>
      <c r="HI202">
        <v>23.6769</v>
      </c>
      <c r="HJ202">
        <v>23.547699999999999</v>
      </c>
      <c r="HK202">
        <v>65.804900000000004</v>
      </c>
      <c r="HL202">
        <v>5.0885800000000003</v>
      </c>
      <c r="HM202">
        <v>6.6567699999999999</v>
      </c>
      <c r="HN202">
        <v>21.656099999999999</v>
      </c>
      <c r="HO202">
        <v>1375.89</v>
      </c>
      <c r="HP202">
        <v>18.098600000000001</v>
      </c>
      <c r="HQ202">
        <v>101.128</v>
      </c>
      <c r="HR202">
        <v>101.08</v>
      </c>
    </row>
    <row r="203" spans="1:226" x14ac:dyDescent="0.2">
      <c r="A203">
        <v>187</v>
      </c>
      <c r="B203">
        <v>1657293385</v>
      </c>
      <c r="C203">
        <v>1608.5</v>
      </c>
      <c r="D203" t="s">
        <v>734</v>
      </c>
      <c r="E203" t="s">
        <v>735</v>
      </c>
      <c r="F203">
        <v>5</v>
      </c>
      <c r="G203" t="s">
        <v>573</v>
      </c>
      <c r="H203" t="s">
        <v>354</v>
      </c>
      <c r="I203">
        <v>1657293377.5</v>
      </c>
      <c r="J203">
        <f t="shared" si="68"/>
        <v>2.5480535958864941E-2</v>
      </c>
      <c r="K203">
        <f t="shared" si="69"/>
        <v>25.480535958864941</v>
      </c>
      <c r="L203">
        <f t="shared" si="70"/>
        <v>222.7539113068238</v>
      </c>
      <c r="M203">
        <f t="shared" si="71"/>
        <v>1285.712222222222</v>
      </c>
      <c r="N203">
        <f t="shared" si="72"/>
        <v>943.96952123838719</v>
      </c>
      <c r="O203">
        <f t="shared" si="73"/>
        <v>69.92822850769106</v>
      </c>
      <c r="P203">
        <f t="shared" si="74"/>
        <v>95.244153595910248</v>
      </c>
      <c r="Q203">
        <f t="shared" si="75"/>
        <v>1.3760643743756853</v>
      </c>
      <c r="R203">
        <f t="shared" si="76"/>
        <v>3.7990103571234775</v>
      </c>
      <c r="S203">
        <f t="shared" si="77"/>
        <v>1.1482119505195103</v>
      </c>
      <c r="T203">
        <f t="shared" si="78"/>
        <v>0.73494080050371224</v>
      </c>
      <c r="U203">
        <f t="shared" si="79"/>
        <v>321.52218411111107</v>
      </c>
      <c r="V203">
        <f t="shared" si="80"/>
        <v>21.451716697125331</v>
      </c>
      <c r="W203">
        <f t="shared" si="81"/>
        <v>25.08337777777778</v>
      </c>
      <c r="X203">
        <f t="shared" si="82"/>
        <v>3.1955178445225578</v>
      </c>
      <c r="Y203">
        <f t="shared" si="83"/>
        <v>49.989258330995689</v>
      </c>
      <c r="Z203">
        <f t="shared" si="84"/>
        <v>1.6048602141824266</v>
      </c>
      <c r="AA203">
        <f t="shared" si="85"/>
        <v>3.2104101316248932</v>
      </c>
      <c r="AB203">
        <f t="shared" si="86"/>
        <v>1.5906576303401312</v>
      </c>
      <c r="AC203">
        <f t="shared" si="87"/>
        <v>-1123.6916357859438</v>
      </c>
      <c r="AD203">
        <f t="shared" si="88"/>
        <v>15.987492239120053</v>
      </c>
      <c r="AE203">
        <f t="shared" si="89"/>
        <v>0.89126108245400104</v>
      </c>
      <c r="AF203">
        <f t="shared" si="90"/>
        <v>-785.29069835325879</v>
      </c>
      <c r="AG203">
        <f t="shared" si="91"/>
        <v>362.96335489488604</v>
      </c>
      <c r="AH203">
        <f t="shared" si="92"/>
        <v>25.557215249534437</v>
      </c>
      <c r="AI203">
        <f t="shared" si="93"/>
        <v>222.7539113068238</v>
      </c>
      <c r="AJ203">
        <v>1384.3544943724819</v>
      </c>
      <c r="AK203">
        <v>1338.0469090909089</v>
      </c>
      <c r="AL203">
        <v>3.3900778368855531</v>
      </c>
      <c r="AM203">
        <v>64.548780975646224</v>
      </c>
      <c r="AN203">
        <f t="shared" si="94"/>
        <v>25.480535958864941</v>
      </c>
      <c r="AO203">
        <v>17.98968756342034</v>
      </c>
      <c r="AP203">
        <v>21.646493939393949</v>
      </c>
      <c r="AQ203">
        <v>-4.9266918721781942E-4</v>
      </c>
      <c r="AR203">
        <v>78.277880927216557</v>
      </c>
      <c r="AS203">
        <v>0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39357.480629531536</v>
      </c>
      <c r="AX203">
        <f t="shared" si="98"/>
        <v>2000.035925925926</v>
      </c>
      <c r="AY203">
        <f t="shared" si="99"/>
        <v>1681.2304111111109</v>
      </c>
      <c r="AZ203">
        <f t="shared" si="100"/>
        <v>0.84060010588698675</v>
      </c>
      <c r="BA203">
        <f t="shared" si="101"/>
        <v>0.16075820436188459</v>
      </c>
      <c r="BB203">
        <v>0.73299999999999998</v>
      </c>
      <c r="BC203">
        <v>0.5</v>
      </c>
      <c r="BD203" t="s">
        <v>355</v>
      </c>
      <c r="BE203">
        <v>2</v>
      </c>
      <c r="BF203" t="b">
        <v>1</v>
      </c>
      <c r="BG203">
        <v>1657293377.5</v>
      </c>
      <c r="BH203">
        <v>1285.712222222222</v>
      </c>
      <c r="BI203">
        <v>1343.738518518519</v>
      </c>
      <c r="BJ203">
        <v>21.664200000000001</v>
      </c>
      <c r="BK203">
        <v>17.99876296296296</v>
      </c>
      <c r="BL203">
        <v>1293.9100000000001</v>
      </c>
      <c r="BM203">
        <v>21.697792592592599</v>
      </c>
      <c r="BN203">
        <v>500.01114814814821</v>
      </c>
      <c r="BO203">
        <v>73.97888148148148</v>
      </c>
      <c r="BP203">
        <v>0.1000235407407407</v>
      </c>
      <c r="BQ203">
        <v>25.161437037037039</v>
      </c>
      <c r="BR203">
        <v>25.08337777777778</v>
      </c>
      <c r="BS203">
        <v>999.90000000000009</v>
      </c>
      <c r="BT203">
        <v>0</v>
      </c>
      <c r="BU203">
        <v>0</v>
      </c>
      <c r="BV203">
        <v>9999.5566666666673</v>
      </c>
      <c r="BW203">
        <v>0</v>
      </c>
      <c r="BX203">
        <v>204.3791481481482</v>
      </c>
      <c r="BY203">
        <v>-58.025674074074068</v>
      </c>
      <c r="BZ203">
        <v>1314.181111111111</v>
      </c>
      <c r="CA203">
        <v>1368.366666666667</v>
      </c>
      <c r="CB203">
        <v>3.6654240740740738</v>
      </c>
      <c r="CC203">
        <v>1343.738518518519</v>
      </c>
      <c r="CD203">
        <v>17.99876296296296</v>
      </c>
      <c r="CE203">
        <v>1.6026929629629629</v>
      </c>
      <c r="CF203">
        <v>1.3315285185185179</v>
      </c>
      <c r="CG203">
        <v>13.984703703703699</v>
      </c>
      <c r="CH203">
        <v>11.159529629629629</v>
      </c>
      <c r="CI203">
        <v>2000.035925925926</v>
      </c>
      <c r="CJ203">
        <v>0.97999522222222213</v>
      </c>
      <c r="CK203">
        <v>2.000493703703703E-2</v>
      </c>
      <c r="CL203">
        <v>0</v>
      </c>
      <c r="CM203">
        <v>2.2457740740740739</v>
      </c>
      <c r="CN203">
        <v>0</v>
      </c>
      <c r="CO203">
        <v>4916.485555555555</v>
      </c>
      <c r="CP203">
        <v>16749.740740740741</v>
      </c>
      <c r="CQ203">
        <v>37.629592592592587</v>
      </c>
      <c r="CR203">
        <v>38.25</v>
      </c>
      <c r="CS203">
        <v>37.875</v>
      </c>
      <c r="CT203">
        <v>37.186999999999998</v>
      </c>
      <c r="CU203">
        <v>36.811999999999998</v>
      </c>
      <c r="CV203">
        <v>1960.0281481481479</v>
      </c>
      <c r="CW203">
        <v>40.007777777777783</v>
      </c>
      <c r="CX203">
        <v>0</v>
      </c>
      <c r="CY203">
        <v>1657293390.5</v>
      </c>
      <c r="CZ203">
        <v>0</v>
      </c>
      <c r="DA203">
        <v>1657289625.5</v>
      </c>
      <c r="DB203" t="s">
        <v>356</v>
      </c>
      <c r="DC203">
        <v>1657289625.5</v>
      </c>
      <c r="DD203">
        <v>1657289625.5</v>
      </c>
      <c r="DE203">
        <v>1</v>
      </c>
      <c r="DF203">
        <v>-2.37</v>
      </c>
      <c r="DG203">
        <v>0.13600000000000001</v>
      </c>
      <c r="DH203">
        <v>-4.4889999999999999</v>
      </c>
      <c r="DI203">
        <v>-1.7000000000000001E-2</v>
      </c>
      <c r="DJ203">
        <v>428</v>
      </c>
      <c r="DK203">
        <v>18</v>
      </c>
      <c r="DL203">
        <v>0.2</v>
      </c>
      <c r="DM203">
        <v>1.59</v>
      </c>
      <c r="DN203">
        <v>-57.960529268292689</v>
      </c>
      <c r="DO203">
        <v>-1.344622996515626</v>
      </c>
      <c r="DP203">
        <v>0.14729553707063961</v>
      </c>
      <c r="DQ203">
        <v>0</v>
      </c>
      <c r="DR203">
        <v>3.6594887804878051</v>
      </c>
      <c r="DS203">
        <v>7.2926132404184801E-2</v>
      </c>
      <c r="DT203">
        <v>1.161260505114017E-2</v>
      </c>
      <c r="DU203">
        <v>1</v>
      </c>
      <c r="DV203">
        <v>1</v>
      </c>
      <c r="DW203">
        <v>2</v>
      </c>
      <c r="DX203" t="s">
        <v>367</v>
      </c>
      <c r="DY203">
        <v>2.9852099999999999</v>
      </c>
      <c r="DZ203">
        <v>2.7246700000000001</v>
      </c>
      <c r="EA203">
        <v>0.17129900000000001</v>
      </c>
      <c r="EB203">
        <v>0.17363300000000001</v>
      </c>
      <c r="EC203">
        <v>8.2941699999999993E-2</v>
      </c>
      <c r="ED203">
        <v>7.1531300000000006E-2</v>
      </c>
      <c r="EE203">
        <v>26380.799999999999</v>
      </c>
      <c r="EF203">
        <v>26412.7</v>
      </c>
      <c r="EG203">
        <v>29567.7</v>
      </c>
      <c r="EH203">
        <v>29545.599999999999</v>
      </c>
      <c r="EI203">
        <v>35937.699999999997</v>
      </c>
      <c r="EJ203">
        <v>36458.699999999997</v>
      </c>
      <c r="EK203">
        <v>41659.699999999997</v>
      </c>
      <c r="EL203">
        <v>42075.6</v>
      </c>
      <c r="EM203">
        <v>2.0036499999999999</v>
      </c>
      <c r="EN203">
        <v>2.25007</v>
      </c>
      <c r="EO203">
        <v>2.4251600000000002E-2</v>
      </c>
      <c r="EP203">
        <v>0</v>
      </c>
      <c r="EQ203">
        <v>24.683700000000002</v>
      </c>
      <c r="ER203">
        <v>999.9</v>
      </c>
      <c r="ES203">
        <v>38.299999999999997</v>
      </c>
      <c r="ET203">
        <v>28.9</v>
      </c>
      <c r="EU203">
        <v>20.6999</v>
      </c>
      <c r="EV203">
        <v>62.0886</v>
      </c>
      <c r="EW203">
        <v>27.515999999999998</v>
      </c>
      <c r="EX203">
        <v>2</v>
      </c>
      <c r="EY203">
        <v>-0.27117599999999997</v>
      </c>
      <c r="EZ203">
        <v>1.4801</v>
      </c>
      <c r="FA203">
        <v>20.3797</v>
      </c>
      <c r="FB203">
        <v>5.2196899999999999</v>
      </c>
      <c r="FC203">
        <v>12.0099</v>
      </c>
      <c r="FD203">
        <v>4.9897499999999999</v>
      </c>
      <c r="FE203">
        <v>3.2886500000000001</v>
      </c>
      <c r="FF203">
        <v>6145.2</v>
      </c>
      <c r="FG203">
        <v>9999</v>
      </c>
      <c r="FH203">
        <v>9999</v>
      </c>
      <c r="FI203">
        <v>99.8</v>
      </c>
      <c r="FJ203">
        <v>1.86707</v>
      </c>
      <c r="FK203">
        <v>1.86609</v>
      </c>
      <c r="FL203">
        <v>1.86561</v>
      </c>
      <c r="FM203">
        <v>1.86554</v>
      </c>
      <c r="FN203">
        <v>1.86737</v>
      </c>
      <c r="FO203">
        <v>1.86995</v>
      </c>
      <c r="FP203">
        <v>1.86853</v>
      </c>
      <c r="FQ203">
        <v>1.8699600000000001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-8.31</v>
      </c>
      <c r="GF203">
        <v>-3.39E-2</v>
      </c>
      <c r="GG203">
        <v>-2.2904728556522018</v>
      </c>
      <c r="GH203">
        <v>-4.4057517128900364E-3</v>
      </c>
      <c r="GI203">
        <v>-2.5381134865710798E-7</v>
      </c>
      <c r="GJ203">
        <v>1.003023733513742E-10</v>
      </c>
      <c r="GK203">
        <v>-0.21653574801026471</v>
      </c>
      <c r="GL203">
        <v>-4.8444871181525379E-3</v>
      </c>
      <c r="GM203">
        <v>9.7516502630078669E-4</v>
      </c>
      <c r="GN203">
        <v>-1.6744518281107461E-5</v>
      </c>
      <c r="GO203">
        <v>4</v>
      </c>
      <c r="GP203">
        <v>2405</v>
      </c>
      <c r="GQ203">
        <v>1</v>
      </c>
      <c r="GR203">
        <v>23</v>
      </c>
      <c r="GS203">
        <v>27621556.399999999</v>
      </c>
      <c r="GT203">
        <v>27621556.399999999</v>
      </c>
      <c r="GU203">
        <v>3.3154300000000001</v>
      </c>
      <c r="GV203">
        <v>2.1814</v>
      </c>
      <c r="GW203">
        <v>1.94702</v>
      </c>
      <c r="GX203">
        <v>2.7807599999999999</v>
      </c>
      <c r="GY203">
        <v>2.19482</v>
      </c>
      <c r="GZ203">
        <v>2.34009</v>
      </c>
      <c r="HA203">
        <v>32.9315</v>
      </c>
      <c r="HB203">
        <v>15.7081</v>
      </c>
      <c r="HC203">
        <v>18</v>
      </c>
      <c r="HD203">
        <v>485.49099999999999</v>
      </c>
      <c r="HE203">
        <v>675.21600000000001</v>
      </c>
      <c r="HF203">
        <v>21.6736</v>
      </c>
      <c r="HG203">
        <v>23.963899999999999</v>
      </c>
      <c r="HH203">
        <v>30.001200000000001</v>
      </c>
      <c r="HI203">
        <v>23.684999999999999</v>
      </c>
      <c r="HJ203">
        <v>23.5562</v>
      </c>
      <c r="HK203">
        <v>66.382900000000006</v>
      </c>
      <c r="HL203">
        <v>4.7938799999999997</v>
      </c>
      <c r="HM203">
        <v>6.6567699999999999</v>
      </c>
      <c r="HN203">
        <v>21.577000000000002</v>
      </c>
      <c r="HO203">
        <v>1389.26</v>
      </c>
      <c r="HP203">
        <v>18.1096</v>
      </c>
      <c r="HQ203">
        <v>101.128</v>
      </c>
      <c r="HR203">
        <v>101.078</v>
      </c>
    </row>
    <row r="204" spans="1:226" x14ac:dyDescent="0.2">
      <c r="A204">
        <v>188</v>
      </c>
      <c r="B204">
        <v>1657293390</v>
      </c>
      <c r="C204">
        <v>1613.5</v>
      </c>
      <c r="D204" t="s">
        <v>736</v>
      </c>
      <c r="E204" t="s">
        <v>737</v>
      </c>
      <c r="F204">
        <v>5</v>
      </c>
      <c r="G204" t="s">
        <v>573</v>
      </c>
      <c r="H204" t="s">
        <v>354</v>
      </c>
      <c r="I204">
        <v>1657293382.2142861</v>
      </c>
      <c r="J204">
        <f t="shared" si="68"/>
        <v>2.5363336647521186E-2</v>
      </c>
      <c r="K204">
        <f t="shared" si="69"/>
        <v>25.363336647521187</v>
      </c>
      <c r="L204">
        <f t="shared" si="70"/>
        <v>224.10542550434599</v>
      </c>
      <c r="M204">
        <f t="shared" si="71"/>
        <v>1301.422142857142</v>
      </c>
      <c r="N204">
        <f t="shared" si="72"/>
        <v>955.81207023351772</v>
      </c>
      <c r="O204">
        <f t="shared" si="73"/>
        <v>70.805516805648466</v>
      </c>
      <c r="P204">
        <f t="shared" si="74"/>
        <v>96.407934443432424</v>
      </c>
      <c r="Q204">
        <f t="shared" si="75"/>
        <v>1.3680078300255003</v>
      </c>
      <c r="R204">
        <f t="shared" si="76"/>
        <v>3.799239827812078</v>
      </c>
      <c r="S204">
        <f t="shared" si="77"/>
        <v>1.1425949939345177</v>
      </c>
      <c r="T204">
        <f t="shared" si="78"/>
        <v>0.73126028765670581</v>
      </c>
      <c r="U204">
        <f t="shared" si="79"/>
        <v>321.51673542857151</v>
      </c>
      <c r="V204">
        <f t="shared" si="80"/>
        <v>21.472113926621194</v>
      </c>
      <c r="W204">
        <f t="shared" si="81"/>
        <v>25.082596428571431</v>
      </c>
      <c r="X204">
        <f t="shared" si="82"/>
        <v>3.1953690829735506</v>
      </c>
      <c r="Y204">
        <f t="shared" si="83"/>
        <v>49.980758614583877</v>
      </c>
      <c r="Z204">
        <f t="shared" si="84"/>
        <v>1.6042354243305244</v>
      </c>
      <c r="AA204">
        <f t="shared" si="85"/>
        <v>3.2097060324779161</v>
      </c>
      <c r="AB204">
        <f t="shared" si="86"/>
        <v>1.5911336586430262</v>
      </c>
      <c r="AC204">
        <f t="shared" si="87"/>
        <v>-1118.5231461556843</v>
      </c>
      <c r="AD204">
        <f t="shared" si="88"/>
        <v>15.394033045397212</v>
      </c>
      <c r="AE204">
        <f t="shared" si="89"/>
        <v>0.85810616539528373</v>
      </c>
      <c r="AF204">
        <f t="shared" si="90"/>
        <v>-780.75427151632039</v>
      </c>
      <c r="AG204">
        <f t="shared" si="91"/>
        <v>363.52903025525933</v>
      </c>
      <c r="AH204">
        <f t="shared" si="92"/>
        <v>25.482550234419193</v>
      </c>
      <c r="AI204">
        <f t="shared" si="93"/>
        <v>224.10542550434599</v>
      </c>
      <c r="AJ204">
        <v>1401.427098219036</v>
      </c>
      <c r="AK204">
        <v>1354.9609090909089</v>
      </c>
      <c r="AL204">
        <v>3.378641538318472</v>
      </c>
      <c r="AM204">
        <v>64.548780975646224</v>
      </c>
      <c r="AN204">
        <f t="shared" si="94"/>
        <v>25.363336647521187</v>
      </c>
      <c r="AO204">
        <v>18.008567296542122</v>
      </c>
      <c r="AP204">
        <v>21.646244242424238</v>
      </c>
      <c r="AQ204">
        <v>1.521904795378175E-5</v>
      </c>
      <c r="AR204">
        <v>78.277880927216557</v>
      </c>
      <c r="AS204">
        <v>0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39360.960279386527</v>
      </c>
      <c r="AX204">
        <f t="shared" si="98"/>
        <v>2000.0035714285721</v>
      </c>
      <c r="AY204">
        <f t="shared" si="99"/>
        <v>1681.2030857142861</v>
      </c>
      <c r="AZ204">
        <f t="shared" si="100"/>
        <v>0.84060004178563963</v>
      </c>
      <c r="BA204">
        <f t="shared" si="101"/>
        <v>0.16075808064628455</v>
      </c>
      <c r="BB204">
        <v>0.73299999999999998</v>
      </c>
      <c r="BC204">
        <v>0.5</v>
      </c>
      <c r="BD204" t="s">
        <v>355</v>
      </c>
      <c r="BE204">
        <v>2</v>
      </c>
      <c r="BF204" t="b">
        <v>1</v>
      </c>
      <c r="BG204">
        <v>1657293382.2142861</v>
      </c>
      <c r="BH204">
        <v>1301.422142857142</v>
      </c>
      <c r="BI204">
        <v>1359.576785714286</v>
      </c>
      <c r="BJ204">
        <v>21.65576428571428</v>
      </c>
      <c r="BK204">
        <v>18.000953571428571</v>
      </c>
      <c r="BL204">
        <v>1309.693214285714</v>
      </c>
      <c r="BM204">
        <v>21.689460714285708</v>
      </c>
      <c r="BN204">
        <v>500.00421428571423</v>
      </c>
      <c r="BO204">
        <v>73.978896428571417</v>
      </c>
      <c r="BP204">
        <v>0.1000140714285714</v>
      </c>
      <c r="BQ204">
        <v>25.157753571428572</v>
      </c>
      <c r="BR204">
        <v>25.082596428571431</v>
      </c>
      <c r="BS204">
        <v>999.9000000000002</v>
      </c>
      <c r="BT204">
        <v>0</v>
      </c>
      <c r="BU204">
        <v>0</v>
      </c>
      <c r="BV204">
        <v>10000.3475</v>
      </c>
      <c r="BW204">
        <v>0</v>
      </c>
      <c r="BX204">
        <v>204.65346428571431</v>
      </c>
      <c r="BY204">
        <v>-58.153975000000003</v>
      </c>
      <c r="BZ204">
        <v>1330.228571428572</v>
      </c>
      <c r="CA204">
        <v>1384.4989285714289</v>
      </c>
      <c r="CB204">
        <v>3.6547967857142849</v>
      </c>
      <c r="CC204">
        <v>1359.576785714286</v>
      </c>
      <c r="CD204">
        <v>18.000953571428571</v>
      </c>
      <c r="CE204">
        <v>1.602068928571428</v>
      </c>
      <c r="CF204">
        <v>1.331689642857143</v>
      </c>
      <c r="CG204">
        <v>13.97870357142857</v>
      </c>
      <c r="CH204">
        <v>11.16136428571429</v>
      </c>
      <c r="CI204">
        <v>2000.0035714285721</v>
      </c>
      <c r="CJ204">
        <v>0.97999735714285718</v>
      </c>
      <c r="CK204">
        <v>2.000274285714285E-2</v>
      </c>
      <c r="CL204">
        <v>0</v>
      </c>
      <c r="CM204">
        <v>2.2358892857142858</v>
      </c>
      <c r="CN204">
        <v>0</v>
      </c>
      <c r="CO204">
        <v>4914.8967857142861</v>
      </c>
      <c r="CP204">
        <v>16749.482142857141</v>
      </c>
      <c r="CQ204">
        <v>37.625</v>
      </c>
      <c r="CR204">
        <v>38.25</v>
      </c>
      <c r="CS204">
        <v>37.875</v>
      </c>
      <c r="CT204">
        <v>37.186999999999998</v>
      </c>
      <c r="CU204">
        <v>36.811999999999998</v>
      </c>
      <c r="CV204">
        <v>1960.0007142857139</v>
      </c>
      <c r="CW204">
        <v>40.002857142857138</v>
      </c>
      <c r="CX204">
        <v>0</v>
      </c>
      <c r="CY204">
        <v>1657293395.9000001</v>
      </c>
      <c r="CZ204">
        <v>0</v>
      </c>
      <c r="DA204">
        <v>1657289625.5</v>
      </c>
      <c r="DB204" t="s">
        <v>356</v>
      </c>
      <c r="DC204">
        <v>1657289625.5</v>
      </c>
      <c r="DD204">
        <v>1657289625.5</v>
      </c>
      <c r="DE204">
        <v>1</v>
      </c>
      <c r="DF204">
        <v>-2.37</v>
      </c>
      <c r="DG204">
        <v>0.13600000000000001</v>
      </c>
      <c r="DH204">
        <v>-4.4889999999999999</v>
      </c>
      <c r="DI204">
        <v>-1.7000000000000001E-2</v>
      </c>
      <c r="DJ204">
        <v>428</v>
      </c>
      <c r="DK204">
        <v>18</v>
      </c>
      <c r="DL204">
        <v>0.2</v>
      </c>
      <c r="DM204">
        <v>1.59</v>
      </c>
      <c r="DN204">
        <v>-58.081559999999989</v>
      </c>
      <c r="DO204">
        <v>-1.826458536585281</v>
      </c>
      <c r="DP204">
        <v>0.1851912859720995</v>
      </c>
      <c r="DQ204">
        <v>0</v>
      </c>
      <c r="DR204">
        <v>3.6582625000000002</v>
      </c>
      <c r="DS204">
        <v>-0.1040199624765499</v>
      </c>
      <c r="DT204">
        <v>1.3398449490519391E-2</v>
      </c>
      <c r="DU204">
        <v>0</v>
      </c>
      <c r="DV204">
        <v>0</v>
      </c>
      <c r="DW204">
        <v>2</v>
      </c>
      <c r="DX204" t="s">
        <v>357</v>
      </c>
      <c r="DY204">
        <v>2.98529</v>
      </c>
      <c r="DZ204">
        <v>2.7248000000000001</v>
      </c>
      <c r="EA204">
        <v>0.17264199999999999</v>
      </c>
      <c r="EB204">
        <v>0.17493900000000001</v>
      </c>
      <c r="EC204">
        <v>8.2943699999999995E-2</v>
      </c>
      <c r="ED204">
        <v>7.1569999999999995E-2</v>
      </c>
      <c r="EE204">
        <v>26338</v>
      </c>
      <c r="EF204">
        <v>26370.400000000001</v>
      </c>
      <c r="EG204">
        <v>29567.599999999999</v>
      </c>
      <c r="EH204">
        <v>29544.9</v>
      </c>
      <c r="EI204">
        <v>35937.5</v>
      </c>
      <c r="EJ204">
        <v>36456.199999999997</v>
      </c>
      <c r="EK204">
        <v>41659.5</v>
      </c>
      <c r="EL204">
        <v>42074.5</v>
      </c>
      <c r="EM204">
        <v>2.00353</v>
      </c>
      <c r="EN204">
        <v>2.2498999999999998</v>
      </c>
      <c r="EO204">
        <v>2.2202699999999999E-2</v>
      </c>
      <c r="EP204">
        <v>0</v>
      </c>
      <c r="EQ204">
        <v>24.7119</v>
      </c>
      <c r="ER204">
        <v>999.9</v>
      </c>
      <c r="ES204">
        <v>38.299999999999997</v>
      </c>
      <c r="ET204">
        <v>28.9</v>
      </c>
      <c r="EU204">
        <v>20.700099999999999</v>
      </c>
      <c r="EV204">
        <v>61.888599999999997</v>
      </c>
      <c r="EW204">
        <v>27.383800000000001</v>
      </c>
      <c r="EX204">
        <v>2</v>
      </c>
      <c r="EY204">
        <v>-0.27019300000000002</v>
      </c>
      <c r="EZ204">
        <v>1.5033399999999999</v>
      </c>
      <c r="FA204">
        <v>20.3795</v>
      </c>
      <c r="FB204">
        <v>5.2198399999999996</v>
      </c>
      <c r="FC204">
        <v>12.0099</v>
      </c>
      <c r="FD204">
        <v>4.9900500000000001</v>
      </c>
      <c r="FE204">
        <v>3.2886500000000001</v>
      </c>
      <c r="FF204">
        <v>6145.5</v>
      </c>
      <c r="FG204">
        <v>9999</v>
      </c>
      <c r="FH204">
        <v>9999</v>
      </c>
      <c r="FI204">
        <v>99.8</v>
      </c>
      <c r="FJ204">
        <v>1.86707</v>
      </c>
      <c r="FK204">
        <v>1.86612</v>
      </c>
      <c r="FL204">
        <v>1.8656699999999999</v>
      </c>
      <c r="FM204">
        <v>1.86554</v>
      </c>
      <c r="FN204">
        <v>1.8673599999999999</v>
      </c>
      <c r="FO204">
        <v>1.8699600000000001</v>
      </c>
      <c r="FP204">
        <v>1.8685700000000001</v>
      </c>
      <c r="FQ204">
        <v>1.8699600000000001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-8.39</v>
      </c>
      <c r="GF204">
        <v>-3.3799999999999997E-2</v>
      </c>
      <c r="GG204">
        <v>-2.2904728556522018</v>
      </c>
      <c r="GH204">
        <v>-4.4057517128900364E-3</v>
      </c>
      <c r="GI204">
        <v>-2.5381134865710798E-7</v>
      </c>
      <c r="GJ204">
        <v>1.003023733513742E-10</v>
      </c>
      <c r="GK204">
        <v>-0.21653574801026471</v>
      </c>
      <c r="GL204">
        <v>-4.8444871181525379E-3</v>
      </c>
      <c r="GM204">
        <v>9.7516502630078669E-4</v>
      </c>
      <c r="GN204">
        <v>-1.6744518281107461E-5</v>
      </c>
      <c r="GO204">
        <v>4</v>
      </c>
      <c r="GP204">
        <v>2405</v>
      </c>
      <c r="GQ204">
        <v>1</v>
      </c>
      <c r="GR204">
        <v>23</v>
      </c>
      <c r="GS204">
        <v>27621556.5</v>
      </c>
      <c r="GT204">
        <v>27621556.5</v>
      </c>
      <c r="GU204">
        <v>3.3447300000000002</v>
      </c>
      <c r="GV204">
        <v>2.1814</v>
      </c>
      <c r="GW204">
        <v>1.9458</v>
      </c>
      <c r="GX204">
        <v>2.7819799999999999</v>
      </c>
      <c r="GY204">
        <v>2.19482</v>
      </c>
      <c r="GZ204">
        <v>2.3315399999999999</v>
      </c>
      <c r="HA204">
        <v>32.9315</v>
      </c>
      <c r="HB204">
        <v>15.7081</v>
      </c>
      <c r="HC204">
        <v>18</v>
      </c>
      <c r="HD204">
        <v>485.48399999999998</v>
      </c>
      <c r="HE204">
        <v>675.17399999999998</v>
      </c>
      <c r="HF204">
        <v>21.581099999999999</v>
      </c>
      <c r="HG204">
        <v>23.971800000000002</v>
      </c>
      <c r="HH204">
        <v>30.001100000000001</v>
      </c>
      <c r="HI204">
        <v>23.692799999999998</v>
      </c>
      <c r="HJ204">
        <v>23.564399999999999</v>
      </c>
      <c r="HK204">
        <v>67.025400000000005</v>
      </c>
      <c r="HL204">
        <v>4.5237100000000003</v>
      </c>
      <c r="HM204">
        <v>7.0335599999999996</v>
      </c>
      <c r="HN204">
        <v>21.5001</v>
      </c>
      <c r="HO204">
        <v>1409.3</v>
      </c>
      <c r="HP204">
        <v>18.109300000000001</v>
      </c>
      <c r="HQ204">
        <v>101.127</v>
      </c>
      <c r="HR204">
        <v>101.07599999999999</v>
      </c>
    </row>
    <row r="205" spans="1:226" x14ac:dyDescent="0.2">
      <c r="A205">
        <v>189</v>
      </c>
      <c r="B205">
        <v>1657293395</v>
      </c>
      <c r="C205">
        <v>1618.5</v>
      </c>
      <c r="D205" t="s">
        <v>738</v>
      </c>
      <c r="E205" t="s">
        <v>739</v>
      </c>
      <c r="F205">
        <v>5</v>
      </c>
      <c r="G205" t="s">
        <v>573</v>
      </c>
      <c r="H205" t="s">
        <v>354</v>
      </c>
      <c r="I205">
        <v>1657293387.5</v>
      </c>
      <c r="J205">
        <f t="shared" si="68"/>
        <v>2.5298601835751326E-2</v>
      </c>
      <c r="K205">
        <f t="shared" si="69"/>
        <v>25.298601835751327</v>
      </c>
      <c r="L205">
        <f t="shared" si="70"/>
        <v>224.73589628121761</v>
      </c>
      <c r="M205">
        <f t="shared" si="71"/>
        <v>1319.0307407407411</v>
      </c>
      <c r="N205">
        <f t="shared" si="72"/>
        <v>971.27372187934316</v>
      </c>
      <c r="O205">
        <f t="shared" si="73"/>
        <v>71.950993705370337</v>
      </c>
      <c r="P205">
        <f t="shared" si="74"/>
        <v>97.712488649020301</v>
      </c>
      <c r="Q205">
        <f t="shared" si="75"/>
        <v>1.3642067698145566</v>
      </c>
      <c r="R205">
        <f t="shared" si="76"/>
        <v>3.8004358414207773</v>
      </c>
      <c r="S205">
        <f t="shared" si="77"/>
        <v>1.1399941419802515</v>
      </c>
      <c r="T205">
        <f t="shared" si="78"/>
        <v>0.72955147664056152</v>
      </c>
      <c r="U205">
        <f t="shared" si="79"/>
        <v>321.51328088888891</v>
      </c>
      <c r="V205">
        <f t="shared" si="80"/>
        <v>21.47985762513288</v>
      </c>
      <c r="W205">
        <f t="shared" si="81"/>
        <v>25.077666666666669</v>
      </c>
      <c r="X205">
        <f t="shared" si="82"/>
        <v>3.1944306421473696</v>
      </c>
      <c r="Y205">
        <f t="shared" si="83"/>
        <v>49.984080533994202</v>
      </c>
      <c r="Z205">
        <f t="shared" si="84"/>
        <v>1.6037188823180184</v>
      </c>
      <c r="AA205">
        <f t="shared" si="85"/>
        <v>3.2084593038123974</v>
      </c>
      <c r="AB205">
        <f t="shared" si="86"/>
        <v>1.5907117598293512</v>
      </c>
      <c r="AC205">
        <f t="shared" si="87"/>
        <v>-1115.6683409566335</v>
      </c>
      <c r="AD205">
        <f t="shared" si="88"/>
        <v>15.07224906020727</v>
      </c>
      <c r="AE205">
        <f t="shared" si="89"/>
        <v>0.83985622431601537</v>
      </c>
      <c r="AF205">
        <f t="shared" si="90"/>
        <v>-778.24295478322142</v>
      </c>
      <c r="AG205">
        <f t="shared" si="91"/>
        <v>364.38620027671834</v>
      </c>
      <c r="AH205">
        <f t="shared" si="92"/>
        <v>25.45117689102203</v>
      </c>
      <c r="AI205">
        <f t="shared" si="93"/>
        <v>224.73589628121761</v>
      </c>
      <c r="AJ205">
        <v>1418.4816490880471</v>
      </c>
      <c r="AK205">
        <v>1371.9269090909081</v>
      </c>
      <c r="AL205">
        <v>3.3770642770292221</v>
      </c>
      <c r="AM205">
        <v>64.548780975646224</v>
      </c>
      <c r="AN205">
        <f t="shared" si="94"/>
        <v>25.298601835751327</v>
      </c>
      <c r="AO205">
        <v>18.017867106952981</v>
      </c>
      <c r="AP205">
        <v>21.64529818181818</v>
      </c>
      <c r="AQ205">
        <v>2.2651494033030961E-4</v>
      </c>
      <c r="AR205">
        <v>78.277880927216557</v>
      </c>
      <c r="AS205">
        <v>0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39377.424899168887</v>
      </c>
      <c r="AX205">
        <f t="shared" si="98"/>
        <v>1999.982962962963</v>
      </c>
      <c r="AY205">
        <f t="shared" si="99"/>
        <v>1681.185688888889</v>
      </c>
      <c r="AZ205">
        <f t="shared" si="100"/>
        <v>0.84060000511115462</v>
      </c>
      <c r="BA205">
        <f t="shared" si="101"/>
        <v>0.16075800986452848</v>
      </c>
      <c r="BB205">
        <v>0.73299999999999998</v>
      </c>
      <c r="BC205">
        <v>0.5</v>
      </c>
      <c r="BD205" t="s">
        <v>355</v>
      </c>
      <c r="BE205">
        <v>2</v>
      </c>
      <c r="BF205" t="b">
        <v>1</v>
      </c>
      <c r="BG205">
        <v>1657293387.5</v>
      </c>
      <c r="BH205">
        <v>1319.0307407407411</v>
      </c>
      <c r="BI205">
        <v>1377.3711111111111</v>
      </c>
      <c r="BJ205">
        <v>21.648762962962959</v>
      </c>
      <c r="BK205">
        <v>17.998403703703701</v>
      </c>
      <c r="BL205">
        <v>1327.382592592593</v>
      </c>
      <c r="BM205">
        <v>21.682559259259261</v>
      </c>
      <c r="BN205">
        <v>500.00118518518519</v>
      </c>
      <c r="BO205">
        <v>73.979037037037031</v>
      </c>
      <c r="BP205">
        <v>9.9970851851851866E-2</v>
      </c>
      <c r="BQ205">
        <v>25.151229629629629</v>
      </c>
      <c r="BR205">
        <v>25.077666666666669</v>
      </c>
      <c r="BS205">
        <v>999.90000000000009</v>
      </c>
      <c r="BT205">
        <v>0</v>
      </c>
      <c r="BU205">
        <v>0</v>
      </c>
      <c r="BV205">
        <v>10004.46111111111</v>
      </c>
      <c r="BW205">
        <v>0</v>
      </c>
      <c r="BX205">
        <v>204.84333333333339</v>
      </c>
      <c r="BY205">
        <v>-58.339866666666659</v>
      </c>
      <c r="BZ205">
        <v>1348.218148148148</v>
      </c>
      <c r="CA205">
        <v>1402.6159259259259</v>
      </c>
      <c r="CB205">
        <v>3.6503437037037041</v>
      </c>
      <c r="CC205">
        <v>1377.3711111111111</v>
      </c>
      <c r="CD205">
        <v>17.998403703703701</v>
      </c>
      <c r="CE205">
        <v>1.6015540740740739</v>
      </c>
      <c r="CF205">
        <v>1.3315037037037041</v>
      </c>
      <c r="CG205">
        <v>13.973759259259261</v>
      </c>
      <c r="CH205">
        <v>11.159251851851851</v>
      </c>
      <c r="CI205">
        <v>1999.982962962963</v>
      </c>
      <c r="CJ205">
        <v>0.97999855555555537</v>
      </c>
      <c r="CK205">
        <v>2.0001518518518519E-2</v>
      </c>
      <c r="CL205">
        <v>0</v>
      </c>
      <c r="CM205">
        <v>2.2632481481481479</v>
      </c>
      <c r="CN205">
        <v>0</v>
      </c>
      <c r="CO205">
        <v>4912.5144444444441</v>
      </c>
      <c r="CP205">
        <v>16749.31111111111</v>
      </c>
      <c r="CQ205">
        <v>37.625</v>
      </c>
      <c r="CR205">
        <v>38.25</v>
      </c>
      <c r="CS205">
        <v>37.875</v>
      </c>
      <c r="CT205">
        <v>37.186999999999998</v>
      </c>
      <c r="CU205">
        <v>36.811999999999998</v>
      </c>
      <c r="CV205">
        <v>1959.982962962963</v>
      </c>
      <c r="CW205">
        <v>40</v>
      </c>
      <c r="CX205">
        <v>0</v>
      </c>
      <c r="CY205">
        <v>1657293400.7</v>
      </c>
      <c r="CZ205">
        <v>0</v>
      </c>
      <c r="DA205">
        <v>1657289625.5</v>
      </c>
      <c r="DB205" t="s">
        <v>356</v>
      </c>
      <c r="DC205">
        <v>1657289625.5</v>
      </c>
      <c r="DD205">
        <v>1657289625.5</v>
      </c>
      <c r="DE205">
        <v>1</v>
      </c>
      <c r="DF205">
        <v>-2.37</v>
      </c>
      <c r="DG205">
        <v>0.13600000000000001</v>
      </c>
      <c r="DH205">
        <v>-4.4889999999999999</v>
      </c>
      <c r="DI205">
        <v>-1.7000000000000001E-2</v>
      </c>
      <c r="DJ205">
        <v>428</v>
      </c>
      <c r="DK205">
        <v>18</v>
      </c>
      <c r="DL205">
        <v>0.2</v>
      </c>
      <c r="DM205">
        <v>1.59</v>
      </c>
      <c r="DN205">
        <v>-58.222137500000002</v>
      </c>
      <c r="DO205">
        <v>-2.0951673545965681</v>
      </c>
      <c r="DP205">
        <v>0.20481650652169139</v>
      </c>
      <c r="DQ205">
        <v>0</v>
      </c>
      <c r="DR205">
        <v>3.6535862499999991</v>
      </c>
      <c r="DS205">
        <v>-9.6800262664172451E-2</v>
      </c>
      <c r="DT205">
        <v>1.6531967772697231E-2</v>
      </c>
      <c r="DU205">
        <v>1</v>
      </c>
      <c r="DV205">
        <v>1</v>
      </c>
      <c r="DW205">
        <v>2</v>
      </c>
      <c r="DX205" t="s">
        <v>367</v>
      </c>
      <c r="DY205">
        <v>2.9852400000000001</v>
      </c>
      <c r="DZ205">
        <v>2.7248000000000001</v>
      </c>
      <c r="EA205">
        <v>0.17397399999999999</v>
      </c>
      <c r="EB205">
        <v>0.17623800000000001</v>
      </c>
      <c r="EC205">
        <v>8.2925299999999993E-2</v>
      </c>
      <c r="ED205">
        <v>7.1322099999999999E-2</v>
      </c>
      <c r="EE205">
        <v>26295.3</v>
      </c>
      <c r="EF205">
        <v>26328.3</v>
      </c>
      <c r="EG205">
        <v>29567.3</v>
      </c>
      <c r="EH205">
        <v>29544.2</v>
      </c>
      <c r="EI205">
        <v>35938</v>
      </c>
      <c r="EJ205">
        <v>36465.199999999997</v>
      </c>
      <c r="EK205">
        <v>41659.199999999997</v>
      </c>
      <c r="EL205">
        <v>42073.599999999999</v>
      </c>
      <c r="EM205">
        <v>2.0034299999999998</v>
      </c>
      <c r="EN205">
        <v>2.2497500000000001</v>
      </c>
      <c r="EO205">
        <v>2.0757299999999999E-2</v>
      </c>
      <c r="EP205">
        <v>0</v>
      </c>
      <c r="EQ205">
        <v>24.740200000000002</v>
      </c>
      <c r="ER205">
        <v>999.9</v>
      </c>
      <c r="ES205">
        <v>38.200000000000003</v>
      </c>
      <c r="ET205">
        <v>28.9</v>
      </c>
      <c r="EU205">
        <v>20.644500000000001</v>
      </c>
      <c r="EV205">
        <v>62.078600000000002</v>
      </c>
      <c r="EW205">
        <v>27.447900000000001</v>
      </c>
      <c r="EX205">
        <v>2</v>
      </c>
      <c r="EY205">
        <v>-0.26936199999999999</v>
      </c>
      <c r="EZ205">
        <v>1.5426899999999999</v>
      </c>
      <c r="FA205">
        <v>20.379100000000001</v>
      </c>
      <c r="FB205">
        <v>5.2190899999999996</v>
      </c>
      <c r="FC205">
        <v>12.0099</v>
      </c>
      <c r="FD205">
        <v>4.9896000000000003</v>
      </c>
      <c r="FE205">
        <v>3.2885</v>
      </c>
      <c r="FF205">
        <v>6145.5</v>
      </c>
      <c r="FG205">
        <v>9999</v>
      </c>
      <c r="FH205">
        <v>9999</v>
      </c>
      <c r="FI205">
        <v>99.8</v>
      </c>
      <c r="FJ205">
        <v>1.86707</v>
      </c>
      <c r="FK205">
        <v>1.86612</v>
      </c>
      <c r="FL205">
        <v>1.8656600000000001</v>
      </c>
      <c r="FM205">
        <v>1.86554</v>
      </c>
      <c r="FN205">
        <v>1.86737</v>
      </c>
      <c r="FO205">
        <v>1.8699600000000001</v>
      </c>
      <c r="FP205">
        <v>1.8685700000000001</v>
      </c>
      <c r="FQ205">
        <v>1.8699600000000001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-8.4600000000000009</v>
      </c>
      <c r="GF205">
        <v>-3.39E-2</v>
      </c>
      <c r="GG205">
        <v>-2.2904728556522018</v>
      </c>
      <c r="GH205">
        <v>-4.4057517128900364E-3</v>
      </c>
      <c r="GI205">
        <v>-2.5381134865710798E-7</v>
      </c>
      <c r="GJ205">
        <v>1.003023733513742E-10</v>
      </c>
      <c r="GK205">
        <v>-0.21653574801026471</v>
      </c>
      <c r="GL205">
        <v>-4.8444871181525379E-3</v>
      </c>
      <c r="GM205">
        <v>9.7516502630078669E-4</v>
      </c>
      <c r="GN205">
        <v>-1.6744518281107461E-5</v>
      </c>
      <c r="GO205">
        <v>4</v>
      </c>
      <c r="GP205">
        <v>2405</v>
      </c>
      <c r="GQ205">
        <v>1</v>
      </c>
      <c r="GR205">
        <v>23</v>
      </c>
      <c r="GS205">
        <v>27621556.600000001</v>
      </c>
      <c r="GT205">
        <v>27621556.600000001</v>
      </c>
      <c r="GU205">
        <v>3.3764599999999998</v>
      </c>
      <c r="GV205">
        <v>2.18018</v>
      </c>
      <c r="GW205">
        <v>1.94702</v>
      </c>
      <c r="GX205">
        <v>2.7819799999999999</v>
      </c>
      <c r="GY205">
        <v>2.19482</v>
      </c>
      <c r="GZ205">
        <v>2.3327599999999999</v>
      </c>
      <c r="HA205">
        <v>32.9315</v>
      </c>
      <c r="HB205">
        <v>15.6906</v>
      </c>
      <c r="HC205">
        <v>18</v>
      </c>
      <c r="HD205">
        <v>485.49799999999999</v>
      </c>
      <c r="HE205">
        <v>675.15099999999995</v>
      </c>
      <c r="HF205">
        <v>21.503699999999998</v>
      </c>
      <c r="HG205">
        <v>23.981100000000001</v>
      </c>
      <c r="HH205">
        <v>30.001100000000001</v>
      </c>
      <c r="HI205">
        <v>23.7014</v>
      </c>
      <c r="HJ205">
        <v>23.572399999999998</v>
      </c>
      <c r="HK205">
        <v>67.6023</v>
      </c>
      <c r="HL205">
        <v>3.5115699999999999</v>
      </c>
      <c r="HM205">
        <v>7.0335599999999996</v>
      </c>
      <c r="HN205">
        <v>21.422599999999999</v>
      </c>
      <c r="HO205">
        <v>1422.67</v>
      </c>
      <c r="HP205">
        <v>18.134699999999999</v>
      </c>
      <c r="HQ205">
        <v>101.127</v>
      </c>
      <c r="HR205">
        <v>101.074</v>
      </c>
    </row>
    <row r="206" spans="1:226" x14ac:dyDescent="0.2">
      <c r="A206">
        <v>190</v>
      </c>
      <c r="B206">
        <v>1657293400</v>
      </c>
      <c r="C206">
        <v>1623.5</v>
      </c>
      <c r="D206" t="s">
        <v>740</v>
      </c>
      <c r="E206" t="s">
        <v>741</v>
      </c>
      <c r="F206">
        <v>5</v>
      </c>
      <c r="G206" t="s">
        <v>573</v>
      </c>
      <c r="H206" t="s">
        <v>354</v>
      </c>
      <c r="I206">
        <v>1657293392.2142861</v>
      </c>
      <c r="J206">
        <f t="shared" si="68"/>
        <v>2.5213474627754074E-2</v>
      </c>
      <c r="K206">
        <f t="shared" si="69"/>
        <v>25.213474627754074</v>
      </c>
      <c r="L206">
        <f t="shared" si="70"/>
        <v>224.64763578156439</v>
      </c>
      <c r="M206">
        <f t="shared" si="71"/>
        <v>1334.6628571428571</v>
      </c>
      <c r="N206">
        <f t="shared" si="72"/>
        <v>985.23847616210162</v>
      </c>
      <c r="O206">
        <f t="shared" si="73"/>
        <v>72.985449421307564</v>
      </c>
      <c r="P206">
        <f t="shared" si="74"/>
        <v>98.87044691347478</v>
      </c>
      <c r="Q206">
        <f t="shared" si="75"/>
        <v>1.357743564347994</v>
      </c>
      <c r="R206">
        <f t="shared" si="76"/>
        <v>3.801164041425944</v>
      </c>
      <c r="S206">
        <f t="shared" si="77"/>
        <v>1.1355019226559271</v>
      </c>
      <c r="T206">
        <f t="shared" si="78"/>
        <v>0.72660648856851351</v>
      </c>
      <c r="U206">
        <f t="shared" si="79"/>
        <v>321.51283875000007</v>
      </c>
      <c r="V206">
        <f t="shared" si="80"/>
        <v>21.494383895858569</v>
      </c>
      <c r="W206">
        <f t="shared" si="81"/>
        <v>25.077392857142851</v>
      </c>
      <c r="X206">
        <f t="shared" si="82"/>
        <v>3.1943785261965241</v>
      </c>
      <c r="Y206">
        <f t="shared" si="83"/>
        <v>49.963835407652354</v>
      </c>
      <c r="Z206">
        <f t="shared" si="84"/>
        <v>1.6027368322210045</v>
      </c>
      <c r="AA206">
        <f t="shared" si="85"/>
        <v>3.2077938355699822</v>
      </c>
      <c r="AB206">
        <f t="shared" si="86"/>
        <v>1.5916416939755196</v>
      </c>
      <c r="AC206">
        <f t="shared" si="87"/>
        <v>-1111.9142310839547</v>
      </c>
      <c r="AD206">
        <f t="shared" si="88"/>
        <v>14.4174417176121</v>
      </c>
      <c r="AE206">
        <f t="shared" si="89"/>
        <v>0.80319994528460137</v>
      </c>
      <c r="AF206">
        <f t="shared" si="90"/>
        <v>-775.18075067105804</v>
      </c>
      <c r="AG206">
        <f t="shared" si="91"/>
        <v>364.73134173246297</v>
      </c>
      <c r="AH206">
        <f t="shared" si="92"/>
        <v>25.56013835868772</v>
      </c>
      <c r="AI206">
        <f t="shared" si="93"/>
        <v>224.64763578156439</v>
      </c>
      <c r="AJ206">
        <v>1435.2779957018381</v>
      </c>
      <c r="AK206">
        <v>1388.7814545454539</v>
      </c>
      <c r="AL206">
        <v>3.365865471847775</v>
      </c>
      <c r="AM206">
        <v>64.548780975646224</v>
      </c>
      <c r="AN206">
        <f t="shared" si="94"/>
        <v>25.213474627754074</v>
      </c>
      <c r="AO206">
        <v>17.90920527213289</v>
      </c>
      <c r="AP206">
        <v>21.587480606060598</v>
      </c>
      <c r="AQ206">
        <v>-1.32474937557573E-2</v>
      </c>
      <c r="AR206">
        <v>78.277880927216557</v>
      </c>
      <c r="AS206">
        <v>0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39387.382127515491</v>
      </c>
      <c r="AX206">
        <f t="shared" si="98"/>
        <v>1999.9792857142861</v>
      </c>
      <c r="AY206">
        <f t="shared" si="99"/>
        <v>1681.1826750000002</v>
      </c>
      <c r="AZ206">
        <f t="shared" si="100"/>
        <v>0.8406000437147384</v>
      </c>
      <c r="BA206">
        <f t="shared" si="101"/>
        <v>0.16075808436944525</v>
      </c>
      <c r="BB206">
        <v>0.73299999999999998</v>
      </c>
      <c r="BC206">
        <v>0.5</v>
      </c>
      <c r="BD206" t="s">
        <v>355</v>
      </c>
      <c r="BE206">
        <v>2</v>
      </c>
      <c r="BF206" t="b">
        <v>1</v>
      </c>
      <c r="BG206">
        <v>1657293392.2142861</v>
      </c>
      <c r="BH206">
        <v>1334.6628571428571</v>
      </c>
      <c r="BI206">
        <v>1393.132142857143</v>
      </c>
      <c r="BJ206">
        <v>21.635517857142851</v>
      </c>
      <c r="BK206">
        <v>17.969564285714281</v>
      </c>
      <c r="BL206">
        <v>1343.086071428572</v>
      </c>
      <c r="BM206">
        <v>21.66949285714286</v>
      </c>
      <c r="BN206">
        <v>500.01253571428572</v>
      </c>
      <c r="BO206">
        <v>73.978989285714292</v>
      </c>
      <c r="BP206">
        <v>9.9978585714285723E-2</v>
      </c>
      <c r="BQ206">
        <v>25.14774642857143</v>
      </c>
      <c r="BR206">
        <v>25.077392857142851</v>
      </c>
      <c r="BS206">
        <v>999.9000000000002</v>
      </c>
      <c r="BT206">
        <v>0</v>
      </c>
      <c r="BU206">
        <v>0</v>
      </c>
      <c r="BV206">
        <v>10006.98392857143</v>
      </c>
      <c r="BW206">
        <v>0</v>
      </c>
      <c r="BX206">
        <v>205.10296428571431</v>
      </c>
      <c r="BY206">
        <v>-58.469467857142867</v>
      </c>
      <c r="BZ206">
        <v>1364.1782142857139</v>
      </c>
      <c r="CA206">
        <v>1418.623214285715</v>
      </c>
      <c r="CB206">
        <v>3.6659424999999999</v>
      </c>
      <c r="CC206">
        <v>1393.132142857143</v>
      </c>
      <c r="CD206">
        <v>17.969564285714281</v>
      </c>
      <c r="CE206">
        <v>1.600573214285715</v>
      </c>
      <c r="CF206">
        <v>1.329368928571429</v>
      </c>
      <c r="CG206">
        <v>13.964317857142859</v>
      </c>
      <c r="CH206">
        <v>11.135025000000001</v>
      </c>
      <c r="CI206">
        <v>1999.9792857142861</v>
      </c>
      <c r="CJ206">
        <v>0.97999735714285685</v>
      </c>
      <c r="CK206">
        <v>2.0002757142857149E-2</v>
      </c>
      <c r="CL206">
        <v>0</v>
      </c>
      <c r="CM206">
        <v>2.251960714285715</v>
      </c>
      <c r="CN206">
        <v>0</v>
      </c>
      <c r="CO206">
        <v>4912.085</v>
      </c>
      <c r="CP206">
        <v>16749.275000000001</v>
      </c>
      <c r="CQ206">
        <v>37.625</v>
      </c>
      <c r="CR206">
        <v>38.25</v>
      </c>
      <c r="CS206">
        <v>37.875</v>
      </c>
      <c r="CT206">
        <v>37.186999999999998</v>
      </c>
      <c r="CU206">
        <v>36.811999999999998</v>
      </c>
      <c r="CV206">
        <v>1959.9767857142861</v>
      </c>
      <c r="CW206">
        <v>40.002499999999998</v>
      </c>
      <c r="CX206">
        <v>0</v>
      </c>
      <c r="CY206">
        <v>1657293406.0999999</v>
      </c>
      <c r="CZ206">
        <v>0</v>
      </c>
      <c r="DA206">
        <v>1657289625.5</v>
      </c>
      <c r="DB206" t="s">
        <v>356</v>
      </c>
      <c r="DC206">
        <v>1657289625.5</v>
      </c>
      <c r="DD206">
        <v>1657289625.5</v>
      </c>
      <c r="DE206">
        <v>1</v>
      </c>
      <c r="DF206">
        <v>-2.37</v>
      </c>
      <c r="DG206">
        <v>0.13600000000000001</v>
      </c>
      <c r="DH206">
        <v>-4.4889999999999999</v>
      </c>
      <c r="DI206">
        <v>-1.7000000000000001E-2</v>
      </c>
      <c r="DJ206">
        <v>428</v>
      </c>
      <c r="DK206">
        <v>18</v>
      </c>
      <c r="DL206">
        <v>0.2</v>
      </c>
      <c r="DM206">
        <v>1.59</v>
      </c>
      <c r="DN206">
        <v>-58.385912195121954</v>
      </c>
      <c r="DO206">
        <v>-1.6766780487803561</v>
      </c>
      <c r="DP206">
        <v>0.16849089169146869</v>
      </c>
      <c r="DQ206">
        <v>0</v>
      </c>
      <c r="DR206">
        <v>3.6653212195121951</v>
      </c>
      <c r="DS206">
        <v>0.17314954703833929</v>
      </c>
      <c r="DT206">
        <v>3.0975705208226279E-2</v>
      </c>
      <c r="DU206">
        <v>0</v>
      </c>
      <c r="DV206">
        <v>0</v>
      </c>
      <c r="DW206">
        <v>2</v>
      </c>
      <c r="DX206" t="s">
        <v>357</v>
      </c>
      <c r="DY206">
        <v>2.9851800000000002</v>
      </c>
      <c r="DZ206">
        <v>2.72472</v>
      </c>
      <c r="EA206">
        <v>0.175291</v>
      </c>
      <c r="EB206">
        <v>0.17752899999999999</v>
      </c>
      <c r="EC206">
        <v>8.2768800000000003E-2</v>
      </c>
      <c r="ED206">
        <v>7.1194499999999994E-2</v>
      </c>
      <c r="EE206">
        <v>26253</v>
      </c>
      <c r="EF206">
        <v>26286.7</v>
      </c>
      <c r="EG206">
        <v>29566.9</v>
      </c>
      <c r="EH206">
        <v>29543.8</v>
      </c>
      <c r="EI206">
        <v>35943.5</v>
      </c>
      <c r="EJ206">
        <v>36469.9</v>
      </c>
      <c r="EK206">
        <v>41658.400000000001</v>
      </c>
      <c r="EL206">
        <v>42073.1</v>
      </c>
      <c r="EM206">
        <v>2.00312</v>
      </c>
      <c r="EN206">
        <v>2.2501199999999999</v>
      </c>
      <c r="EO206">
        <v>1.8727000000000001E-2</v>
      </c>
      <c r="EP206">
        <v>0</v>
      </c>
      <c r="EQ206">
        <v>24.7622</v>
      </c>
      <c r="ER206">
        <v>999.9</v>
      </c>
      <c r="ES206">
        <v>38.1</v>
      </c>
      <c r="ET206">
        <v>28.9</v>
      </c>
      <c r="EU206">
        <v>20.592700000000001</v>
      </c>
      <c r="EV206">
        <v>61.968600000000002</v>
      </c>
      <c r="EW206">
        <v>27.387799999999999</v>
      </c>
      <c r="EX206">
        <v>2</v>
      </c>
      <c r="EY206">
        <v>-0.26865099999999997</v>
      </c>
      <c r="EZ206">
        <v>1.5803</v>
      </c>
      <c r="FA206">
        <v>20.378900000000002</v>
      </c>
      <c r="FB206">
        <v>5.2192400000000001</v>
      </c>
      <c r="FC206">
        <v>12.0099</v>
      </c>
      <c r="FD206">
        <v>4.9896000000000003</v>
      </c>
      <c r="FE206">
        <v>3.2885</v>
      </c>
      <c r="FF206">
        <v>6145.7</v>
      </c>
      <c r="FG206">
        <v>9999</v>
      </c>
      <c r="FH206">
        <v>9999</v>
      </c>
      <c r="FI206">
        <v>99.8</v>
      </c>
      <c r="FJ206">
        <v>1.86707</v>
      </c>
      <c r="FK206">
        <v>1.8661300000000001</v>
      </c>
      <c r="FL206">
        <v>1.8656900000000001</v>
      </c>
      <c r="FM206">
        <v>1.86554</v>
      </c>
      <c r="FN206">
        <v>1.86737</v>
      </c>
      <c r="FO206">
        <v>1.8699600000000001</v>
      </c>
      <c r="FP206">
        <v>1.86859</v>
      </c>
      <c r="FQ206">
        <v>1.8699600000000001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-8.5399999999999991</v>
      </c>
      <c r="GF206">
        <v>-3.4700000000000002E-2</v>
      </c>
      <c r="GG206">
        <v>-2.2904728556522018</v>
      </c>
      <c r="GH206">
        <v>-4.4057517128900364E-3</v>
      </c>
      <c r="GI206">
        <v>-2.5381134865710798E-7</v>
      </c>
      <c r="GJ206">
        <v>1.003023733513742E-10</v>
      </c>
      <c r="GK206">
        <v>-0.21653574801026471</v>
      </c>
      <c r="GL206">
        <v>-4.8444871181525379E-3</v>
      </c>
      <c r="GM206">
        <v>9.7516502630078669E-4</v>
      </c>
      <c r="GN206">
        <v>-1.6744518281107461E-5</v>
      </c>
      <c r="GO206">
        <v>4</v>
      </c>
      <c r="GP206">
        <v>2405</v>
      </c>
      <c r="GQ206">
        <v>1</v>
      </c>
      <c r="GR206">
        <v>23</v>
      </c>
      <c r="GS206">
        <v>27621556.699999999</v>
      </c>
      <c r="GT206">
        <v>27621556.699999999</v>
      </c>
      <c r="GU206">
        <v>3.4045399999999999</v>
      </c>
      <c r="GV206">
        <v>2.1765099999999999</v>
      </c>
      <c r="GW206">
        <v>1.94702</v>
      </c>
      <c r="GX206">
        <v>2.7831999999999999</v>
      </c>
      <c r="GY206">
        <v>2.19482</v>
      </c>
      <c r="GZ206">
        <v>2.3303199999999999</v>
      </c>
      <c r="HA206">
        <v>32.9315</v>
      </c>
      <c r="HB206">
        <v>15.681800000000001</v>
      </c>
      <c r="HC206">
        <v>18</v>
      </c>
      <c r="HD206">
        <v>485.392</v>
      </c>
      <c r="HE206">
        <v>675.58</v>
      </c>
      <c r="HF206">
        <v>21.423300000000001</v>
      </c>
      <c r="HG206">
        <v>23.990500000000001</v>
      </c>
      <c r="HH206">
        <v>30.000900000000001</v>
      </c>
      <c r="HI206">
        <v>23.710100000000001</v>
      </c>
      <c r="HJ206">
        <v>23.581</v>
      </c>
      <c r="HK206">
        <v>68.240799999999993</v>
      </c>
      <c r="HL206">
        <v>2.1339700000000001</v>
      </c>
      <c r="HM206">
        <v>7.40801</v>
      </c>
      <c r="HN206">
        <v>21.345800000000001</v>
      </c>
      <c r="HO206">
        <v>1442.71</v>
      </c>
      <c r="HP206">
        <v>18.199300000000001</v>
      </c>
      <c r="HQ206">
        <v>101.125</v>
      </c>
      <c r="HR206">
        <v>101.072</v>
      </c>
    </row>
    <row r="207" spans="1:226" x14ac:dyDescent="0.2">
      <c r="A207">
        <v>191</v>
      </c>
      <c r="B207">
        <v>1657293405</v>
      </c>
      <c r="C207">
        <v>1628.5</v>
      </c>
      <c r="D207" t="s">
        <v>742</v>
      </c>
      <c r="E207" t="s">
        <v>743</v>
      </c>
      <c r="F207">
        <v>5</v>
      </c>
      <c r="G207" t="s">
        <v>573</v>
      </c>
      <c r="H207" t="s">
        <v>354</v>
      </c>
      <c r="I207">
        <v>1657293397.5</v>
      </c>
      <c r="J207">
        <f t="shared" si="68"/>
        <v>2.5173203935834373E-2</v>
      </c>
      <c r="K207">
        <f t="shared" si="69"/>
        <v>25.173203935834373</v>
      </c>
      <c r="L207">
        <f t="shared" si="70"/>
        <v>225.0088698493233</v>
      </c>
      <c r="M207">
        <f t="shared" si="71"/>
        <v>1352.1718518518519</v>
      </c>
      <c r="N207">
        <f t="shared" si="72"/>
        <v>1001.0042953400589</v>
      </c>
      <c r="O207">
        <f t="shared" si="73"/>
        <v>74.153344971731386</v>
      </c>
      <c r="P207">
        <f t="shared" si="74"/>
        <v>100.16746807002701</v>
      </c>
      <c r="Q207">
        <f t="shared" si="75"/>
        <v>1.3543993842381228</v>
      </c>
      <c r="R207">
        <f t="shared" si="76"/>
        <v>3.8017969643786729</v>
      </c>
      <c r="S207">
        <f t="shared" si="77"/>
        <v>1.1331869620085944</v>
      </c>
      <c r="T207">
        <f t="shared" si="78"/>
        <v>0.72508794349820249</v>
      </c>
      <c r="U207">
        <f t="shared" si="79"/>
        <v>321.51657377777792</v>
      </c>
      <c r="V207">
        <f t="shared" si="80"/>
        <v>21.492194761665118</v>
      </c>
      <c r="W207">
        <f t="shared" si="81"/>
        <v>25.069255555555561</v>
      </c>
      <c r="X207">
        <f t="shared" si="82"/>
        <v>3.192830039667264</v>
      </c>
      <c r="Y207">
        <f t="shared" si="83"/>
        <v>49.92489605911603</v>
      </c>
      <c r="Z207">
        <f t="shared" si="84"/>
        <v>1.6004419207829141</v>
      </c>
      <c r="AA207">
        <f t="shared" si="85"/>
        <v>3.2056990542110135</v>
      </c>
      <c r="AB207">
        <f t="shared" si="86"/>
        <v>1.5923881188843498</v>
      </c>
      <c r="AC207">
        <f t="shared" si="87"/>
        <v>-1110.1382935702959</v>
      </c>
      <c r="AD207">
        <f t="shared" si="88"/>
        <v>13.839521982923396</v>
      </c>
      <c r="AE207">
        <f t="shared" si="89"/>
        <v>0.77080140286392318</v>
      </c>
      <c r="AF207">
        <f t="shared" si="90"/>
        <v>-774.01139640673057</v>
      </c>
      <c r="AG207">
        <f t="shared" si="91"/>
        <v>365.08089920390728</v>
      </c>
      <c r="AH207">
        <f t="shared" si="92"/>
        <v>25.751552528366574</v>
      </c>
      <c r="AI207">
        <f t="shared" si="93"/>
        <v>225.0088698493233</v>
      </c>
      <c r="AJ207">
        <v>1452.2013575082899</v>
      </c>
      <c r="AK207">
        <v>1405.615393939393</v>
      </c>
      <c r="AL207">
        <v>3.3753284296502479</v>
      </c>
      <c r="AM207">
        <v>64.548780975646224</v>
      </c>
      <c r="AN207">
        <f t="shared" si="94"/>
        <v>25.173203935834373</v>
      </c>
      <c r="AO207">
        <v>17.867938315005571</v>
      </c>
      <c r="AP207">
        <v>21.527104242424251</v>
      </c>
      <c r="AQ207">
        <v>-1.033440061306286E-2</v>
      </c>
      <c r="AR207">
        <v>78.277880927216557</v>
      </c>
      <c r="AS207">
        <v>0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39397.086711468575</v>
      </c>
      <c r="AX207">
        <f t="shared" si="98"/>
        <v>2000.000370370371</v>
      </c>
      <c r="AY207">
        <f t="shared" si="99"/>
        <v>1681.2005777777783</v>
      </c>
      <c r="AZ207">
        <f t="shared" si="100"/>
        <v>0.84060013322219751</v>
      </c>
      <c r="BA207">
        <f t="shared" si="101"/>
        <v>0.16075825711884129</v>
      </c>
      <c r="BB207">
        <v>0.73299999999999998</v>
      </c>
      <c r="BC207">
        <v>0.5</v>
      </c>
      <c r="BD207" t="s">
        <v>355</v>
      </c>
      <c r="BE207">
        <v>2</v>
      </c>
      <c r="BF207" t="b">
        <v>1</v>
      </c>
      <c r="BG207">
        <v>1657293397.5</v>
      </c>
      <c r="BH207">
        <v>1352.1718518518519</v>
      </c>
      <c r="BI207">
        <v>1410.7966666666671</v>
      </c>
      <c r="BJ207">
        <v>21.604544444444439</v>
      </c>
      <c r="BK207">
        <v>17.91097407407408</v>
      </c>
      <c r="BL207">
        <v>1360.6744444444439</v>
      </c>
      <c r="BM207">
        <v>21.63895185185185</v>
      </c>
      <c r="BN207">
        <v>500.00625925925931</v>
      </c>
      <c r="BO207">
        <v>73.978981481481483</v>
      </c>
      <c r="BP207">
        <v>9.9966348148148143E-2</v>
      </c>
      <c r="BQ207">
        <v>25.13677777777778</v>
      </c>
      <c r="BR207">
        <v>25.069255555555561</v>
      </c>
      <c r="BS207">
        <v>999.90000000000009</v>
      </c>
      <c r="BT207">
        <v>0</v>
      </c>
      <c r="BU207">
        <v>0</v>
      </c>
      <c r="BV207">
        <v>10009.17222222222</v>
      </c>
      <c r="BW207">
        <v>0</v>
      </c>
      <c r="BX207">
        <v>205.46592592592589</v>
      </c>
      <c r="BY207">
        <v>-58.625614814814817</v>
      </c>
      <c r="BZ207">
        <v>1382.030370370371</v>
      </c>
      <c r="CA207">
        <v>1436.5255555555559</v>
      </c>
      <c r="CB207">
        <v>3.6935640740740738</v>
      </c>
      <c r="CC207">
        <v>1410.7966666666671</v>
      </c>
      <c r="CD207">
        <v>17.91097407407408</v>
      </c>
      <c r="CE207">
        <v>1.5982822222222219</v>
      </c>
      <c r="CF207">
        <v>1.325034814814815</v>
      </c>
      <c r="CG207">
        <v>13.94222592592592</v>
      </c>
      <c r="CH207">
        <v>11.08577777777778</v>
      </c>
      <c r="CI207">
        <v>2000.000370370371</v>
      </c>
      <c r="CJ207">
        <v>0.97999433333333319</v>
      </c>
      <c r="CK207">
        <v>2.0005844444444441E-2</v>
      </c>
      <c r="CL207">
        <v>0</v>
      </c>
      <c r="CM207">
        <v>2.335177777777778</v>
      </c>
      <c r="CN207">
        <v>0</v>
      </c>
      <c r="CO207">
        <v>4908.3292592592597</v>
      </c>
      <c r="CP207">
        <v>16749.42592592592</v>
      </c>
      <c r="CQ207">
        <v>37.625</v>
      </c>
      <c r="CR207">
        <v>38.24766666666666</v>
      </c>
      <c r="CS207">
        <v>37.875</v>
      </c>
      <c r="CT207">
        <v>37.186999999999998</v>
      </c>
      <c r="CU207">
        <v>36.811999999999998</v>
      </c>
      <c r="CV207">
        <v>1959.991481481482</v>
      </c>
      <c r="CW207">
        <v>40.00888888888889</v>
      </c>
      <c r="CX207">
        <v>0</v>
      </c>
      <c r="CY207">
        <v>1657293410.9000001</v>
      </c>
      <c r="CZ207">
        <v>0</v>
      </c>
      <c r="DA207">
        <v>1657289625.5</v>
      </c>
      <c r="DB207" t="s">
        <v>356</v>
      </c>
      <c r="DC207">
        <v>1657289625.5</v>
      </c>
      <c r="DD207">
        <v>1657289625.5</v>
      </c>
      <c r="DE207">
        <v>1</v>
      </c>
      <c r="DF207">
        <v>-2.37</v>
      </c>
      <c r="DG207">
        <v>0.13600000000000001</v>
      </c>
      <c r="DH207">
        <v>-4.4889999999999999</v>
      </c>
      <c r="DI207">
        <v>-1.7000000000000001E-2</v>
      </c>
      <c r="DJ207">
        <v>428</v>
      </c>
      <c r="DK207">
        <v>18</v>
      </c>
      <c r="DL207">
        <v>0.2</v>
      </c>
      <c r="DM207">
        <v>1.59</v>
      </c>
      <c r="DN207">
        <v>-58.537597560975613</v>
      </c>
      <c r="DO207">
        <v>-1.7546989547038701</v>
      </c>
      <c r="DP207">
        <v>0.17719018098628819</v>
      </c>
      <c r="DQ207">
        <v>0</v>
      </c>
      <c r="DR207">
        <v>3.6771634146341459</v>
      </c>
      <c r="DS207">
        <v>0.32673094076656062</v>
      </c>
      <c r="DT207">
        <v>3.7169411145801592E-2</v>
      </c>
      <c r="DU207">
        <v>0</v>
      </c>
      <c r="DV207">
        <v>0</v>
      </c>
      <c r="DW207">
        <v>2</v>
      </c>
      <c r="DX207" t="s">
        <v>357</v>
      </c>
      <c r="DY207">
        <v>2.9851800000000002</v>
      </c>
      <c r="DZ207">
        <v>2.7247400000000002</v>
      </c>
      <c r="EA207">
        <v>0.17660300000000001</v>
      </c>
      <c r="EB207">
        <v>0.178818</v>
      </c>
      <c r="EC207">
        <v>8.2596600000000006E-2</v>
      </c>
      <c r="ED207">
        <v>7.1017499999999997E-2</v>
      </c>
      <c r="EE207">
        <v>26210.799999999999</v>
      </c>
      <c r="EF207">
        <v>26244.9</v>
      </c>
      <c r="EG207">
        <v>29566.400000000001</v>
      </c>
      <c r="EH207">
        <v>29543.1</v>
      </c>
      <c r="EI207">
        <v>35950.300000000003</v>
      </c>
      <c r="EJ207">
        <v>36476.1</v>
      </c>
      <c r="EK207">
        <v>41658.199999999997</v>
      </c>
      <c r="EL207">
        <v>42072.1</v>
      </c>
      <c r="EM207">
        <v>2.0032199999999998</v>
      </c>
      <c r="EN207">
        <v>2.2500300000000002</v>
      </c>
      <c r="EO207">
        <v>1.61193E-2</v>
      </c>
      <c r="EP207">
        <v>0</v>
      </c>
      <c r="EQ207">
        <v>24.7685</v>
      </c>
      <c r="ER207">
        <v>999.9</v>
      </c>
      <c r="ES207">
        <v>38</v>
      </c>
      <c r="ET207">
        <v>28.9</v>
      </c>
      <c r="EU207">
        <v>20.540600000000001</v>
      </c>
      <c r="EV207">
        <v>61.888599999999997</v>
      </c>
      <c r="EW207">
        <v>27.4359</v>
      </c>
      <c r="EX207">
        <v>2</v>
      </c>
      <c r="EY207">
        <v>-0.26772600000000002</v>
      </c>
      <c r="EZ207">
        <v>1.64178</v>
      </c>
      <c r="FA207">
        <v>20.378399999999999</v>
      </c>
      <c r="FB207">
        <v>5.2190899999999996</v>
      </c>
      <c r="FC207">
        <v>12.0099</v>
      </c>
      <c r="FD207">
        <v>4.9897</v>
      </c>
      <c r="FE207">
        <v>3.2885</v>
      </c>
      <c r="FF207">
        <v>6145.7</v>
      </c>
      <c r="FG207">
        <v>9999</v>
      </c>
      <c r="FH207">
        <v>9999</v>
      </c>
      <c r="FI207">
        <v>99.8</v>
      </c>
      <c r="FJ207">
        <v>1.86707</v>
      </c>
      <c r="FK207">
        <v>1.8661300000000001</v>
      </c>
      <c r="FL207">
        <v>1.8656600000000001</v>
      </c>
      <c r="FM207">
        <v>1.86554</v>
      </c>
      <c r="FN207">
        <v>1.86737</v>
      </c>
      <c r="FO207">
        <v>1.86995</v>
      </c>
      <c r="FP207">
        <v>1.8685400000000001</v>
      </c>
      <c r="FQ207">
        <v>1.8699600000000001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-8.6199999999999992</v>
      </c>
      <c r="GF207">
        <v>-3.5499999999999997E-2</v>
      </c>
      <c r="GG207">
        <v>-2.2904728556522018</v>
      </c>
      <c r="GH207">
        <v>-4.4057517128900364E-3</v>
      </c>
      <c r="GI207">
        <v>-2.5381134865710798E-7</v>
      </c>
      <c r="GJ207">
        <v>1.003023733513742E-10</v>
      </c>
      <c r="GK207">
        <v>-0.21653574801026471</v>
      </c>
      <c r="GL207">
        <v>-4.8444871181525379E-3</v>
      </c>
      <c r="GM207">
        <v>9.7516502630078669E-4</v>
      </c>
      <c r="GN207">
        <v>-1.6744518281107461E-5</v>
      </c>
      <c r="GO207">
        <v>4</v>
      </c>
      <c r="GP207">
        <v>2405</v>
      </c>
      <c r="GQ207">
        <v>1</v>
      </c>
      <c r="GR207">
        <v>23</v>
      </c>
      <c r="GS207">
        <v>27621556.800000001</v>
      </c>
      <c r="GT207">
        <v>27621556.800000001</v>
      </c>
      <c r="GU207">
        <v>3.43628</v>
      </c>
      <c r="GV207">
        <v>2.1752899999999999</v>
      </c>
      <c r="GW207">
        <v>1.94702</v>
      </c>
      <c r="GX207">
        <v>2.7819799999999999</v>
      </c>
      <c r="GY207">
        <v>2.19482</v>
      </c>
      <c r="GZ207">
        <v>2.36328</v>
      </c>
      <c r="HA207">
        <v>32.9315</v>
      </c>
      <c r="HB207">
        <v>15.699299999999999</v>
      </c>
      <c r="HC207">
        <v>18</v>
      </c>
      <c r="HD207">
        <v>485.52</v>
      </c>
      <c r="HE207">
        <v>675.58699999999999</v>
      </c>
      <c r="HF207">
        <v>21.351099999999999</v>
      </c>
      <c r="HG207">
        <v>23.999700000000001</v>
      </c>
      <c r="HH207">
        <v>30.001000000000001</v>
      </c>
      <c r="HI207">
        <v>23.7178</v>
      </c>
      <c r="HJ207">
        <v>23.588100000000001</v>
      </c>
      <c r="HK207">
        <v>68.816599999999994</v>
      </c>
      <c r="HL207">
        <v>0.107727</v>
      </c>
      <c r="HM207">
        <v>7.7870600000000003</v>
      </c>
      <c r="HN207">
        <v>21.294799999999999</v>
      </c>
      <c r="HO207">
        <v>1456.08</v>
      </c>
      <c r="HP207">
        <v>18.2913</v>
      </c>
      <c r="HQ207">
        <v>101.124</v>
      </c>
      <c r="HR207">
        <v>101.07</v>
      </c>
    </row>
    <row r="208" spans="1:226" x14ac:dyDescent="0.2">
      <c r="A208">
        <v>192</v>
      </c>
      <c r="B208">
        <v>1657293410</v>
      </c>
      <c r="C208">
        <v>1633.5</v>
      </c>
      <c r="D208" t="s">
        <v>744</v>
      </c>
      <c r="E208" t="s">
        <v>745</v>
      </c>
      <c r="F208">
        <v>5</v>
      </c>
      <c r="G208" t="s">
        <v>573</v>
      </c>
      <c r="H208" t="s">
        <v>354</v>
      </c>
      <c r="I208">
        <v>1657293402.2142861</v>
      </c>
      <c r="J208">
        <f t="shared" si="68"/>
        <v>2.5056021982525323E-2</v>
      </c>
      <c r="K208">
        <f t="shared" si="69"/>
        <v>25.056021982525323</v>
      </c>
      <c r="L208">
        <f t="shared" si="70"/>
        <v>226.16716775616325</v>
      </c>
      <c r="M208">
        <f t="shared" si="71"/>
        <v>1367.7874999999999</v>
      </c>
      <c r="N208">
        <f t="shared" si="72"/>
        <v>1013.0663973153335</v>
      </c>
      <c r="O208">
        <f t="shared" si="73"/>
        <v>75.046609297824403</v>
      </c>
      <c r="P208">
        <f t="shared" si="74"/>
        <v>101.32387609239514</v>
      </c>
      <c r="Q208">
        <f t="shared" si="75"/>
        <v>1.3470149409682266</v>
      </c>
      <c r="R208">
        <f t="shared" si="76"/>
        <v>3.8012493610857785</v>
      </c>
      <c r="S208">
        <f t="shared" si="77"/>
        <v>1.1279750288951091</v>
      </c>
      <c r="T208">
        <f t="shared" si="78"/>
        <v>0.72167832590972103</v>
      </c>
      <c r="U208">
        <f t="shared" si="79"/>
        <v>321.52116975000013</v>
      </c>
      <c r="V208">
        <f t="shared" si="80"/>
        <v>21.493856273726724</v>
      </c>
      <c r="W208">
        <f t="shared" si="81"/>
        <v>25.049985714285711</v>
      </c>
      <c r="X208">
        <f t="shared" si="82"/>
        <v>3.1891657038169563</v>
      </c>
      <c r="Y208">
        <f t="shared" si="83"/>
        <v>49.875468573490316</v>
      </c>
      <c r="Z208">
        <f t="shared" si="84"/>
        <v>1.5967916160428499</v>
      </c>
      <c r="AA208">
        <f t="shared" si="85"/>
        <v>3.2015571215937859</v>
      </c>
      <c r="AB208">
        <f t="shared" si="86"/>
        <v>1.5923740877741064</v>
      </c>
      <c r="AC208">
        <f t="shared" si="87"/>
        <v>-1104.9705694293668</v>
      </c>
      <c r="AD208">
        <f t="shared" si="88"/>
        <v>13.33820779297122</v>
      </c>
      <c r="AE208">
        <f t="shared" si="89"/>
        <v>0.74283421049738052</v>
      </c>
      <c r="AF208">
        <f t="shared" si="90"/>
        <v>-769.36835767589798</v>
      </c>
      <c r="AG208">
        <f t="shared" si="91"/>
        <v>365.86339459456696</v>
      </c>
      <c r="AH208">
        <f t="shared" si="92"/>
        <v>25.832120570447483</v>
      </c>
      <c r="AI208">
        <f t="shared" si="93"/>
        <v>226.16716775616325</v>
      </c>
      <c r="AJ208">
        <v>1469.3492931305859</v>
      </c>
      <c r="AK208">
        <v>1422.521939393939</v>
      </c>
      <c r="AL208">
        <v>3.3933491147923842</v>
      </c>
      <c r="AM208">
        <v>64.548780975646224</v>
      </c>
      <c r="AN208">
        <f t="shared" si="94"/>
        <v>25.056021982525323</v>
      </c>
      <c r="AO208">
        <v>17.823133252329271</v>
      </c>
      <c r="AP208">
        <v>21.46903212121212</v>
      </c>
      <c r="AQ208">
        <v>-1.1041498751137109E-2</v>
      </c>
      <c r="AR208">
        <v>78.277880927216557</v>
      </c>
      <c r="AS208">
        <v>0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39392.804985898707</v>
      </c>
      <c r="AX208">
        <f t="shared" si="98"/>
        <v>2000.027857142858</v>
      </c>
      <c r="AY208">
        <f t="shared" si="99"/>
        <v>1681.2237750000006</v>
      </c>
      <c r="AZ208">
        <f t="shared" si="100"/>
        <v>0.84060017914036189</v>
      </c>
      <c r="BA208">
        <f t="shared" si="101"/>
        <v>0.16075834574089859</v>
      </c>
      <c r="BB208">
        <v>0.73299999999999998</v>
      </c>
      <c r="BC208">
        <v>0.5</v>
      </c>
      <c r="BD208" t="s">
        <v>355</v>
      </c>
      <c r="BE208">
        <v>2</v>
      </c>
      <c r="BF208" t="b">
        <v>1</v>
      </c>
      <c r="BG208">
        <v>1657293402.2142861</v>
      </c>
      <c r="BH208">
        <v>1367.7874999999999</v>
      </c>
      <c r="BI208">
        <v>1426.6025</v>
      </c>
      <c r="BJ208">
        <v>21.555350000000001</v>
      </c>
      <c r="BK208">
        <v>17.850014285714291</v>
      </c>
      <c r="BL208">
        <v>1376.360714285714</v>
      </c>
      <c r="BM208">
        <v>21.590432142857139</v>
      </c>
      <c r="BN208">
        <v>500.00314285714279</v>
      </c>
      <c r="BO208">
        <v>73.978660714285724</v>
      </c>
      <c r="BP208">
        <v>0.10000727500000001</v>
      </c>
      <c r="BQ208">
        <v>25.115071428571429</v>
      </c>
      <c r="BR208">
        <v>25.049985714285711</v>
      </c>
      <c r="BS208">
        <v>999.9000000000002</v>
      </c>
      <c r="BT208">
        <v>0</v>
      </c>
      <c r="BU208">
        <v>0</v>
      </c>
      <c r="BV208">
        <v>10007.32321428571</v>
      </c>
      <c r="BW208">
        <v>0</v>
      </c>
      <c r="BX208">
        <v>206.44450000000001</v>
      </c>
      <c r="BY208">
        <v>-58.816389285714273</v>
      </c>
      <c r="BZ208">
        <v>1397.918928571429</v>
      </c>
      <c r="CA208">
        <v>1452.529642857143</v>
      </c>
      <c r="CB208">
        <v>3.705333214285714</v>
      </c>
      <c r="CC208">
        <v>1426.6025</v>
      </c>
      <c r="CD208">
        <v>17.850014285714291</v>
      </c>
      <c r="CE208">
        <v>1.594636071428571</v>
      </c>
      <c r="CF208">
        <v>1.320519285714286</v>
      </c>
      <c r="CG208">
        <v>13.907021428571429</v>
      </c>
      <c r="CH208">
        <v>11.034410714285711</v>
      </c>
      <c r="CI208">
        <v>2000.027857142858</v>
      </c>
      <c r="CJ208">
        <v>0.97999296428571425</v>
      </c>
      <c r="CK208">
        <v>2.0007235714285719E-2</v>
      </c>
      <c r="CL208">
        <v>0</v>
      </c>
      <c r="CM208">
        <v>2.370825</v>
      </c>
      <c r="CN208">
        <v>0</v>
      </c>
      <c r="CO208">
        <v>4909.1757142857141</v>
      </c>
      <c r="CP208">
        <v>16749.646428571428</v>
      </c>
      <c r="CQ208">
        <v>37.625</v>
      </c>
      <c r="CR208">
        <v>38.227499999999999</v>
      </c>
      <c r="CS208">
        <v>37.866</v>
      </c>
      <c r="CT208">
        <v>37.186999999999998</v>
      </c>
      <c r="CU208">
        <v>36.803142857142852</v>
      </c>
      <c r="CV208">
        <v>1960.0153571428571</v>
      </c>
      <c r="CW208">
        <v>40.012500000000003</v>
      </c>
      <c r="CX208">
        <v>0</v>
      </c>
      <c r="CY208">
        <v>1657293416.3</v>
      </c>
      <c r="CZ208">
        <v>0</v>
      </c>
      <c r="DA208">
        <v>1657289625.5</v>
      </c>
      <c r="DB208" t="s">
        <v>356</v>
      </c>
      <c r="DC208">
        <v>1657289625.5</v>
      </c>
      <c r="DD208">
        <v>1657289625.5</v>
      </c>
      <c r="DE208">
        <v>1</v>
      </c>
      <c r="DF208">
        <v>-2.37</v>
      </c>
      <c r="DG208">
        <v>0.13600000000000001</v>
      </c>
      <c r="DH208">
        <v>-4.4889999999999999</v>
      </c>
      <c r="DI208">
        <v>-1.7000000000000001E-2</v>
      </c>
      <c r="DJ208">
        <v>428</v>
      </c>
      <c r="DK208">
        <v>18</v>
      </c>
      <c r="DL208">
        <v>0.2</v>
      </c>
      <c r="DM208">
        <v>1.59</v>
      </c>
      <c r="DN208">
        <v>-58.681470731707321</v>
      </c>
      <c r="DO208">
        <v>-2.1916975609755469</v>
      </c>
      <c r="DP208">
        <v>0.2256581974362914</v>
      </c>
      <c r="DQ208">
        <v>0</v>
      </c>
      <c r="DR208">
        <v>3.687030731707317</v>
      </c>
      <c r="DS208">
        <v>0.1952742857142922</v>
      </c>
      <c r="DT208">
        <v>3.1569679061561107E-2</v>
      </c>
      <c r="DU208">
        <v>0</v>
      </c>
      <c r="DV208">
        <v>0</v>
      </c>
      <c r="DW208">
        <v>2</v>
      </c>
      <c r="DX208" t="s">
        <v>357</v>
      </c>
      <c r="DY208">
        <v>2.9852500000000002</v>
      </c>
      <c r="DZ208">
        <v>2.7248100000000002</v>
      </c>
      <c r="EA208">
        <v>0.17791199999999999</v>
      </c>
      <c r="EB208">
        <v>0.180119</v>
      </c>
      <c r="EC208">
        <v>8.2439899999999997E-2</v>
      </c>
      <c r="ED208">
        <v>7.0780200000000001E-2</v>
      </c>
      <c r="EE208">
        <v>26169.4</v>
      </c>
      <c r="EF208">
        <v>26203.200000000001</v>
      </c>
      <c r="EG208">
        <v>29566.7</v>
      </c>
      <c r="EH208">
        <v>29542.9</v>
      </c>
      <c r="EI208">
        <v>35956.800000000003</v>
      </c>
      <c r="EJ208">
        <v>36485.199999999997</v>
      </c>
      <c r="EK208">
        <v>41658.5</v>
      </c>
      <c r="EL208">
        <v>42071.6</v>
      </c>
      <c r="EM208">
        <v>2.00312</v>
      </c>
      <c r="EN208">
        <v>2.2496</v>
      </c>
      <c r="EO208">
        <v>1.47931E-2</v>
      </c>
      <c r="EP208">
        <v>0</v>
      </c>
      <c r="EQ208">
        <v>24.7515</v>
      </c>
      <c r="ER208">
        <v>999.9</v>
      </c>
      <c r="ES208">
        <v>37.9</v>
      </c>
      <c r="ET208">
        <v>28.9</v>
      </c>
      <c r="EU208">
        <v>20.4849</v>
      </c>
      <c r="EV208">
        <v>61.868600000000001</v>
      </c>
      <c r="EW208">
        <v>27.347799999999999</v>
      </c>
      <c r="EX208">
        <v>2</v>
      </c>
      <c r="EY208">
        <v>-0.26718500000000001</v>
      </c>
      <c r="EZ208">
        <v>1.5879700000000001</v>
      </c>
      <c r="FA208">
        <v>20.379000000000001</v>
      </c>
      <c r="FB208">
        <v>5.2193899999999998</v>
      </c>
      <c r="FC208">
        <v>12.0099</v>
      </c>
      <c r="FD208">
        <v>4.9895500000000004</v>
      </c>
      <c r="FE208">
        <v>3.2885</v>
      </c>
      <c r="FF208">
        <v>6146</v>
      </c>
      <c r="FG208">
        <v>9999</v>
      </c>
      <c r="FH208">
        <v>9999</v>
      </c>
      <c r="FI208">
        <v>99.8</v>
      </c>
      <c r="FJ208">
        <v>1.86707</v>
      </c>
      <c r="FK208">
        <v>1.8661300000000001</v>
      </c>
      <c r="FL208">
        <v>1.86565</v>
      </c>
      <c r="FM208">
        <v>1.86554</v>
      </c>
      <c r="FN208">
        <v>1.86737</v>
      </c>
      <c r="FO208">
        <v>1.8699600000000001</v>
      </c>
      <c r="FP208">
        <v>1.86856</v>
      </c>
      <c r="FQ208">
        <v>1.8699600000000001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-8.69</v>
      </c>
      <c r="GF208">
        <v>-3.6299999999999999E-2</v>
      </c>
      <c r="GG208">
        <v>-2.2904728556522018</v>
      </c>
      <c r="GH208">
        <v>-4.4057517128900364E-3</v>
      </c>
      <c r="GI208">
        <v>-2.5381134865710798E-7</v>
      </c>
      <c r="GJ208">
        <v>1.003023733513742E-10</v>
      </c>
      <c r="GK208">
        <v>-0.21653574801026471</v>
      </c>
      <c r="GL208">
        <v>-4.8444871181525379E-3</v>
      </c>
      <c r="GM208">
        <v>9.7516502630078669E-4</v>
      </c>
      <c r="GN208">
        <v>-1.6744518281107461E-5</v>
      </c>
      <c r="GO208">
        <v>4</v>
      </c>
      <c r="GP208">
        <v>2405</v>
      </c>
      <c r="GQ208">
        <v>1</v>
      </c>
      <c r="GR208">
        <v>23</v>
      </c>
      <c r="GS208">
        <v>27621556.800000001</v>
      </c>
      <c r="GT208">
        <v>27621556.800000001</v>
      </c>
      <c r="GU208">
        <v>3.4655800000000001</v>
      </c>
      <c r="GV208">
        <v>2.1814</v>
      </c>
      <c r="GW208">
        <v>1.94702</v>
      </c>
      <c r="GX208">
        <v>2.7819799999999999</v>
      </c>
      <c r="GY208">
        <v>2.19482</v>
      </c>
      <c r="GZ208">
        <v>2.2949199999999998</v>
      </c>
      <c r="HA208">
        <v>32.9315</v>
      </c>
      <c r="HB208">
        <v>15.6906</v>
      </c>
      <c r="HC208">
        <v>18</v>
      </c>
      <c r="HD208">
        <v>485.524</v>
      </c>
      <c r="HE208">
        <v>675.32299999999998</v>
      </c>
      <c r="HF208">
        <v>21.2867</v>
      </c>
      <c r="HG208">
        <v>24.008299999999998</v>
      </c>
      <c r="HH208">
        <v>30.000699999999998</v>
      </c>
      <c r="HI208">
        <v>23.725200000000001</v>
      </c>
      <c r="HJ208">
        <v>23.595500000000001</v>
      </c>
      <c r="HK208">
        <v>69.434700000000007</v>
      </c>
      <c r="HL208">
        <v>0</v>
      </c>
      <c r="HM208">
        <v>8.1928099999999997</v>
      </c>
      <c r="HN208">
        <v>21.280799999999999</v>
      </c>
      <c r="HO208">
        <v>1476.11</v>
      </c>
      <c r="HP208">
        <v>18.394600000000001</v>
      </c>
      <c r="HQ208">
        <v>101.125</v>
      </c>
      <c r="HR208">
        <v>101.069</v>
      </c>
    </row>
    <row r="209" spans="1:226" x14ac:dyDescent="0.2">
      <c r="A209">
        <v>193</v>
      </c>
      <c r="B209">
        <v>1657293414.5999999</v>
      </c>
      <c r="C209">
        <v>1638.099999904633</v>
      </c>
      <c r="D209" t="s">
        <v>746</v>
      </c>
      <c r="E209" t="s">
        <v>747</v>
      </c>
      <c r="F209">
        <v>5</v>
      </c>
      <c r="G209" t="s">
        <v>573</v>
      </c>
      <c r="H209" t="s">
        <v>354</v>
      </c>
      <c r="I209">
        <v>1657293407.1428571</v>
      </c>
      <c r="J209">
        <f t="shared" ref="J209:J272" si="102">(K209)/1000</f>
        <v>2.5151621742727739E-2</v>
      </c>
      <c r="K209">
        <f t="shared" ref="K209:K272" si="103">IF(BF209, AN209, AH209)</f>
        <v>25.151621742727741</v>
      </c>
      <c r="L209">
        <f t="shared" ref="L209:L272" si="104">IF(BF209, AI209, AG209)</f>
        <v>224.62924940142679</v>
      </c>
      <c r="M209">
        <f t="shared" ref="M209:M272" si="105">BH209 - IF(AU209&gt;1, L209*BB209*100/(AW209*BV209), 0)</f>
        <v>1384.186785714285</v>
      </c>
      <c r="N209">
        <f t="shared" ref="N209:N272" si="106">((T209-J209/2)*M209-L209)/(T209+J209/2)</f>
        <v>1032.4914621848625</v>
      </c>
      <c r="O209">
        <f t="shared" ref="O209:O272" si="107">N209*(BO209+BP209)/1000</f>
        <v>76.485435246012699</v>
      </c>
      <c r="P209">
        <f t="shared" ref="P209:P272" si="108">(BH209 - IF(AU209&gt;1, L209*BB209*100/(AW209*BV209), 0))*(BO209+BP209)/1000</f>
        <v>102.53850287837138</v>
      </c>
      <c r="Q209">
        <f t="shared" ref="Q209:Q272" si="109">2/((1/S209-1/R209)+SIGN(S209)*SQRT((1/S209-1/R209)*(1/S209-1/R209) + 4*BC209/((BC209+1)*(BC209+1))*(2*1/S209*1/R209-1/R209*1/R209)))</f>
        <v>1.354475829928675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3.8016444611436229</v>
      </c>
      <c r="S209">
        <f t="shared" ref="S209:S272" si="111">J209*(1000-(1000*0.61365*EXP(17.502*W209/(240.97+W209))/(BO209+BP209)+BJ209)/2)/(1000*0.61365*EXP(17.502*W209/(240.97+W209))/(BO209+BP209)-BJ209)</f>
        <v>1.1332332635376043</v>
      </c>
      <c r="T209">
        <f t="shared" ref="T209:T272" si="112">1/((BC209+1)/(Q209/1.6)+1/(R209/1.37)) + BC209/((BC209+1)/(Q209/1.6) + BC209/(R209/1.37))</f>
        <v>0.72511893369719704</v>
      </c>
      <c r="U209">
        <f t="shared" ref="U209:U272" si="113">(AX209*BA209)</f>
        <v>321.5167242857143</v>
      </c>
      <c r="V209">
        <f t="shared" ref="V209:V272" si="114">(BQ209+(U209+2*0.95*0.0000000567*(((BQ209+$B$7)+273)^4-(BQ209+273)^4)-44100*J209)/(1.84*29.3*R209+8*0.95*0.0000000567*(BQ209+273)^3))</f>
        <v>21.445984148011537</v>
      </c>
      <c r="W209">
        <f t="shared" ref="W209:W272" si="115">($C$7*BR209+$D$7*BS209+$E$7*V209)</f>
        <v>25.019735714285709</v>
      </c>
      <c r="X209">
        <f t="shared" ref="X209:X272" si="116">0.61365*EXP(17.502*W209/(240.97+W209))</f>
        <v>3.1834208032175102</v>
      </c>
      <c r="Y209">
        <f t="shared" ref="Y209:Y272" si="117">(Z209/AA209*100)</f>
        <v>49.819482594532857</v>
      </c>
      <c r="Z209">
        <f t="shared" ref="Z209:Z272" si="118">BJ209*(BO209+BP209)/1000</f>
        <v>1.5922774862169684</v>
      </c>
      <c r="AA209">
        <f t="shared" ref="AA209:AA272" si="119">0.61365*EXP(17.502*BQ209/(240.97+BQ209))</f>
        <v>3.1960939843074634</v>
      </c>
      <c r="AB209">
        <f t="shared" ref="AB209:AB272" si="120">(X209-BJ209*(BO209+BP209)/1000)</f>
        <v>1.5911433170005418</v>
      </c>
      <c r="AC209">
        <f t="shared" ref="AC209:AC272" si="121">(-J209*44100)</f>
        <v>-1109.1865188542934</v>
      </c>
      <c r="AD209">
        <f t="shared" ref="AD209:AD272" si="122">2*29.3*R209*0.92*(BQ209-W209)</f>
        <v>13.663861072441151</v>
      </c>
      <c r="AE209">
        <f t="shared" ref="AE209:AE272" si="123">2*0.95*0.0000000567*(((BQ209+$B$7)+273)^4-(W209+273)^4)</f>
        <v>0.76066590356303487</v>
      </c>
      <c r="AF209">
        <f t="shared" ref="AF209:AF272" si="124">U209+AE209+AC209+AD209</f>
        <v>-773.24526759257481</v>
      </c>
      <c r="AG209">
        <f t="shared" ref="AG209:AG272" si="125">BN209*AU209*(BI209-BH209*(1000-AU209*BK209)/(1000-AU209*BJ209))/(100*BB209)</f>
        <v>366.53008075870969</v>
      </c>
      <c r="AH209">
        <f t="shared" ref="AH209:AH272" si="126">1000*BN209*AU209*(BJ209-BK209)/(100*BB209*(1000-AU209*BJ209))</f>
        <v>25.909160893235221</v>
      </c>
      <c r="AI209">
        <f t="shared" ref="AI209:AI272" si="127">(AJ209 - AK209 - BO209*1000/(8.314*(BQ209+273.15)) * AM209/BN209 * AL209) * BN209/(100*BB209) * (1000 - BK209)/1000</f>
        <v>224.62924940142679</v>
      </c>
      <c r="AJ209">
        <v>1485.04054888316</v>
      </c>
      <c r="AK209">
        <v>1438.2935994499351</v>
      </c>
      <c r="AL209">
        <v>3.431901869519133</v>
      </c>
      <c r="AM209">
        <v>64.548780975646224</v>
      </c>
      <c r="AN209">
        <f t="shared" ref="AN209:AN272" si="128">(AP209 - AO209 + BO209*1000/(8.314*(BQ209+273.15)) * AR209/BN209 * AQ209) * BN209/(100*BB209) * 1000/(1000 - AP209)</f>
        <v>25.151621742727741</v>
      </c>
      <c r="AO209">
        <v>17.726367156905621</v>
      </c>
      <c r="AP209">
        <v>21.397346602590019</v>
      </c>
      <c r="AQ209">
        <v>-1.3385584867910451E-2</v>
      </c>
      <c r="AR209">
        <v>78.277880927216557</v>
      </c>
      <c r="AS209">
        <v>0</v>
      </c>
      <c r="AT209">
        <v>0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39401.745527537205</v>
      </c>
      <c r="AX209">
        <f t="shared" ref="AX209:AX272" si="132">$B$11*BW209+$C$11*BX209+$F$11*CI209*(1-CL209)</f>
        <v>2000.001428571429</v>
      </c>
      <c r="AY209">
        <f t="shared" ref="AY209:AY272" si="133">AX209*AZ209</f>
        <v>1681.2014571428572</v>
      </c>
      <c r="AZ209">
        <f t="shared" ref="AZ209:AZ272" si="134">($B$11*$D$9+$C$11*$D$9+$F$11*((CV209+CN209)/MAX(CV209+CN209+CW209, 0.1)*$I$9+CW209/MAX(CV209+CN209+CW209, 0.1)*$J$9))/($B$11+$C$11+$F$11)</f>
        <v>0.84060012814276552</v>
      </c>
      <c r="BA209">
        <f t="shared" ref="BA209:BA272" si="135">($B$11*$K$9+$C$11*$K$9+$F$11*((CV209+CN209)/MAX(CV209+CN209+CW209, 0.1)*$P$9+CW209/MAX(CV209+CN209+CW209, 0.1)*$Q$9))/($B$11+$C$11+$F$11)</f>
        <v>0.16075824731553762</v>
      </c>
      <c r="BB209">
        <v>0.73299999999999998</v>
      </c>
      <c r="BC209">
        <v>0.5</v>
      </c>
      <c r="BD209" t="s">
        <v>355</v>
      </c>
      <c r="BE209">
        <v>2</v>
      </c>
      <c r="BF209" t="b">
        <v>1</v>
      </c>
      <c r="BG209">
        <v>1657293407.1428571</v>
      </c>
      <c r="BH209">
        <v>1384.186785714285</v>
      </c>
      <c r="BI209">
        <v>1443.1796428571431</v>
      </c>
      <c r="BJ209">
        <v>21.49445714285714</v>
      </c>
      <c r="BK209">
        <v>17.777689285714281</v>
      </c>
      <c r="BL209">
        <v>1392.835</v>
      </c>
      <c r="BM209">
        <v>21.53038214285715</v>
      </c>
      <c r="BN209">
        <v>499.9829285714286</v>
      </c>
      <c r="BO209">
        <v>73.978550000000013</v>
      </c>
      <c r="BP209">
        <v>9.9965946428571442E-2</v>
      </c>
      <c r="BQ209">
        <v>25.086403571428569</v>
      </c>
      <c r="BR209">
        <v>25.019735714285709</v>
      </c>
      <c r="BS209">
        <v>999.9000000000002</v>
      </c>
      <c r="BT209">
        <v>0</v>
      </c>
      <c r="BU209">
        <v>0</v>
      </c>
      <c r="BV209">
        <v>10008.70357142857</v>
      </c>
      <c r="BW209">
        <v>0</v>
      </c>
      <c r="BX209">
        <v>207.31046428571429</v>
      </c>
      <c r="BY209">
        <v>-58.993835714285701</v>
      </c>
      <c r="BZ209">
        <v>1414.5914285714291</v>
      </c>
      <c r="CA209">
        <v>1469.299642857143</v>
      </c>
      <c r="CB209">
        <v>3.7167728571428569</v>
      </c>
      <c r="CC209">
        <v>1443.1796428571431</v>
      </c>
      <c r="CD209">
        <v>17.777689285714281</v>
      </c>
      <c r="CE209">
        <v>1.5901292857142859</v>
      </c>
      <c r="CF209">
        <v>1.3151667857142859</v>
      </c>
      <c r="CG209">
        <v>13.863424999999999</v>
      </c>
      <c r="CH209">
        <v>10.97320357142857</v>
      </c>
      <c r="CI209">
        <v>2000.001428571429</v>
      </c>
      <c r="CJ209">
        <v>0.9799943571428571</v>
      </c>
      <c r="CK209">
        <v>2.0005817857142859E-2</v>
      </c>
      <c r="CL209">
        <v>0</v>
      </c>
      <c r="CM209">
        <v>2.344814285714286</v>
      </c>
      <c r="CN209">
        <v>0</v>
      </c>
      <c r="CO209">
        <v>4904.630714285714</v>
      </c>
      <c r="CP209">
        <v>16749.442857142862</v>
      </c>
      <c r="CQ209">
        <v>37.618250000000003</v>
      </c>
      <c r="CR209">
        <v>38.207249999999988</v>
      </c>
      <c r="CS209">
        <v>37.845750000000002</v>
      </c>
      <c r="CT209">
        <v>37.186999999999998</v>
      </c>
      <c r="CU209">
        <v>36.803142857142859</v>
      </c>
      <c r="CV209">
        <v>1959.992857142857</v>
      </c>
      <c r="CW209">
        <v>40.008571428571429</v>
      </c>
      <c r="CX209">
        <v>0</v>
      </c>
      <c r="CY209">
        <v>1657293420.5</v>
      </c>
      <c r="CZ209">
        <v>0</v>
      </c>
      <c r="DA209">
        <v>1657289625.5</v>
      </c>
      <c r="DB209" t="s">
        <v>356</v>
      </c>
      <c r="DC209">
        <v>1657289625.5</v>
      </c>
      <c r="DD209">
        <v>1657289625.5</v>
      </c>
      <c r="DE209">
        <v>1</v>
      </c>
      <c r="DF209">
        <v>-2.37</v>
      </c>
      <c r="DG209">
        <v>0.13600000000000001</v>
      </c>
      <c r="DH209">
        <v>-4.4889999999999999</v>
      </c>
      <c r="DI209">
        <v>-1.7000000000000001E-2</v>
      </c>
      <c r="DJ209">
        <v>428</v>
      </c>
      <c r="DK209">
        <v>18</v>
      </c>
      <c r="DL209">
        <v>0.2</v>
      </c>
      <c r="DM209">
        <v>1.59</v>
      </c>
      <c r="DN209">
        <v>-58.890590243902437</v>
      </c>
      <c r="DO209">
        <v>-2.373454780642549</v>
      </c>
      <c r="DP209">
        <v>0.26452852749002009</v>
      </c>
      <c r="DQ209">
        <v>0</v>
      </c>
      <c r="DR209">
        <v>3.7146114634146339</v>
      </c>
      <c r="DS209">
        <v>9.3803148212033741E-2</v>
      </c>
      <c r="DT209">
        <v>2.088406109008769E-2</v>
      </c>
      <c r="DU209">
        <v>1</v>
      </c>
      <c r="DV209">
        <v>1</v>
      </c>
      <c r="DW209">
        <v>2</v>
      </c>
      <c r="DX209" t="s">
        <v>367</v>
      </c>
      <c r="DY209">
        <v>2.9851399999999999</v>
      </c>
      <c r="DZ209">
        <v>2.7248700000000001</v>
      </c>
      <c r="EA209">
        <v>0.17912500000000001</v>
      </c>
      <c r="EB209">
        <v>0.18124599999999999</v>
      </c>
      <c r="EC209">
        <v>8.2240499999999994E-2</v>
      </c>
      <c r="ED209">
        <v>7.0502599999999999E-2</v>
      </c>
      <c r="EE209">
        <v>26130.400000000001</v>
      </c>
      <c r="EF209">
        <v>26166.7</v>
      </c>
      <c r="EG209">
        <v>29566.2</v>
      </c>
      <c r="EH209">
        <v>29542.3</v>
      </c>
      <c r="EI209">
        <v>35964.199999999997</v>
      </c>
      <c r="EJ209">
        <v>36495.599999999999</v>
      </c>
      <c r="EK209">
        <v>41657.9</v>
      </c>
      <c r="EL209">
        <v>42070.9</v>
      </c>
      <c r="EM209">
        <v>2.00325</v>
      </c>
      <c r="EN209">
        <v>2.2494800000000001</v>
      </c>
      <c r="EO209">
        <v>1.5087400000000001E-2</v>
      </c>
      <c r="EP209">
        <v>0</v>
      </c>
      <c r="EQ209">
        <v>24.728999999999999</v>
      </c>
      <c r="ER209">
        <v>999.9</v>
      </c>
      <c r="ES209">
        <v>37.799999999999997</v>
      </c>
      <c r="ET209">
        <v>28.9</v>
      </c>
      <c r="EU209">
        <v>20.432099999999998</v>
      </c>
      <c r="EV209">
        <v>62.117699999999999</v>
      </c>
      <c r="EW209">
        <v>27.439900000000002</v>
      </c>
      <c r="EX209">
        <v>2</v>
      </c>
      <c r="EY209">
        <v>-0.26700200000000002</v>
      </c>
      <c r="EZ209">
        <v>1.4593700000000001</v>
      </c>
      <c r="FA209">
        <v>20.379899999999999</v>
      </c>
      <c r="FB209">
        <v>5.2168400000000004</v>
      </c>
      <c r="FC209">
        <v>12.0099</v>
      </c>
      <c r="FD209">
        <v>4.9890499999999998</v>
      </c>
      <c r="FE209">
        <v>3.2881</v>
      </c>
      <c r="FF209">
        <v>6146</v>
      </c>
      <c r="FG209">
        <v>9999</v>
      </c>
      <c r="FH209">
        <v>9999</v>
      </c>
      <c r="FI209">
        <v>99.8</v>
      </c>
      <c r="FJ209">
        <v>1.86707</v>
      </c>
      <c r="FK209">
        <v>1.8661300000000001</v>
      </c>
      <c r="FL209">
        <v>1.8656600000000001</v>
      </c>
      <c r="FM209">
        <v>1.86554</v>
      </c>
      <c r="FN209">
        <v>1.8673599999999999</v>
      </c>
      <c r="FO209">
        <v>1.8699600000000001</v>
      </c>
      <c r="FP209">
        <v>1.8685700000000001</v>
      </c>
      <c r="FQ209">
        <v>1.8699600000000001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-8.76</v>
      </c>
      <c r="GF209">
        <v>-3.7400000000000003E-2</v>
      </c>
      <c r="GG209">
        <v>-2.2904728556522018</v>
      </c>
      <c r="GH209">
        <v>-4.4057517128900364E-3</v>
      </c>
      <c r="GI209">
        <v>-2.5381134865710798E-7</v>
      </c>
      <c r="GJ209">
        <v>1.003023733513742E-10</v>
      </c>
      <c r="GK209">
        <v>-0.21653574801026471</v>
      </c>
      <c r="GL209">
        <v>-4.8444871181525379E-3</v>
      </c>
      <c r="GM209">
        <v>9.7516502630078669E-4</v>
      </c>
      <c r="GN209">
        <v>-1.6744518281107461E-5</v>
      </c>
      <c r="GO209">
        <v>4</v>
      </c>
      <c r="GP209">
        <v>2405</v>
      </c>
      <c r="GQ209">
        <v>1</v>
      </c>
      <c r="GR209">
        <v>23</v>
      </c>
      <c r="GS209">
        <v>27621556.899999999</v>
      </c>
      <c r="GT209">
        <v>27621556.899999999</v>
      </c>
      <c r="GU209">
        <v>3.4887700000000001</v>
      </c>
      <c r="GV209">
        <v>2.1765099999999999</v>
      </c>
      <c r="GW209">
        <v>1.94702</v>
      </c>
      <c r="GX209">
        <v>2.7831999999999999</v>
      </c>
      <c r="GY209">
        <v>2.19482</v>
      </c>
      <c r="GZ209">
        <v>2.3339799999999999</v>
      </c>
      <c r="HA209">
        <v>32.909199999999998</v>
      </c>
      <c r="HB209">
        <v>15.699299999999999</v>
      </c>
      <c r="HC209">
        <v>18</v>
      </c>
      <c r="HD209">
        <v>485.66500000000002</v>
      </c>
      <c r="HE209">
        <v>675.30499999999995</v>
      </c>
      <c r="HF209">
        <v>21.261299999999999</v>
      </c>
      <c r="HG209">
        <v>24.0168</v>
      </c>
      <c r="HH209">
        <v>30.000499999999999</v>
      </c>
      <c r="HI209">
        <v>23.732500000000002</v>
      </c>
      <c r="HJ209">
        <v>23.6022</v>
      </c>
      <c r="HK209">
        <v>69.921599999999998</v>
      </c>
      <c r="HL209">
        <v>0</v>
      </c>
      <c r="HM209">
        <v>8.6072799999999994</v>
      </c>
      <c r="HN209">
        <v>21.280799999999999</v>
      </c>
      <c r="HO209">
        <v>1489.55</v>
      </c>
      <c r="HP209">
        <v>18.389099999999999</v>
      </c>
      <c r="HQ209">
        <v>101.123</v>
      </c>
      <c r="HR209">
        <v>101.06699999999999</v>
      </c>
    </row>
    <row r="210" spans="1:226" x14ac:dyDescent="0.2">
      <c r="A210">
        <v>194</v>
      </c>
      <c r="B210">
        <v>1657293419.5999999</v>
      </c>
      <c r="C210">
        <v>1643.099999904633</v>
      </c>
      <c r="D210" t="s">
        <v>748</v>
      </c>
      <c r="E210" t="s">
        <v>749</v>
      </c>
      <c r="F210">
        <v>5</v>
      </c>
      <c r="G210" t="s">
        <v>573</v>
      </c>
      <c r="H210" t="s">
        <v>354</v>
      </c>
      <c r="I210">
        <v>1657293412.014286</v>
      </c>
      <c r="J210">
        <f t="shared" si="102"/>
        <v>2.5123112232432084E-2</v>
      </c>
      <c r="K210">
        <f t="shared" si="103"/>
        <v>25.123112232432085</v>
      </c>
      <c r="L210">
        <f t="shared" si="104"/>
        <v>225.87485765746621</v>
      </c>
      <c r="M210">
        <f t="shared" si="105"/>
        <v>1400.417857142857</v>
      </c>
      <c r="N210">
        <f t="shared" si="106"/>
        <v>1046.3638478527639</v>
      </c>
      <c r="O210">
        <f t="shared" si="107"/>
        <v>77.512959270652715</v>
      </c>
      <c r="P210">
        <f t="shared" si="108"/>
        <v>103.74071365841321</v>
      </c>
      <c r="Q210">
        <f t="shared" si="109"/>
        <v>1.3537064385273272</v>
      </c>
      <c r="R210">
        <f t="shared" si="110"/>
        <v>3.8020753097275075</v>
      </c>
      <c r="S210">
        <f t="shared" si="111"/>
        <v>1.1327140908280051</v>
      </c>
      <c r="T210">
        <f t="shared" si="112"/>
        <v>0.72477711483460872</v>
      </c>
      <c r="U210">
        <f t="shared" si="113"/>
        <v>321.52266710128259</v>
      </c>
      <c r="V210">
        <f t="shared" si="114"/>
        <v>21.42527855458281</v>
      </c>
      <c r="W210">
        <f t="shared" si="115"/>
        <v>24.98799285714286</v>
      </c>
      <c r="X210">
        <f t="shared" si="116"/>
        <v>3.1774021138840385</v>
      </c>
      <c r="Y210">
        <f t="shared" si="117"/>
        <v>49.740653400105202</v>
      </c>
      <c r="Z210">
        <f t="shared" si="118"/>
        <v>1.5872135792201065</v>
      </c>
      <c r="AA210">
        <f t="shared" si="119"/>
        <v>3.1909785471711345</v>
      </c>
      <c r="AB210">
        <f t="shared" si="120"/>
        <v>1.590188534663932</v>
      </c>
      <c r="AC210">
        <f t="shared" si="121"/>
        <v>-1107.9292494502549</v>
      </c>
      <c r="AD210">
        <f t="shared" si="122"/>
        <v>14.661746612554296</v>
      </c>
      <c r="AE210">
        <f t="shared" si="123"/>
        <v>0.81588484331132993</v>
      </c>
      <c r="AF210">
        <f t="shared" si="124"/>
        <v>-770.92895089310662</v>
      </c>
      <c r="AG210">
        <f t="shared" si="125"/>
        <v>365.75441675920371</v>
      </c>
      <c r="AH210">
        <f t="shared" si="126"/>
        <v>25.954666415606205</v>
      </c>
      <c r="AI210">
        <f t="shared" si="127"/>
        <v>225.87485765746621</v>
      </c>
      <c r="AJ210">
        <v>1501.344462402785</v>
      </c>
      <c r="AK210">
        <v>1454.892909090908</v>
      </c>
      <c r="AL210">
        <v>3.307861028642189</v>
      </c>
      <c r="AM210">
        <v>64.548780975646224</v>
      </c>
      <c r="AN210">
        <f t="shared" si="128"/>
        <v>25.123112232432085</v>
      </c>
      <c r="AO210">
        <v>17.637080030134399</v>
      </c>
      <c r="AP210">
        <v>21.32069030303029</v>
      </c>
      <c r="AQ210">
        <v>-1.69385922769867E-2</v>
      </c>
      <c r="AR210">
        <v>78.277880927216557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39410.916935448302</v>
      </c>
      <c r="AX210">
        <f t="shared" si="132"/>
        <v>2000.0389285714291</v>
      </c>
      <c r="AY210">
        <f t="shared" si="133"/>
        <v>1681.2329352856391</v>
      </c>
      <c r="AZ210">
        <f t="shared" si="134"/>
        <v>0.84060010596218537</v>
      </c>
      <c r="BA210">
        <f t="shared" si="135"/>
        <v>0.1607582045070178</v>
      </c>
      <c r="BB210">
        <v>0.73299999999999998</v>
      </c>
      <c r="BC210">
        <v>0.5</v>
      </c>
      <c r="BD210" t="s">
        <v>355</v>
      </c>
      <c r="BE210">
        <v>2</v>
      </c>
      <c r="BF210" t="b">
        <v>1</v>
      </c>
      <c r="BG210">
        <v>1657293412.014286</v>
      </c>
      <c r="BH210">
        <v>1400.417857142857</v>
      </c>
      <c r="BI210">
        <v>1459.365357142857</v>
      </c>
      <c r="BJ210">
        <v>21.426132142857139</v>
      </c>
      <c r="BK210">
        <v>17.702742857142859</v>
      </c>
      <c r="BL210">
        <v>1409.140714285714</v>
      </c>
      <c r="BM210">
        <v>21.462989285714279</v>
      </c>
      <c r="BN210">
        <v>500.00528571428578</v>
      </c>
      <c r="BO210">
        <v>73.978389285714272</v>
      </c>
      <c r="BP210">
        <v>0.10001033571428571</v>
      </c>
      <c r="BQ210">
        <v>25.059521428571429</v>
      </c>
      <c r="BR210">
        <v>24.98799285714286</v>
      </c>
      <c r="BS210">
        <v>999.9000000000002</v>
      </c>
      <c r="BT210">
        <v>0</v>
      </c>
      <c r="BU210">
        <v>0</v>
      </c>
      <c r="BV210">
        <v>10010.21428571429</v>
      </c>
      <c r="BW210">
        <v>0</v>
      </c>
      <c r="BX210">
        <v>208.27707142857139</v>
      </c>
      <c r="BY210">
        <v>-58.946996428571417</v>
      </c>
      <c r="BZ210">
        <v>1431.079642857143</v>
      </c>
      <c r="CA210">
        <v>1485.663928571428</v>
      </c>
      <c r="CB210">
        <v>3.723395</v>
      </c>
      <c r="CC210">
        <v>1459.365357142857</v>
      </c>
      <c r="CD210">
        <v>17.702742857142859</v>
      </c>
      <c r="CE210">
        <v>1.585070714285715</v>
      </c>
      <c r="CF210">
        <v>1.3096196428571429</v>
      </c>
      <c r="CG210">
        <v>13.814357142857149</v>
      </c>
      <c r="CH210">
        <v>10.909575</v>
      </c>
      <c r="CI210">
        <v>2000.0389285714291</v>
      </c>
      <c r="CJ210">
        <v>0.97999542857142841</v>
      </c>
      <c r="CK210">
        <v>2.0004725000000001E-2</v>
      </c>
      <c r="CL210">
        <v>0</v>
      </c>
      <c r="CM210">
        <v>2.287125000000001</v>
      </c>
      <c r="CN210">
        <v>0</v>
      </c>
      <c r="CO210">
        <v>4903.7789285714298</v>
      </c>
      <c r="CP210">
        <v>16749.76071428572</v>
      </c>
      <c r="CQ210">
        <v>37.607000000000014</v>
      </c>
      <c r="CR210">
        <v>38.189249999999987</v>
      </c>
      <c r="CS210">
        <v>37.83</v>
      </c>
      <c r="CT210">
        <v>37.182571428571421</v>
      </c>
      <c r="CU210">
        <v>36.792071428571433</v>
      </c>
      <c r="CV210">
        <v>1960.0317857142859</v>
      </c>
      <c r="CW210">
        <v>40.007857142857141</v>
      </c>
      <c r="CX210">
        <v>0</v>
      </c>
      <c r="CY210">
        <v>1657293425.3</v>
      </c>
      <c r="CZ210">
        <v>0</v>
      </c>
      <c r="DA210">
        <v>1657289625.5</v>
      </c>
      <c r="DB210" t="s">
        <v>356</v>
      </c>
      <c r="DC210">
        <v>1657289625.5</v>
      </c>
      <c r="DD210">
        <v>1657289625.5</v>
      </c>
      <c r="DE210">
        <v>1</v>
      </c>
      <c r="DF210">
        <v>-2.37</v>
      </c>
      <c r="DG210">
        <v>0.13600000000000001</v>
      </c>
      <c r="DH210">
        <v>-4.4889999999999999</v>
      </c>
      <c r="DI210">
        <v>-1.7000000000000001E-2</v>
      </c>
      <c r="DJ210">
        <v>428</v>
      </c>
      <c r="DK210">
        <v>18</v>
      </c>
      <c r="DL210">
        <v>0.2</v>
      </c>
      <c r="DM210">
        <v>1.59</v>
      </c>
      <c r="DN210">
        <v>-58.919507317073183</v>
      </c>
      <c r="DO210">
        <v>-0.35453845173840293</v>
      </c>
      <c r="DP210">
        <v>0.23783627530067761</v>
      </c>
      <c r="DQ210">
        <v>0</v>
      </c>
      <c r="DR210">
        <v>3.7186482926829272</v>
      </c>
      <c r="DS210">
        <v>0.15202467990203089</v>
      </c>
      <c r="DT210">
        <v>2.2244426970174109E-2</v>
      </c>
      <c r="DU210">
        <v>0</v>
      </c>
      <c r="DV210">
        <v>0</v>
      </c>
      <c r="DW210">
        <v>2</v>
      </c>
      <c r="DX210" t="s">
        <v>357</v>
      </c>
      <c r="DY210">
        <v>2.9852599999999998</v>
      </c>
      <c r="DZ210">
        <v>2.7248999999999999</v>
      </c>
      <c r="EA210">
        <v>0.180393</v>
      </c>
      <c r="EB210">
        <v>0.182445</v>
      </c>
      <c r="EC210">
        <v>8.2037299999999994E-2</v>
      </c>
      <c r="ED210">
        <v>7.0317400000000002E-2</v>
      </c>
      <c r="EE210">
        <v>26089.9</v>
      </c>
      <c r="EF210">
        <v>26128.3</v>
      </c>
      <c r="EG210">
        <v>29566</v>
      </c>
      <c r="EH210">
        <v>29542.2</v>
      </c>
      <c r="EI210">
        <v>35972.300000000003</v>
      </c>
      <c r="EJ210">
        <v>36503</v>
      </c>
      <c r="EK210">
        <v>41657.9</v>
      </c>
      <c r="EL210">
        <v>42070.9</v>
      </c>
      <c r="EM210">
        <v>2.0032199999999998</v>
      </c>
      <c r="EN210">
        <v>2.2493699999999999</v>
      </c>
      <c r="EO210">
        <v>1.42679E-2</v>
      </c>
      <c r="EP210">
        <v>0</v>
      </c>
      <c r="EQ210">
        <v>24.709599999999998</v>
      </c>
      <c r="ER210">
        <v>999.9</v>
      </c>
      <c r="ES210">
        <v>37.700000000000003</v>
      </c>
      <c r="ET210">
        <v>28.9</v>
      </c>
      <c r="EU210">
        <v>20.376999999999999</v>
      </c>
      <c r="EV210">
        <v>61.8277</v>
      </c>
      <c r="EW210">
        <v>27.407900000000001</v>
      </c>
      <c r="EX210">
        <v>2</v>
      </c>
      <c r="EY210">
        <v>-0.26798499999999997</v>
      </c>
      <c r="EZ210">
        <v>3.3769099999999999E-4</v>
      </c>
      <c r="FA210">
        <v>20.386600000000001</v>
      </c>
      <c r="FB210">
        <v>5.2196899999999999</v>
      </c>
      <c r="FC210">
        <v>12.0099</v>
      </c>
      <c r="FD210">
        <v>4.9897499999999999</v>
      </c>
      <c r="FE210">
        <v>3.2886500000000001</v>
      </c>
      <c r="FF210">
        <v>6146.3</v>
      </c>
      <c r="FG210">
        <v>9999</v>
      </c>
      <c r="FH210">
        <v>9999</v>
      </c>
      <c r="FI210">
        <v>99.8</v>
      </c>
      <c r="FJ210">
        <v>1.86707</v>
      </c>
      <c r="FK210">
        <v>1.86612</v>
      </c>
      <c r="FL210">
        <v>1.86565</v>
      </c>
      <c r="FM210">
        <v>1.86554</v>
      </c>
      <c r="FN210">
        <v>1.86737</v>
      </c>
      <c r="FO210">
        <v>1.86995</v>
      </c>
      <c r="FP210">
        <v>1.86856</v>
      </c>
      <c r="FQ210">
        <v>1.8699600000000001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-8.84</v>
      </c>
      <c r="GF210">
        <v>-3.8300000000000001E-2</v>
      </c>
      <c r="GG210">
        <v>-2.2904728556522018</v>
      </c>
      <c r="GH210">
        <v>-4.4057517128900364E-3</v>
      </c>
      <c r="GI210">
        <v>-2.5381134865710798E-7</v>
      </c>
      <c r="GJ210">
        <v>1.003023733513742E-10</v>
      </c>
      <c r="GK210">
        <v>-0.21653574801026471</v>
      </c>
      <c r="GL210">
        <v>-4.8444871181525379E-3</v>
      </c>
      <c r="GM210">
        <v>9.7516502630078669E-4</v>
      </c>
      <c r="GN210">
        <v>-1.6744518281107461E-5</v>
      </c>
      <c r="GO210">
        <v>4</v>
      </c>
      <c r="GP210">
        <v>2405</v>
      </c>
      <c r="GQ210">
        <v>1</v>
      </c>
      <c r="GR210">
        <v>23</v>
      </c>
      <c r="GS210">
        <v>27621557</v>
      </c>
      <c r="GT210">
        <v>27621557</v>
      </c>
      <c r="GU210">
        <v>3.5192899999999998</v>
      </c>
      <c r="GV210">
        <v>2.1765099999999999</v>
      </c>
      <c r="GW210">
        <v>1.94702</v>
      </c>
      <c r="GX210">
        <v>2.7819799999999999</v>
      </c>
      <c r="GY210">
        <v>2.19482</v>
      </c>
      <c r="GZ210">
        <v>2.34497</v>
      </c>
      <c r="HA210">
        <v>32.909199999999998</v>
      </c>
      <c r="HB210">
        <v>15.699299999999999</v>
      </c>
      <c r="HC210">
        <v>18</v>
      </c>
      <c r="HD210">
        <v>485.71499999999997</v>
      </c>
      <c r="HE210">
        <v>675.31</v>
      </c>
      <c r="HF210">
        <v>21.433700000000002</v>
      </c>
      <c r="HG210">
        <v>24.025600000000001</v>
      </c>
      <c r="HH210">
        <v>29.999600000000001</v>
      </c>
      <c r="HI210">
        <v>23.74</v>
      </c>
      <c r="HJ210">
        <v>23.609100000000002</v>
      </c>
      <c r="HK210">
        <v>70.474699999999999</v>
      </c>
      <c r="HL210">
        <v>0</v>
      </c>
      <c r="HM210">
        <v>8.9948599999999992</v>
      </c>
      <c r="HN210">
        <v>21.616499999999998</v>
      </c>
      <c r="HO210">
        <v>1502.91</v>
      </c>
      <c r="HP210">
        <v>18.5059</v>
      </c>
      <c r="HQ210">
        <v>101.123</v>
      </c>
      <c r="HR210">
        <v>101.06699999999999</v>
      </c>
    </row>
    <row r="211" spans="1:226" x14ac:dyDescent="0.2">
      <c r="A211">
        <v>195</v>
      </c>
      <c r="B211">
        <v>1657293424.5999999</v>
      </c>
      <c r="C211">
        <v>1648.099999904633</v>
      </c>
      <c r="D211" t="s">
        <v>750</v>
      </c>
      <c r="E211" t="s">
        <v>751</v>
      </c>
      <c r="F211">
        <v>5</v>
      </c>
      <c r="G211" t="s">
        <v>573</v>
      </c>
      <c r="H211" t="s">
        <v>354</v>
      </c>
      <c r="I211">
        <v>1657293416.8857141</v>
      </c>
      <c r="J211">
        <f t="shared" si="102"/>
        <v>2.5245814454833086E-2</v>
      </c>
      <c r="K211">
        <f t="shared" si="103"/>
        <v>25.245814454833088</v>
      </c>
      <c r="L211">
        <f t="shared" si="104"/>
        <v>226.51780368500599</v>
      </c>
      <c r="M211">
        <f t="shared" si="105"/>
        <v>1416.4964285714291</v>
      </c>
      <c r="N211">
        <f t="shared" si="106"/>
        <v>1062.499746070471</v>
      </c>
      <c r="O211">
        <f t="shared" si="107"/>
        <v>78.708572579862135</v>
      </c>
      <c r="P211">
        <f t="shared" si="108"/>
        <v>104.93217750843129</v>
      </c>
      <c r="Q211">
        <f t="shared" si="109"/>
        <v>1.3614652299240724</v>
      </c>
      <c r="R211">
        <f t="shared" si="110"/>
        <v>3.8000380211938736</v>
      </c>
      <c r="S211">
        <f t="shared" si="111"/>
        <v>1.138055249739145</v>
      </c>
      <c r="T211">
        <f t="shared" si="112"/>
        <v>0.72828349857186447</v>
      </c>
      <c r="U211">
        <f t="shared" si="113"/>
        <v>321.51999664031155</v>
      </c>
      <c r="V211">
        <f t="shared" si="114"/>
        <v>21.380684600275718</v>
      </c>
      <c r="W211">
        <f t="shared" si="115"/>
        <v>24.963171428571432</v>
      </c>
      <c r="X211">
        <f t="shared" si="116"/>
        <v>3.172702710877811</v>
      </c>
      <c r="Y211">
        <f t="shared" si="117"/>
        <v>49.633701171872701</v>
      </c>
      <c r="Z211">
        <f t="shared" si="118"/>
        <v>1.5821326396274371</v>
      </c>
      <c r="AA211">
        <f t="shared" si="119"/>
        <v>3.1876176917550283</v>
      </c>
      <c r="AB211">
        <f t="shared" si="120"/>
        <v>1.5905700712503739</v>
      </c>
      <c r="AC211">
        <f t="shared" si="121"/>
        <v>-1113.3404174581392</v>
      </c>
      <c r="AD211">
        <f t="shared" si="122"/>
        <v>16.116499007547347</v>
      </c>
      <c r="AE211">
        <f t="shared" si="123"/>
        <v>0.8971265818949069</v>
      </c>
      <c r="AF211">
        <f t="shared" si="124"/>
        <v>-774.80679522838545</v>
      </c>
      <c r="AG211">
        <f t="shared" si="125"/>
        <v>364.3049292218036</v>
      </c>
      <c r="AH211">
        <f t="shared" si="126"/>
        <v>25.980807805069379</v>
      </c>
      <c r="AI211">
        <f t="shared" si="127"/>
        <v>226.51780368500599</v>
      </c>
      <c r="AJ211">
        <v>1517.5727139242081</v>
      </c>
      <c r="AK211">
        <v>1471.1882424242419</v>
      </c>
      <c r="AL211">
        <v>3.2660182333004979</v>
      </c>
      <c r="AM211">
        <v>64.548780975646224</v>
      </c>
      <c r="AN211">
        <f t="shared" si="128"/>
        <v>25.245814454833088</v>
      </c>
      <c r="AO211">
        <v>17.575907585662002</v>
      </c>
      <c r="AP211">
        <v>21.26627515151516</v>
      </c>
      <c r="AQ211">
        <v>-1.457496505856983E-2</v>
      </c>
      <c r="AR211">
        <v>78.277880927216557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39386.678231436883</v>
      </c>
      <c r="AX211">
        <f t="shared" si="132"/>
        <v>2000.022857142857</v>
      </c>
      <c r="AY211">
        <f t="shared" si="133"/>
        <v>1681.2193806426483</v>
      </c>
      <c r="AZ211">
        <f t="shared" si="134"/>
        <v>0.84060008346322745</v>
      </c>
      <c r="BA211">
        <f t="shared" si="135"/>
        <v>0.1607581610840291</v>
      </c>
      <c r="BB211">
        <v>0.73299999999999998</v>
      </c>
      <c r="BC211">
        <v>0.5</v>
      </c>
      <c r="BD211" t="s">
        <v>355</v>
      </c>
      <c r="BE211">
        <v>2</v>
      </c>
      <c r="BF211" t="b">
        <v>1</v>
      </c>
      <c r="BG211">
        <v>1657293416.8857141</v>
      </c>
      <c r="BH211">
        <v>1416.4964285714291</v>
      </c>
      <c r="BI211">
        <v>1475.2978571428571</v>
      </c>
      <c r="BJ211">
        <v>21.357464285714279</v>
      </c>
      <c r="BK211">
        <v>17.630075000000001</v>
      </c>
      <c r="BL211">
        <v>1425.2921428571431</v>
      </c>
      <c r="BM211">
        <v>21.395260714285708</v>
      </c>
      <c r="BN211">
        <v>500.0068571428572</v>
      </c>
      <c r="BO211">
        <v>73.978646428571437</v>
      </c>
      <c r="BP211">
        <v>0.1000278214285714</v>
      </c>
      <c r="BQ211">
        <v>25.041839285714278</v>
      </c>
      <c r="BR211">
        <v>24.963171428571432</v>
      </c>
      <c r="BS211">
        <v>999.9000000000002</v>
      </c>
      <c r="BT211">
        <v>0</v>
      </c>
      <c r="BU211">
        <v>0</v>
      </c>
      <c r="BV211">
        <v>10003.139285714289</v>
      </c>
      <c r="BW211">
        <v>0</v>
      </c>
      <c r="BX211">
        <v>208.7208928571429</v>
      </c>
      <c r="BY211">
        <v>-58.800924999999999</v>
      </c>
      <c r="BZ211">
        <v>1447.408571428572</v>
      </c>
      <c r="CA211">
        <v>1501.7732142857139</v>
      </c>
      <c r="CB211">
        <v>3.7273960714285721</v>
      </c>
      <c r="CC211">
        <v>1475.2978571428571</v>
      </c>
      <c r="CD211">
        <v>17.630075000000001</v>
      </c>
      <c r="CE211">
        <v>1.579996785714286</v>
      </c>
      <c r="CF211">
        <v>1.3042478571428571</v>
      </c>
      <c r="CG211">
        <v>13.76502142857143</v>
      </c>
      <c r="CH211">
        <v>10.84784285714286</v>
      </c>
      <c r="CI211">
        <v>2000.022857142857</v>
      </c>
      <c r="CJ211">
        <v>0.97999660714285697</v>
      </c>
      <c r="CK211">
        <v>2.000353214285714E-2</v>
      </c>
      <c r="CL211">
        <v>0</v>
      </c>
      <c r="CM211">
        <v>2.235760714285715</v>
      </c>
      <c r="CN211">
        <v>0</v>
      </c>
      <c r="CO211">
        <v>4898.6285714285723</v>
      </c>
      <c r="CP211">
        <v>16749.635714285709</v>
      </c>
      <c r="CQ211">
        <v>37.586749999999988</v>
      </c>
      <c r="CR211">
        <v>38.186999999999998</v>
      </c>
      <c r="CS211">
        <v>37.818750000000001</v>
      </c>
      <c r="CT211">
        <v>37.17371428571429</v>
      </c>
      <c r="CU211">
        <v>36.778785714285718</v>
      </c>
      <c r="CV211">
        <v>1960.0192857142861</v>
      </c>
      <c r="CW211">
        <v>40.006071428571417</v>
      </c>
      <c r="CX211">
        <v>0</v>
      </c>
      <c r="CY211">
        <v>1657293430.7</v>
      </c>
      <c r="CZ211">
        <v>0</v>
      </c>
      <c r="DA211">
        <v>1657289625.5</v>
      </c>
      <c r="DB211" t="s">
        <v>356</v>
      </c>
      <c r="DC211">
        <v>1657289625.5</v>
      </c>
      <c r="DD211">
        <v>1657289625.5</v>
      </c>
      <c r="DE211">
        <v>1</v>
      </c>
      <c r="DF211">
        <v>-2.37</v>
      </c>
      <c r="DG211">
        <v>0.13600000000000001</v>
      </c>
      <c r="DH211">
        <v>-4.4889999999999999</v>
      </c>
      <c r="DI211">
        <v>-1.7000000000000001E-2</v>
      </c>
      <c r="DJ211">
        <v>428</v>
      </c>
      <c r="DK211">
        <v>18</v>
      </c>
      <c r="DL211">
        <v>0.2</v>
      </c>
      <c r="DM211">
        <v>1.59</v>
      </c>
      <c r="DN211">
        <v>-58.862195121951231</v>
      </c>
      <c r="DO211">
        <v>2.2075737680945222</v>
      </c>
      <c r="DP211">
        <v>0.30114994802542638</v>
      </c>
      <c r="DQ211">
        <v>0</v>
      </c>
      <c r="DR211">
        <v>3.7198812195121951</v>
      </c>
      <c r="DS211">
        <v>5.5995187681047533E-2</v>
      </c>
      <c r="DT211">
        <v>2.3177071954119839E-2</v>
      </c>
      <c r="DU211">
        <v>1</v>
      </c>
      <c r="DV211">
        <v>1</v>
      </c>
      <c r="DW211">
        <v>2</v>
      </c>
      <c r="DX211" t="s">
        <v>367</v>
      </c>
      <c r="DY211">
        <v>2.9851100000000002</v>
      </c>
      <c r="DZ211">
        <v>2.7246999999999999</v>
      </c>
      <c r="EA211">
        <v>0.18163299999999999</v>
      </c>
      <c r="EB211">
        <v>0.18368699999999999</v>
      </c>
      <c r="EC211">
        <v>8.1902799999999998E-2</v>
      </c>
      <c r="ED211">
        <v>7.0342799999999997E-2</v>
      </c>
      <c r="EE211">
        <v>26049.9</v>
      </c>
      <c r="EF211">
        <v>26088.6</v>
      </c>
      <c r="EG211">
        <v>29565.4</v>
      </c>
      <c r="EH211">
        <v>29542.2</v>
      </c>
      <c r="EI211">
        <v>35977</v>
      </c>
      <c r="EJ211">
        <v>36501.4</v>
      </c>
      <c r="EK211">
        <v>41657</v>
      </c>
      <c r="EL211">
        <v>42070.3</v>
      </c>
      <c r="EM211">
        <v>2.0029300000000001</v>
      </c>
      <c r="EN211">
        <v>2.2493300000000001</v>
      </c>
      <c r="EO211">
        <v>1.58697E-2</v>
      </c>
      <c r="EP211">
        <v>0</v>
      </c>
      <c r="EQ211">
        <v>24.692799999999998</v>
      </c>
      <c r="ER211">
        <v>999.9</v>
      </c>
      <c r="ES211">
        <v>37.700000000000003</v>
      </c>
      <c r="ET211">
        <v>28.9</v>
      </c>
      <c r="EU211">
        <v>20.376999999999999</v>
      </c>
      <c r="EV211">
        <v>62.047699999999999</v>
      </c>
      <c r="EW211">
        <v>27.443899999999999</v>
      </c>
      <c r="EX211">
        <v>2</v>
      </c>
      <c r="EY211">
        <v>-0.26754099999999997</v>
      </c>
      <c r="EZ211">
        <v>0.523115</v>
      </c>
      <c r="FA211">
        <v>20.386800000000001</v>
      </c>
      <c r="FB211">
        <v>5.2201399999999998</v>
      </c>
      <c r="FC211">
        <v>12.0099</v>
      </c>
      <c r="FD211">
        <v>4.99</v>
      </c>
      <c r="FE211">
        <v>3.2886500000000001</v>
      </c>
      <c r="FF211">
        <v>6146.3</v>
      </c>
      <c r="FG211">
        <v>9999</v>
      </c>
      <c r="FH211">
        <v>9999</v>
      </c>
      <c r="FI211">
        <v>99.8</v>
      </c>
      <c r="FJ211">
        <v>1.86707</v>
      </c>
      <c r="FK211">
        <v>1.8661000000000001</v>
      </c>
      <c r="FL211">
        <v>1.86565</v>
      </c>
      <c r="FM211">
        <v>1.86554</v>
      </c>
      <c r="FN211">
        <v>1.86737</v>
      </c>
      <c r="FO211">
        <v>1.8699600000000001</v>
      </c>
      <c r="FP211">
        <v>1.86856</v>
      </c>
      <c r="FQ211">
        <v>1.8699600000000001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-8.9</v>
      </c>
      <c r="GF211">
        <v>-3.9E-2</v>
      </c>
      <c r="GG211">
        <v>-2.2904728556522018</v>
      </c>
      <c r="GH211">
        <v>-4.4057517128900364E-3</v>
      </c>
      <c r="GI211">
        <v>-2.5381134865710798E-7</v>
      </c>
      <c r="GJ211">
        <v>1.003023733513742E-10</v>
      </c>
      <c r="GK211">
        <v>-0.21653574801026471</v>
      </c>
      <c r="GL211">
        <v>-4.8444871181525379E-3</v>
      </c>
      <c r="GM211">
        <v>9.7516502630078669E-4</v>
      </c>
      <c r="GN211">
        <v>-1.6744518281107461E-5</v>
      </c>
      <c r="GO211">
        <v>4</v>
      </c>
      <c r="GP211">
        <v>2405</v>
      </c>
      <c r="GQ211">
        <v>1</v>
      </c>
      <c r="GR211">
        <v>23</v>
      </c>
      <c r="GS211">
        <v>27621557.100000001</v>
      </c>
      <c r="GT211">
        <v>27621557.100000001</v>
      </c>
      <c r="GU211">
        <v>3.5461399999999998</v>
      </c>
      <c r="GV211">
        <v>2.1752899999999999</v>
      </c>
      <c r="GW211">
        <v>1.94702</v>
      </c>
      <c r="GX211">
        <v>2.7844199999999999</v>
      </c>
      <c r="GY211">
        <v>2.19482</v>
      </c>
      <c r="GZ211">
        <v>2.3290999999999999</v>
      </c>
      <c r="HA211">
        <v>32.909199999999998</v>
      </c>
      <c r="HB211">
        <v>15.699299999999999</v>
      </c>
      <c r="HC211">
        <v>18</v>
      </c>
      <c r="HD211">
        <v>485.59899999999999</v>
      </c>
      <c r="HE211">
        <v>675.36900000000003</v>
      </c>
      <c r="HF211">
        <v>21.641100000000002</v>
      </c>
      <c r="HG211">
        <v>24.033899999999999</v>
      </c>
      <c r="HH211">
        <v>30.0001</v>
      </c>
      <c r="HI211">
        <v>23.747699999999998</v>
      </c>
      <c r="HJ211">
        <v>23.617000000000001</v>
      </c>
      <c r="HK211">
        <v>71.078500000000005</v>
      </c>
      <c r="HL211">
        <v>0</v>
      </c>
      <c r="HM211">
        <v>9.3827099999999994</v>
      </c>
      <c r="HN211">
        <v>21.649000000000001</v>
      </c>
      <c r="HO211">
        <v>1522.94</v>
      </c>
      <c r="HP211">
        <v>18.607299999999999</v>
      </c>
      <c r="HQ211">
        <v>101.121</v>
      </c>
      <c r="HR211">
        <v>101.066</v>
      </c>
    </row>
    <row r="212" spans="1:226" x14ac:dyDescent="0.2">
      <c r="A212">
        <v>196</v>
      </c>
      <c r="B212">
        <v>1657293429.5999999</v>
      </c>
      <c r="C212">
        <v>1653.099999904633</v>
      </c>
      <c r="D212" t="s">
        <v>752</v>
      </c>
      <c r="E212" t="s">
        <v>753</v>
      </c>
      <c r="F212">
        <v>5</v>
      </c>
      <c r="G212" t="s">
        <v>573</v>
      </c>
      <c r="H212" t="s">
        <v>354</v>
      </c>
      <c r="I212">
        <v>1657293422.0999999</v>
      </c>
      <c r="J212">
        <f t="shared" si="102"/>
        <v>2.5330804057351615E-2</v>
      </c>
      <c r="K212">
        <f t="shared" si="103"/>
        <v>25.330804057351614</v>
      </c>
      <c r="L212">
        <f t="shared" si="104"/>
        <v>226.84377256682771</v>
      </c>
      <c r="M212">
        <f t="shared" si="105"/>
        <v>1433.4925925925929</v>
      </c>
      <c r="N212">
        <f t="shared" si="106"/>
        <v>1078.8896302066187</v>
      </c>
      <c r="O212">
        <f t="shared" si="107"/>
        <v>79.922947325098178</v>
      </c>
      <c r="P212">
        <f t="shared" si="108"/>
        <v>106.19154152659256</v>
      </c>
      <c r="Q212">
        <f t="shared" si="109"/>
        <v>1.3640102464997916</v>
      </c>
      <c r="R212">
        <f t="shared" si="110"/>
        <v>3.7999147287349007</v>
      </c>
      <c r="S212">
        <f t="shared" si="111"/>
        <v>1.1398312022362129</v>
      </c>
      <c r="T212">
        <f t="shared" si="112"/>
        <v>0.72944710255051448</v>
      </c>
      <c r="U212">
        <f t="shared" si="113"/>
        <v>321.52215216997979</v>
      </c>
      <c r="V212">
        <f t="shared" si="114"/>
        <v>21.353864407426521</v>
      </c>
      <c r="W212">
        <f t="shared" si="115"/>
        <v>24.954851851851849</v>
      </c>
      <c r="X212">
        <f t="shared" si="116"/>
        <v>3.1711289378639966</v>
      </c>
      <c r="Y212">
        <f t="shared" si="117"/>
        <v>49.51972650117392</v>
      </c>
      <c r="Z212">
        <f t="shared" si="118"/>
        <v>1.5776183586766217</v>
      </c>
      <c r="AA212">
        <f t="shared" si="119"/>
        <v>3.185838190441586</v>
      </c>
      <c r="AB212">
        <f t="shared" si="120"/>
        <v>1.5935105791873749</v>
      </c>
      <c r="AC212">
        <f t="shared" si="121"/>
        <v>-1117.0884589292061</v>
      </c>
      <c r="AD212">
        <f t="shared" si="122"/>
        <v>15.901007543866521</v>
      </c>
      <c r="AE212">
        <f t="shared" si="123"/>
        <v>0.88508113784144848</v>
      </c>
      <c r="AF212">
        <f t="shared" si="124"/>
        <v>-778.78021807751838</v>
      </c>
      <c r="AG212">
        <f t="shared" si="125"/>
        <v>364.01279476280661</v>
      </c>
      <c r="AH212">
        <f t="shared" si="126"/>
        <v>25.69232868679202</v>
      </c>
      <c r="AI212">
        <f t="shared" si="127"/>
        <v>226.84377256682771</v>
      </c>
      <c r="AJ212">
        <v>1534.5660664192751</v>
      </c>
      <c r="AK212">
        <v>1487.8197575757581</v>
      </c>
      <c r="AL212">
        <v>3.347559027988495</v>
      </c>
      <c r="AM212">
        <v>64.548780975646224</v>
      </c>
      <c r="AN212">
        <f t="shared" si="128"/>
        <v>25.330804057351614</v>
      </c>
      <c r="AO212">
        <v>17.599430062402831</v>
      </c>
      <c r="AP212">
        <v>21.25888484848484</v>
      </c>
      <c r="AQ212">
        <v>-5.3528590442244632E-3</v>
      </c>
      <c r="AR212">
        <v>78.277880927216557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39386.31270213364</v>
      </c>
      <c r="AX212">
        <f t="shared" si="132"/>
        <v>2000.034814814815</v>
      </c>
      <c r="AY212">
        <f t="shared" si="133"/>
        <v>1681.2295531105251</v>
      </c>
      <c r="AZ212">
        <f t="shared" si="134"/>
        <v>0.84060014388609106</v>
      </c>
      <c r="BA212">
        <f t="shared" si="135"/>
        <v>0.16075827770015583</v>
      </c>
      <c r="BB212">
        <v>0.73299999999999998</v>
      </c>
      <c r="BC212">
        <v>0.5</v>
      </c>
      <c r="BD212" t="s">
        <v>355</v>
      </c>
      <c r="BE212">
        <v>2</v>
      </c>
      <c r="BF212" t="b">
        <v>1</v>
      </c>
      <c r="BG212">
        <v>1657293422.0999999</v>
      </c>
      <c r="BH212">
        <v>1433.4925925925929</v>
      </c>
      <c r="BI212">
        <v>1492.254444444445</v>
      </c>
      <c r="BJ212">
        <v>21.296462962962959</v>
      </c>
      <c r="BK212">
        <v>17.61028518518518</v>
      </c>
      <c r="BL212">
        <v>1442.3655555555549</v>
      </c>
      <c r="BM212">
        <v>21.33508888888889</v>
      </c>
      <c r="BN212">
        <v>500.01418518518511</v>
      </c>
      <c r="BO212">
        <v>73.97888148148148</v>
      </c>
      <c r="BP212">
        <v>0.10000952592592589</v>
      </c>
      <c r="BQ212">
        <v>25.032470370370369</v>
      </c>
      <c r="BR212">
        <v>24.954851851851849</v>
      </c>
      <c r="BS212">
        <v>999.90000000000009</v>
      </c>
      <c r="BT212">
        <v>0</v>
      </c>
      <c r="BU212">
        <v>0</v>
      </c>
      <c r="BV212">
        <v>10002.681481481481</v>
      </c>
      <c r="BW212">
        <v>0</v>
      </c>
      <c r="BX212">
        <v>209.4131851851852</v>
      </c>
      <c r="BY212">
        <v>-58.760903703703697</v>
      </c>
      <c r="BZ212">
        <v>1464.685555555556</v>
      </c>
      <c r="CA212">
        <v>1519.0048148148151</v>
      </c>
      <c r="CB212">
        <v>3.6861885185185179</v>
      </c>
      <c r="CC212">
        <v>1492.254444444445</v>
      </c>
      <c r="CD212">
        <v>17.61028518518518</v>
      </c>
      <c r="CE212">
        <v>1.5754892592592591</v>
      </c>
      <c r="CF212">
        <v>1.3027877777777781</v>
      </c>
      <c r="CG212">
        <v>13.721114814814809</v>
      </c>
      <c r="CH212">
        <v>10.83103703703704</v>
      </c>
      <c r="CI212">
        <v>2000.034814814815</v>
      </c>
      <c r="CJ212">
        <v>0.97999544444444442</v>
      </c>
      <c r="CK212">
        <v>2.000470740740741E-2</v>
      </c>
      <c r="CL212">
        <v>0</v>
      </c>
      <c r="CM212">
        <v>2.2733518518518521</v>
      </c>
      <c r="CN212">
        <v>0</v>
      </c>
      <c r="CO212">
        <v>4909.4122222222222</v>
      </c>
      <c r="CP212">
        <v>16749.72592592593</v>
      </c>
      <c r="CQ212">
        <v>37.571333333333342</v>
      </c>
      <c r="CR212">
        <v>38.186999999999998</v>
      </c>
      <c r="CS212">
        <v>37.81666666666667</v>
      </c>
      <c r="CT212">
        <v>37.173222222222222</v>
      </c>
      <c r="CU212">
        <v>36.759185185185189</v>
      </c>
      <c r="CV212">
        <v>1960.0285185185189</v>
      </c>
      <c r="CW212">
        <v>40.010370370370367</v>
      </c>
      <c r="CX212">
        <v>0</v>
      </c>
      <c r="CY212">
        <v>1657293435.5</v>
      </c>
      <c r="CZ212">
        <v>0</v>
      </c>
      <c r="DA212">
        <v>1657289625.5</v>
      </c>
      <c r="DB212" t="s">
        <v>356</v>
      </c>
      <c r="DC212">
        <v>1657289625.5</v>
      </c>
      <c r="DD212">
        <v>1657289625.5</v>
      </c>
      <c r="DE212">
        <v>1</v>
      </c>
      <c r="DF212">
        <v>-2.37</v>
      </c>
      <c r="DG212">
        <v>0.13600000000000001</v>
      </c>
      <c r="DH212">
        <v>-4.4889999999999999</v>
      </c>
      <c r="DI212">
        <v>-1.7000000000000001E-2</v>
      </c>
      <c r="DJ212">
        <v>428</v>
      </c>
      <c r="DK212">
        <v>18</v>
      </c>
      <c r="DL212">
        <v>0.2</v>
      </c>
      <c r="DM212">
        <v>1.59</v>
      </c>
      <c r="DN212">
        <v>-58.865863414634127</v>
      </c>
      <c r="DO212">
        <v>0.90030838816009051</v>
      </c>
      <c r="DP212">
        <v>0.29954834029536248</v>
      </c>
      <c r="DQ212">
        <v>0</v>
      </c>
      <c r="DR212">
        <v>3.7063807317073172</v>
      </c>
      <c r="DS212">
        <v>-0.38467669454106862</v>
      </c>
      <c r="DT212">
        <v>4.5430024851426033E-2</v>
      </c>
      <c r="DU212">
        <v>0</v>
      </c>
      <c r="DV212">
        <v>0</v>
      </c>
      <c r="DW212">
        <v>2</v>
      </c>
      <c r="DX212" t="s">
        <v>357</v>
      </c>
      <c r="DY212">
        <v>2.9852599999999998</v>
      </c>
      <c r="DZ212">
        <v>2.72465</v>
      </c>
      <c r="EA212">
        <v>0.18288599999999999</v>
      </c>
      <c r="EB212">
        <v>0.184921</v>
      </c>
      <c r="EC212">
        <v>8.1893300000000002E-2</v>
      </c>
      <c r="ED212">
        <v>7.0626599999999998E-2</v>
      </c>
      <c r="EE212">
        <v>26009.7</v>
      </c>
      <c r="EF212">
        <v>26048.400000000001</v>
      </c>
      <c r="EG212">
        <v>29565</v>
      </c>
      <c r="EH212">
        <v>29541.4</v>
      </c>
      <c r="EI212">
        <v>35976.5</v>
      </c>
      <c r="EJ212">
        <v>36489.4</v>
      </c>
      <c r="EK212">
        <v>41656</v>
      </c>
      <c r="EL212">
        <v>42069.4</v>
      </c>
      <c r="EM212">
        <v>2.0030299999999999</v>
      </c>
      <c r="EN212">
        <v>2.2492299999999998</v>
      </c>
      <c r="EO212">
        <v>1.7602E-2</v>
      </c>
      <c r="EP212">
        <v>0</v>
      </c>
      <c r="EQ212">
        <v>24.675599999999999</v>
      </c>
      <c r="ER212">
        <v>999.9</v>
      </c>
      <c r="ES212">
        <v>37.700000000000003</v>
      </c>
      <c r="ET212">
        <v>28.9</v>
      </c>
      <c r="EU212">
        <v>20.376999999999999</v>
      </c>
      <c r="EV212">
        <v>61.877699999999997</v>
      </c>
      <c r="EW212">
        <v>27.399799999999999</v>
      </c>
      <c r="EX212">
        <v>2</v>
      </c>
      <c r="EY212">
        <v>-0.26720300000000002</v>
      </c>
      <c r="EZ212">
        <v>0.70128000000000001</v>
      </c>
      <c r="FA212">
        <v>20.385999999999999</v>
      </c>
      <c r="FB212">
        <v>5.2204300000000003</v>
      </c>
      <c r="FC212">
        <v>12.0099</v>
      </c>
      <c r="FD212">
        <v>4.99</v>
      </c>
      <c r="FE212">
        <v>3.2886500000000001</v>
      </c>
      <c r="FF212">
        <v>6146.5</v>
      </c>
      <c r="FG212">
        <v>9999</v>
      </c>
      <c r="FH212">
        <v>9999</v>
      </c>
      <c r="FI212">
        <v>99.8</v>
      </c>
      <c r="FJ212">
        <v>1.86707</v>
      </c>
      <c r="FK212">
        <v>1.8661399999999999</v>
      </c>
      <c r="FL212">
        <v>1.8656699999999999</v>
      </c>
      <c r="FM212">
        <v>1.86554</v>
      </c>
      <c r="FN212">
        <v>1.86737</v>
      </c>
      <c r="FO212">
        <v>1.86995</v>
      </c>
      <c r="FP212">
        <v>1.8685799999999999</v>
      </c>
      <c r="FQ212">
        <v>1.8699600000000001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-8.99</v>
      </c>
      <c r="GF212">
        <v>-3.9100000000000003E-2</v>
      </c>
      <c r="GG212">
        <v>-2.2904728556522018</v>
      </c>
      <c r="GH212">
        <v>-4.4057517128900364E-3</v>
      </c>
      <c r="GI212">
        <v>-2.5381134865710798E-7</v>
      </c>
      <c r="GJ212">
        <v>1.003023733513742E-10</v>
      </c>
      <c r="GK212">
        <v>-0.21653574801026471</v>
      </c>
      <c r="GL212">
        <v>-4.8444871181525379E-3</v>
      </c>
      <c r="GM212">
        <v>9.7516502630078669E-4</v>
      </c>
      <c r="GN212">
        <v>-1.6744518281107461E-5</v>
      </c>
      <c r="GO212">
        <v>4</v>
      </c>
      <c r="GP212">
        <v>2405</v>
      </c>
      <c r="GQ212">
        <v>1</v>
      </c>
      <c r="GR212">
        <v>23</v>
      </c>
      <c r="GS212">
        <v>27621557.199999999</v>
      </c>
      <c r="GT212">
        <v>27621557.199999999</v>
      </c>
      <c r="GU212">
        <v>3.5778799999999999</v>
      </c>
      <c r="GV212">
        <v>2.1752899999999999</v>
      </c>
      <c r="GW212">
        <v>1.94702</v>
      </c>
      <c r="GX212">
        <v>2.7831999999999999</v>
      </c>
      <c r="GY212">
        <v>2.19482</v>
      </c>
      <c r="GZ212">
        <v>2.3278799999999999</v>
      </c>
      <c r="HA212">
        <v>32.909199999999998</v>
      </c>
      <c r="HB212">
        <v>15.699299999999999</v>
      </c>
      <c r="HC212">
        <v>18</v>
      </c>
      <c r="HD212">
        <v>485.73</v>
      </c>
      <c r="HE212">
        <v>675.38699999999994</v>
      </c>
      <c r="HF212">
        <v>21.707000000000001</v>
      </c>
      <c r="HG212">
        <v>24.0425</v>
      </c>
      <c r="HH212">
        <v>30.000399999999999</v>
      </c>
      <c r="HI212">
        <v>23.755600000000001</v>
      </c>
      <c r="HJ212">
        <v>23.6248</v>
      </c>
      <c r="HK212">
        <v>71.641300000000001</v>
      </c>
      <c r="HL212">
        <v>0</v>
      </c>
      <c r="HM212">
        <v>9.7960100000000008</v>
      </c>
      <c r="HN212">
        <v>21.687000000000001</v>
      </c>
      <c r="HO212">
        <v>1536.3</v>
      </c>
      <c r="HP212">
        <v>18.683399999999999</v>
      </c>
      <c r="HQ212">
        <v>101.119</v>
      </c>
      <c r="HR212">
        <v>101.06399999999999</v>
      </c>
    </row>
    <row r="213" spans="1:226" x14ac:dyDescent="0.2">
      <c r="A213">
        <v>197</v>
      </c>
      <c r="B213">
        <v>1657293434.5999999</v>
      </c>
      <c r="C213">
        <v>1658.099999904633</v>
      </c>
      <c r="D213" t="s">
        <v>754</v>
      </c>
      <c r="E213" t="s">
        <v>755</v>
      </c>
      <c r="F213">
        <v>5</v>
      </c>
      <c r="G213" t="s">
        <v>573</v>
      </c>
      <c r="H213" t="s">
        <v>354</v>
      </c>
      <c r="I213">
        <v>1657293426.814285</v>
      </c>
      <c r="J213">
        <f t="shared" si="102"/>
        <v>2.5234180729148653E-2</v>
      </c>
      <c r="K213">
        <f t="shared" si="103"/>
        <v>25.234180729148655</v>
      </c>
      <c r="L213">
        <f t="shared" si="104"/>
        <v>226.22603389147238</v>
      </c>
      <c r="M213">
        <f t="shared" si="105"/>
        <v>1448.802857142857</v>
      </c>
      <c r="N213">
        <f t="shared" si="106"/>
        <v>1092.9011051734424</v>
      </c>
      <c r="O213">
        <f t="shared" si="107"/>
        <v>80.961087922045806</v>
      </c>
      <c r="P213">
        <f t="shared" si="108"/>
        <v>107.32595560898361</v>
      </c>
      <c r="Q213">
        <f t="shared" si="109"/>
        <v>1.3559080005305226</v>
      </c>
      <c r="R213">
        <f t="shared" si="110"/>
        <v>3.800580400905174</v>
      </c>
      <c r="S213">
        <f t="shared" si="111"/>
        <v>1.1341866596297878</v>
      </c>
      <c r="T213">
        <f t="shared" si="112"/>
        <v>0.72574788135971613</v>
      </c>
      <c r="U213">
        <f t="shared" si="113"/>
        <v>321.51674420857012</v>
      </c>
      <c r="V213">
        <f t="shared" si="114"/>
        <v>21.371137321470101</v>
      </c>
      <c r="W213">
        <f t="shared" si="115"/>
        <v>24.956028571428568</v>
      </c>
      <c r="X213">
        <f t="shared" si="116"/>
        <v>3.1713514906329912</v>
      </c>
      <c r="Y213">
        <f t="shared" si="117"/>
        <v>49.477784716601086</v>
      </c>
      <c r="Z213">
        <f t="shared" si="118"/>
        <v>1.5759997510164334</v>
      </c>
      <c r="AA213">
        <f t="shared" si="119"/>
        <v>3.1852674084812946</v>
      </c>
      <c r="AB213">
        <f t="shared" si="120"/>
        <v>1.5953517396165577</v>
      </c>
      <c r="AC213">
        <f t="shared" si="121"/>
        <v>-1112.8273701554556</v>
      </c>
      <c r="AD213">
        <f t="shared" si="122"/>
        <v>15.046749514195726</v>
      </c>
      <c r="AE213">
        <f t="shared" si="123"/>
        <v>0.83737706117029465</v>
      </c>
      <c r="AF213">
        <f t="shared" si="124"/>
        <v>-775.42649937151941</v>
      </c>
      <c r="AG213">
        <f t="shared" si="125"/>
        <v>365.30430138933946</v>
      </c>
      <c r="AH213">
        <f t="shared" si="126"/>
        <v>25.282721414189268</v>
      </c>
      <c r="AI213">
        <f t="shared" si="127"/>
        <v>226.22603389147238</v>
      </c>
      <c r="AJ213">
        <v>1551.5209746513269</v>
      </c>
      <c r="AK213">
        <v>1504.717515151515</v>
      </c>
      <c r="AL213">
        <v>3.3856708796339761</v>
      </c>
      <c r="AM213">
        <v>64.548780975646224</v>
      </c>
      <c r="AN213">
        <f t="shared" si="128"/>
        <v>25.234180729148655</v>
      </c>
      <c r="AO213">
        <v>17.70118698251407</v>
      </c>
      <c r="AP213">
        <v>21.293507878787871</v>
      </c>
      <c r="AQ213">
        <v>6.0403148580648811E-3</v>
      </c>
      <c r="AR213">
        <v>78.277880927216557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39395.400714813899</v>
      </c>
      <c r="AX213">
        <f t="shared" si="132"/>
        <v>2000.001071428572</v>
      </c>
      <c r="AY213">
        <f t="shared" si="133"/>
        <v>1681.2011969992595</v>
      </c>
      <c r="AZ213">
        <f t="shared" si="134"/>
        <v>0.84060014817812156</v>
      </c>
      <c r="BA213">
        <f t="shared" si="135"/>
        <v>0.16075828598377467</v>
      </c>
      <c r="BB213">
        <v>0.73299999999999998</v>
      </c>
      <c r="BC213">
        <v>0.5</v>
      </c>
      <c r="BD213" t="s">
        <v>355</v>
      </c>
      <c r="BE213">
        <v>2</v>
      </c>
      <c r="BF213" t="b">
        <v>1</v>
      </c>
      <c r="BG213">
        <v>1657293426.814285</v>
      </c>
      <c r="BH213">
        <v>1448.802857142857</v>
      </c>
      <c r="BI213">
        <v>1507.726071428571</v>
      </c>
      <c r="BJ213">
        <v>21.274564285714291</v>
      </c>
      <c r="BK213">
        <v>17.646989285714291</v>
      </c>
      <c r="BL213">
        <v>1457.7446428571429</v>
      </c>
      <c r="BM213">
        <v>21.313489285714279</v>
      </c>
      <c r="BN213">
        <v>500.00260714285707</v>
      </c>
      <c r="BO213">
        <v>73.979089285714295</v>
      </c>
      <c r="BP213">
        <v>9.9971974999999991E-2</v>
      </c>
      <c r="BQ213">
        <v>25.02946428571429</v>
      </c>
      <c r="BR213">
        <v>24.956028571428568</v>
      </c>
      <c r="BS213">
        <v>999.9000000000002</v>
      </c>
      <c r="BT213">
        <v>0</v>
      </c>
      <c r="BU213">
        <v>0</v>
      </c>
      <c r="BV213">
        <v>10004.95357142857</v>
      </c>
      <c r="BW213">
        <v>0</v>
      </c>
      <c r="BX213">
        <v>210.09475</v>
      </c>
      <c r="BY213">
        <v>-58.923003571428573</v>
      </c>
      <c r="BZ213">
        <v>1480.296428571429</v>
      </c>
      <c r="CA213">
        <v>1534.8125</v>
      </c>
      <c r="CB213">
        <v>3.6275939285714278</v>
      </c>
      <c r="CC213">
        <v>1507.726071428571</v>
      </c>
      <c r="CD213">
        <v>17.646989285714291</v>
      </c>
      <c r="CE213">
        <v>1.573874285714286</v>
      </c>
      <c r="CF213">
        <v>1.3055067857142859</v>
      </c>
      <c r="CG213">
        <v>13.705364285714291</v>
      </c>
      <c r="CH213">
        <v>10.86230714285715</v>
      </c>
      <c r="CI213">
        <v>2000.001071428572</v>
      </c>
      <c r="CJ213">
        <v>0.97999574999999983</v>
      </c>
      <c r="CK213">
        <v>2.0004399999999999E-2</v>
      </c>
      <c r="CL213">
        <v>0</v>
      </c>
      <c r="CM213">
        <v>2.2867571428571432</v>
      </c>
      <c r="CN213">
        <v>0</v>
      </c>
      <c r="CO213">
        <v>4920.8757142857139</v>
      </c>
      <c r="CP213">
        <v>16749.446428571431</v>
      </c>
      <c r="CQ213">
        <v>37.561999999999998</v>
      </c>
      <c r="CR213">
        <v>38.186999999999998</v>
      </c>
      <c r="CS213">
        <v>37.811999999999998</v>
      </c>
      <c r="CT213">
        <v>37.164857142857137</v>
      </c>
      <c r="CU213">
        <v>36.75</v>
      </c>
      <c r="CV213">
        <v>1959.9960714285719</v>
      </c>
      <c r="CW213">
        <v>40.01</v>
      </c>
      <c r="CX213">
        <v>0</v>
      </c>
      <c r="CY213">
        <v>1657293440.3</v>
      </c>
      <c r="CZ213">
        <v>0</v>
      </c>
      <c r="DA213">
        <v>1657289625.5</v>
      </c>
      <c r="DB213" t="s">
        <v>356</v>
      </c>
      <c r="DC213">
        <v>1657289625.5</v>
      </c>
      <c r="DD213">
        <v>1657289625.5</v>
      </c>
      <c r="DE213">
        <v>1</v>
      </c>
      <c r="DF213">
        <v>-2.37</v>
      </c>
      <c r="DG213">
        <v>0.13600000000000001</v>
      </c>
      <c r="DH213">
        <v>-4.4889999999999999</v>
      </c>
      <c r="DI213">
        <v>-1.7000000000000001E-2</v>
      </c>
      <c r="DJ213">
        <v>428</v>
      </c>
      <c r="DK213">
        <v>18</v>
      </c>
      <c r="DL213">
        <v>0.2</v>
      </c>
      <c r="DM213">
        <v>1.59</v>
      </c>
      <c r="DN213">
        <v>-58.847402439024393</v>
      </c>
      <c r="DO213">
        <v>-2.0005965156794678</v>
      </c>
      <c r="DP213">
        <v>0.27308860572974658</v>
      </c>
      <c r="DQ213">
        <v>0</v>
      </c>
      <c r="DR213">
        <v>3.662175365853658</v>
      </c>
      <c r="DS213">
        <v>-0.72924522648083467</v>
      </c>
      <c r="DT213">
        <v>7.4273860651548645E-2</v>
      </c>
      <c r="DU213">
        <v>0</v>
      </c>
      <c r="DV213">
        <v>0</v>
      </c>
      <c r="DW213">
        <v>2</v>
      </c>
      <c r="DX213" t="s">
        <v>357</v>
      </c>
      <c r="DY213">
        <v>2.9852099999999999</v>
      </c>
      <c r="DZ213">
        <v>2.72485</v>
      </c>
      <c r="EA213">
        <v>0.184145</v>
      </c>
      <c r="EB213">
        <v>0.18615699999999999</v>
      </c>
      <c r="EC213">
        <v>8.1990999999999994E-2</v>
      </c>
      <c r="ED213">
        <v>7.0884799999999998E-2</v>
      </c>
      <c r="EE213">
        <v>25968.6</v>
      </c>
      <c r="EF213">
        <v>26008.799999999999</v>
      </c>
      <c r="EG213">
        <v>29563.9</v>
      </c>
      <c r="EH213">
        <v>29541.200000000001</v>
      </c>
      <c r="EI213">
        <v>35971.300000000003</v>
      </c>
      <c r="EJ213">
        <v>36478.9</v>
      </c>
      <c r="EK213">
        <v>41654.400000000001</v>
      </c>
      <c r="EL213">
        <v>42069.2</v>
      </c>
      <c r="EM213">
        <v>2.00305</v>
      </c>
      <c r="EN213">
        <v>2.2492000000000001</v>
      </c>
      <c r="EO213">
        <v>1.8812700000000002E-2</v>
      </c>
      <c r="EP213">
        <v>0</v>
      </c>
      <c r="EQ213">
        <v>24.6585</v>
      </c>
      <c r="ER213">
        <v>999.9</v>
      </c>
      <c r="ES213">
        <v>37.700000000000003</v>
      </c>
      <c r="ET213">
        <v>29</v>
      </c>
      <c r="EU213">
        <v>20.494599999999998</v>
      </c>
      <c r="EV213">
        <v>61.857700000000001</v>
      </c>
      <c r="EW213">
        <v>27.419899999999998</v>
      </c>
      <c r="EX213">
        <v>2</v>
      </c>
      <c r="EY213">
        <v>-0.265737</v>
      </c>
      <c r="EZ213">
        <v>0.83245400000000003</v>
      </c>
      <c r="FA213">
        <v>20.385300000000001</v>
      </c>
      <c r="FB213">
        <v>5.2196899999999999</v>
      </c>
      <c r="FC213">
        <v>12.0099</v>
      </c>
      <c r="FD213">
        <v>4.9896000000000003</v>
      </c>
      <c r="FE213">
        <v>3.2885</v>
      </c>
      <c r="FF213">
        <v>6146.5</v>
      </c>
      <c r="FG213">
        <v>9999</v>
      </c>
      <c r="FH213">
        <v>9999</v>
      </c>
      <c r="FI213">
        <v>99.8</v>
      </c>
      <c r="FJ213">
        <v>1.8670599999999999</v>
      </c>
      <c r="FK213">
        <v>1.8661300000000001</v>
      </c>
      <c r="FL213">
        <v>1.86565</v>
      </c>
      <c r="FM213">
        <v>1.86554</v>
      </c>
      <c r="FN213">
        <v>1.86737</v>
      </c>
      <c r="FO213">
        <v>1.8699399999999999</v>
      </c>
      <c r="FP213">
        <v>1.8685700000000001</v>
      </c>
      <c r="FQ213">
        <v>1.8699600000000001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-9.06</v>
      </c>
      <c r="GF213">
        <v>-3.8600000000000002E-2</v>
      </c>
      <c r="GG213">
        <v>-2.2904728556522018</v>
      </c>
      <c r="GH213">
        <v>-4.4057517128900364E-3</v>
      </c>
      <c r="GI213">
        <v>-2.5381134865710798E-7</v>
      </c>
      <c r="GJ213">
        <v>1.003023733513742E-10</v>
      </c>
      <c r="GK213">
        <v>-0.21653574801026471</v>
      </c>
      <c r="GL213">
        <v>-4.8444871181525379E-3</v>
      </c>
      <c r="GM213">
        <v>9.7516502630078669E-4</v>
      </c>
      <c r="GN213">
        <v>-1.6744518281107461E-5</v>
      </c>
      <c r="GO213">
        <v>4</v>
      </c>
      <c r="GP213">
        <v>2405</v>
      </c>
      <c r="GQ213">
        <v>1</v>
      </c>
      <c r="GR213">
        <v>23</v>
      </c>
      <c r="GS213">
        <v>27621557.199999999</v>
      </c>
      <c r="GT213">
        <v>27621557.199999999</v>
      </c>
      <c r="GU213">
        <v>3.6059600000000001</v>
      </c>
      <c r="GV213">
        <v>2.1740699999999999</v>
      </c>
      <c r="GW213">
        <v>1.94702</v>
      </c>
      <c r="GX213">
        <v>2.7831999999999999</v>
      </c>
      <c r="GY213">
        <v>2.19482</v>
      </c>
      <c r="GZ213">
        <v>2.34131</v>
      </c>
      <c r="HA213">
        <v>32.909199999999998</v>
      </c>
      <c r="HB213">
        <v>15.699299999999999</v>
      </c>
      <c r="HC213">
        <v>18</v>
      </c>
      <c r="HD213">
        <v>485.815</v>
      </c>
      <c r="HE213">
        <v>675.46799999999996</v>
      </c>
      <c r="HF213">
        <v>21.7346</v>
      </c>
      <c r="HG213">
        <v>24.051600000000001</v>
      </c>
      <c r="HH213">
        <v>30.001100000000001</v>
      </c>
      <c r="HI213">
        <v>23.7636</v>
      </c>
      <c r="HJ213">
        <v>23.6327</v>
      </c>
      <c r="HK213">
        <v>72.254800000000003</v>
      </c>
      <c r="HL213">
        <v>0</v>
      </c>
      <c r="HM213">
        <v>10.1752</v>
      </c>
      <c r="HN213">
        <v>21.712199999999999</v>
      </c>
      <c r="HO213">
        <v>1556.43</v>
      </c>
      <c r="HP213">
        <v>18.7302</v>
      </c>
      <c r="HQ213">
        <v>101.11499999999999</v>
      </c>
      <c r="HR213">
        <v>101.063</v>
      </c>
    </row>
    <row r="214" spans="1:226" x14ac:dyDescent="0.2">
      <c r="A214">
        <v>198</v>
      </c>
      <c r="B214">
        <v>1657293439.5999999</v>
      </c>
      <c r="C214">
        <v>1663.099999904633</v>
      </c>
      <c r="D214" t="s">
        <v>756</v>
      </c>
      <c r="E214" t="s">
        <v>757</v>
      </c>
      <c r="F214">
        <v>5</v>
      </c>
      <c r="G214" t="s">
        <v>573</v>
      </c>
      <c r="H214" t="s">
        <v>354</v>
      </c>
      <c r="I214">
        <v>1657293432.0999999</v>
      </c>
      <c r="J214">
        <f t="shared" si="102"/>
        <v>2.5056176895999167E-2</v>
      </c>
      <c r="K214">
        <f t="shared" si="103"/>
        <v>25.056176895999165</v>
      </c>
      <c r="L214">
        <f t="shared" si="104"/>
        <v>229.03589046729616</v>
      </c>
      <c r="M214">
        <f t="shared" si="105"/>
        <v>1466.0851851851851</v>
      </c>
      <c r="N214">
        <f t="shared" si="106"/>
        <v>1103.356609101399</v>
      </c>
      <c r="O214">
        <f t="shared" si="107"/>
        <v>81.735385493358933</v>
      </c>
      <c r="P214">
        <f t="shared" si="108"/>
        <v>108.60590020374917</v>
      </c>
      <c r="Q214">
        <f t="shared" si="109"/>
        <v>1.3437877295851068</v>
      </c>
      <c r="R214">
        <f t="shared" si="110"/>
        <v>3.8003699331259795</v>
      </c>
      <c r="S214">
        <f t="shared" si="111"/>
        <v>1.1256641740015148</v>
      </c>
      <c r="T214">
        <f t="shared" si="112"/>
        <v>0.7201695751364382</v>
      </c>
      <c r="U214">
        <f t="shared" si="113"/>
        <v>321.51508999421009</v>
      </c>
      <c r="V214">
        <f t="shared" si="114"/>
        <v>21.405827022010431</v>
      </c>
      <c r="W214">
        <f t="shared" si="115"/>
        <v>24.964196296296301</v>
      </c>
      <c r="X214">
        <f t="shared" si="116"/>
        <v>3.1728966272267831</v>
      </c>
      <c r="Y214">
        <f t="shared" si="117"/>
        <v>49.508191597641861</v>
      </c>
      <c r="Z214">
        <f t="shared" si="118"/>
        <v>1.5768365767364509</v>
      </c>
      <c r="AA214">
        <f t="shared" si="119"/>
        <v>3.1850013621009694</v>
      </c>
      <c r="AB214">
        <f t="shared" si="120"/>
        <v>1.5960600504903322</v>
      </c>
      <c r="AC214">
        <f t="shared" si="121"/>
        <v>-1104.9774011135632</v>
      </c>
      <c r="AD214">
        <f t="shared" si="122"/>
        <v>13.085356732907105</v>
      </c>
      <c r="AE214">
        <f t="shared" si="123"/>
        <v>0.72828736702580033</v>
      </c>
      <c r="AF214">
        <f t="shared" si="124"/>
        <v>-769.64866701942026</v>
      </c>
      <c r="AG214">
        <f t="shared" si="125"/>
        <v>367.64209668950798</v>
      </c>
      <c r="AH214">
        <f t="shared" si="126"/>
        <v>24.823328529673514</v>
      </c>
      <c r="AI214">
        <f t="shared" si="127"/>
        <v>229.03589046729616</v>
      </c>
      <c r="AJ214">
        <v>1568.696406155361</v>
      </c>
      <c r="AK214">
        <v>1521.5748484848471</v>
      </c>
      <c r="AL214">
        <v>3.358949973542074</v>
      </c>
      <c r="AM214">
        <v>64.548780975646224</v>
      </c>
      <c r="AN214">
        <f t="shared" si="128"/>
        <v>25.056176895999165</v>
      </c>
      <c r="AO214">
        <v>17.794029730374451</v>
      </c>
      <c r="AP214">
        <v>21.341083030303022</v>
      </c>
      <c r="AQ214">
        <v>1.020958340936385E-2</v>
      </c>
      <c r="AR214">
        <v>78.277880927216557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39392.834585265184</v>
      </c>
      <c r="AX214">
        <f t="shared" si="132"/>
        <v>1999.991111111111</v>
      </c>
      <c r="AY214">
        <f t="shared" si="133"/>
        <v>1681.1927968881917</v>
      </c>
      <c r="AZ214">
        <f t="shared" si="134"/>
        <v>0.84060013444469339</v>
      </c>
      <c r="BA214">
        <f t="shared" si="135"/>
        <v>0.16075825947825828</v>
      </c>
      <c r="BB214">
        <v>0.73299999999999998</v>
      </c>
      <c r="BC214">
        <v>0.5</v>
      </c>
      <c r="BD214" t="s">
        <v>355</v>
      </c>
      <c r="BE214">
        <v>2</v>
      </c>
      <c r="BF214" t="b">
        <v>1</v>
      </c>
      <c r="BG214">
        <v>1657293432.0999999</v>
      </c>
      <c r="BH214">
        <v>1466.0851851851851</v>
      </c>
      <c r="BI214">
        <v>1525.315185185186</v>
      </c>
      <c r="BJ214">
        <v>21.285922222222219</v>
      </c>
      <c r="BK214">
        <v>17.724377777777779</v>
      </c>
      <c r="BL214">
        <v>1475.1055555555561</v>
      </c>
      <c r="BM214">
        <v>21.32468888888889</v>
      </c>
      <c r="BN214">
        <v>500.01318518518531</v>
      </c>
      <c r="BO214">
        <v>73.978859259259266</v>
      </c>
      <c r="BP214">
        <v>9.9987796296296311E-2</v>
      </c>
      <c r="BQ214">
        <v>25.028062962962959</v>
      </c>
      <c r="BR214">
        <v>24.964196296296301</v>
      </c>
      <c r="BS214">
        <v>999.90000000000009</v>
      </c>
      <c r="BT214">
        <v>0</v>
      </c>
      <c r="BU214">
        <v>0</v>
      </c>
      <c r="BV214">
        <v>10004.257407407409</v>
      </c>
      <c r="BW214">
        <v>0</v>
      </c>
      <c r="BX214">
        <v>210.55600000000001</v>
      </c>
      <c r="BY214">
        <v>-59.229562962962959</v>
      </c>
      <c r="BZ214">
        <v>1497.972592592592</v>
      </c>
      <c r="CA214">
        <v>1552.8392592592591</v>
      </c>
      <c r="CB214">
        <v>3.5615600000000001</v>
      </c>
      <c r="CC214">
        <v>1525.315185185186</v>
      </c>
      <c r="CD214">
        <v>17.724377777777779</v>
      </c>
      <c r="CE214">
        <v>1.5747092592592591</v>
      </c>
      <c r="CF214">
        <v>1.311228148148148</v>
      </c>
      <c r="CG214">
        <v>13.713507407407411</v>
      </c>
      <c r="CH214">
        <v>10.92805925925926</v>
      </c>
      <c r="CI214">
        <v>1999.991111111111</v>
      </c>
      <c r="CJ214">
        <v>0.97999622222222205</v>
      </c>
      <c r="CK214">
        <v>2.000391481481481E-2</v>
      </c>
      <c r="CL214">
        <v>0</v>
      </c>
      <c r="CM214">
        <v>2.2686666666666668</v>
      </c>
      <c r="CN214">
        <v>0</v>
      </c>
      <c r="CO214">
        <v>4918.2970370370367</v>
      </c>
      <c r="CP214">
        <v>16749.366666666669</v>
      </c>
      <c r="CQ214">
        <v>37.561999999999998</v>
      </c>
      <c r="CR214">
        <v>38.186999999999998</v>
      </c>
      <c r="CS214">
        <v>37.811999999999998</v>
      </c>
      <c r="CT214">
        <v>37.164037037037033</v>
      </c>
      <c r="CU214">
        <v>36.75</v>
      </c>
      <c r="CV214">
        <v>1959.987407407408</v>
      </c>
      <c r="CW214">
        <v>40.00888888888889</v>
      </c>
      <c r="CX214">
        <v>0</v>
      </c>
      <c r="CY214">
        <v>1657293445.0999999</v>
      </c>
      <c r="CZ214">
        <v>0</v>
      </c>
      <c r="DA214">
        <v>1657289625.5</v>
      </c>
      <c r="DB214" t="s">
        <v>356</v>
      </c>
      <c r="DC214">
        <v>1657289625.5</v>
      </c>
      <c r="DD214">
        <v>1657289625.5</v>
      </c>
      <c r="DE214">
        <v>1</v>
      </c>
      <c r="DF214">
        <v>-2.37</v>
      </c>
      <c r="DG214">
        <v>0.13600000000000001</v>
      </c>
      <c r="DH214">
        <v>-4.4889999999999999</v>
      </c>
      <c r="DI214">
        <v>-1.7000000000000001E-2</v>
      </c>
      <c r="DJ214">
        <v>428</v>
      </c>
      <c r="DK214">
        <v>18</v>
      </c>
      <c r="DL214">
        <v>0.2</v>
      </c>
      <c r="DM214">
        <v>1.59</v>
      </c>
      <c r="DN214">
        <v>-59.007878048780483</v>
      </c>
      <c r="DO214">
        <v>-3.3252459930314782</v>
      </c>
      <c r="DP214">
        <v>0.34253726841009718</v>
      </c>
      <c r="DQ214">
        <v>0</v>
      </c>
      <c r="DR214">
        <v>3.6083717073170738</v>
      </c>
      <c r="DS214">
        <v>-0.78683038327525734</v>
      </c>
      <c r="DT214">
        <v>7.9343137342977141E-2</v>
      </c>
      <c r="DU214">
        <v>0</v>
      </c>
      <c r="DV214">
        <v>0</v>
      </c>
      <c r="DW214">
        <v>2</v>
      </c>
      <c r="DX214" t="s">
        <v>357</v>
      </c>
      <c r="DY214">
        <v>2.9851200000000002</v>
      </c>
      <c r="DZ214">
        <v>2.7246199999999998</v>
      </c>
      <c r="EA214">
        <v>0.185394</v>
      </c>
      <c r="EB214">
        <v>0.18740399999999999</v>
      </c>
      <c r="EC214">
        <v>8.2110900000000001E-2</v>
      </c>
      <c r="ED214">
        <v>7.1040400000000004E-2</v>
      </c>
      <c r="EE214">
        <v>25928.400000000001</v>
      </c>
      <c r="EF214">
        <v>25968.7</v>
      </c>
      <c r="EG214">
        <v>29563.4</v>
      </c>
      <c r="EH214">
        <v>29540.9</v>
      </c>
      <c r="EI214">
        <v>35965.9</v>
      </c>
      <c r="EJ214">
        <v>36472.300000000003</v>
      </c>
      <c r="EK214">
        <v>41653.699999999997</v>
      </c>
      <c r="EL214">
        <v>42068.7</v>
      </c>
      <c r="EM214">
        <v>2.0027699999999999</v>
      </c>
      <c r="EN214">
        <v>2.2490700000000001</v>
      </c>
      <c r="EO214">
        <v>1.94088E-2</v>
      </c>
      <c r="EP214">
        <v>0</v>
      </c>
      <c r="EQ214">
        <v>24.639700000000001</v>
      </c>
      <c r="ER214">
        <v>999.9</v>
      </c>
      <c r="ES214">
        <v>37.799999999999997</v>
      </c>
      <c r="ET214">
        <v>29</v>
      </c>
      <c r="EU214">
        <v>20.5502</v>
      </c>
      <c r="EV214">
        <v>62.107700000000001</v>
      </c>
      <c r="EW214">
        <v>27.383800000000001</v>
      </c>
      <c r="EX214">
        <v>2</v>
      </c>
      <c r="EY214">
        <v>-0.26501799999999998</v>
      </c>
      <c r="EZ214">
        <v>0.87832500000000002</v>
      </c>
      <c r="FA214">
        <v>20.385000000000002</v>
      </c>
      <c r="FB214">
        <v>5.2193899999999998</v>
      </c>
      <c r="FC214">
        <v>12.0099</v>
      </c>
      <c r="FD214">
        <v>4.9896000000000003</v>
      </c>
      <c r="FE214">
        <v>3.2884799999999998</v>
      </c>
      <c r="FF214">
        <v>6146.5</v>
      </c>
      <c r="FG214">
        <v>9999</v>
      </c>
      <c r="FH214">
        <v>9999</v>
      </c>
      <c r="FI214">
        <v>99.8</v>
      </c>
      <c r="FJ214">
        <v>1.86707</v>
      </c>
      <c r="FK214">
        <v>1.8661300000000001</v>
      </c>
      <c r="FL214">
        <v>1.86565</v>
      </c>
      <c r="FM214">
        <v>1.86554</v>
      </c>
      <c r="FN214">
        <v>1.86737</v>
      </c>
      <c r="FO214">
        <v>1.8699600000000001</v>
      </c>
      <c r="FP214">
        <v>1.8685700000000001</v>
      </c>
      <c r="FQ214">
        <v>1.8699600000000001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-9.1300000000000008</v>
      </c>
      <c r="GF214">
        <v>-3.7999999999999999E-2</v>
      </c>
      <c r="GG214">
        <v>-2.2904728556522018</v>
      </c>
      <c r="GH214">
        <v>-4.4057517128900364E-3</v>
      </c>
      <c r="GI214">
        <v>-2.5381134865710798E-7</v>
      </c>
      <c r="GJ214">
        <v>1.003023733513742E-10</v>
      </c>
      <c r="GK214">
        <v>-0.21653574801026471</v>
      </c>
      <c r="GL214">
        <v>-4.8444871181525379E-3</v>
      </c>
      <c r="GM214">
        <v>9.7516502630078669E-4</v>
      </c>
      <c r="GN214">
        <v>-1.6744518281107461E-5</v>
      </c>
      <c r="GO214">
        <v>4</v>
      </c>
      <c r="GP214">
        <v>2405</v>
      </c>
      <c r="GQ214">
        <v>1</v>
      </c>
      <c r="GR214">
        <v>23</v>
      </c>
      <c r="GS214">
        <v>27621557.300000001</v>
      </c>
      <c r="GT214">
        <v>27621557.300000001</v>
      </c>
      <c r="GU214">
        <v>3.6364700000000001</v>
      </c>
      <c r="GV214">
        <v>2.17041</v>
      </c>
      <c r="GW214">
        <v>1.94702</v>
      </c>
      <c r="GX214">
        <v>2.7819799999999999</v>
      </c>
      <c r="GY214">
        <v>2.19482</v>
      </c>
      <c r="GZ214">
        <v>2.34131</v>
      </c>
      <c r="HA214">
        <v>32.909199999999998</v>
      </c>
      <c r="HB214">
        <v>15.699299999999999</v>
      </c>
      <c r="HC214">
        <v>18</v>
      </c>
      <c r="HD214">
        <v>485.71699999999998</v>
      </c>
      <c r="HE214">
        <v>675.45799999999997</v>
      </c>
      <c r="HF214">
        <v>21.751300000000001</v>
      </c>
      <c r="HG214">
        <v>24.059699999999999</v>
      </c>
      <c r="HH214">
        <v>30.000800000000002</v>
      </c>
      <c r="HI214">
        <v>23.7715</v>
      </c>
      <c r="HJ214">
        <v>23.6401</v>
      </c>
      <c r="HK214">
        <v>72.8155</v>
      </c>
      <c r="HL214">
        <v>0</v>
      </c>
      <c r="HM214">
        <v>10.5784</v>
      </c>
      <c r="HN214">
        <v>21.737500000000001</v>
      </c>
      <c r="HO214">
        <v>1569.82</v>
      </c>
      <c r="HP214">
        <v>18.763400000000001</v>
      </c>
      <c r="HQ214">
        <v>101.113</v>
      </c>
      <c r="HR214">
        <v>101.062</v>
      </c>
    </row>
    <row r="215" spans="1:226" x14ac:dyDescent="0.2">
      <c r="A215">
        <v>199</v>
      </c>
      <c r="B215">
        <v>1657293444.5999999</v>
      </c>
      <c r="C215">
        <v>1668.099999904633</v>
      </c>
      <c r="D215" t="s">
        <v>758</v>
      </c>
      <c r="E215" t="s">
        <v>759</v>
      </c>
      <c r="F215">
        <v>5</v>
      </c>
      <c r="G215" t="s">
        <v>573</v>
      </c>
      <c r="H215" t="s">
        <v>354</v>
      </c>
      <c r="I215">
        <v>1657293436.814285</v>
      </c>
      <c r="J215">
        <f t="shared" si="102"/>
        <v>2.4938571746157746E-2</v>
      </c>
      <c r="K215">
        <f t="shared" si="103"/>
        <v>24.938571746157745</v>
      </c>
      <c r="L215">
        <f t="shared" si="104"/>
        <v>229.51068785793632</v>
      </c>
      <c r="M215">
        <f t="shared" si="105"/>
        <v>1481.6460714285711</v>
      </c>
      <c r="N215">
        <f t="shared" si="106"/>
        <v>1116.9629758464989</v>
      </c>
      <c r="O215">
        <f t="shared" si="107"/>
        <v>82.743394682872577</v>
      </c>
      <c r="P215">
        <f t="shared" si="108"/>
        <v>109.75871924101264</v>
      </c>
      <c r="Q215">
        <f t="shared" si="109"/>
        <v>1.3395727615841357</v>
      </c>
      <c r="R215">
        <f t="shared" si="110"/>
        <v>3.7991063162813856</v>
      </c>
      <c r="S215">
        <f t="shared" si="111"/>
        <v>1.1226384701117127</v>
      </c>
      <c r="T215">
        <f t="shared" si="112"/>
        <v>0.71819475625196461</v>
      </c>
      <c r="U215">
        <f t="shared" si="113"/>
        <v>321.51350078035642</v>
      </c>
      <c r="V215">
        <f t="shared" si="114"/>
        <v>21.425839086346315</v>
      </c>
      <c r="W215">
        <f t="shared" si="115"/>
        <v>24.96095714285714</v>
      </c>
      <c r="X215">
        <f t="shared" si="116"/>
        <v>3.1722837788044123</v>
      </c>
      <c r="Y215">
        <f t="shared" si="117"/>
        <v>49.598726811363377</v>
      </c>
      <c r="Z215">
        <f t="shared" si="118"/>
        <v>1.5794545983344397</v>
      </c>
      <c r="AA215">
        <f t="shared" si="119"/>
        <v>3.184466013294069</v>
      </c>
      <c r="AB215">
        <f t="shared" si="120"/>
        <v>1.5928291804699726</v>
      </c>
      <c r="AC215">
        <f t="shared" si="121"/>
        <v>-1099.7910140055567</v>
      </c>
      <c r="AD215">
        <f t="shared" si="122"/>
        <v>13.166834125072318</v>
      </c>
      <c r="AE215">
        <f t="shared" si="123"/>
        <v>0.73304351229028497</v>
      </c>
      <c r="AF215">
        <f t="shared" si="124"/>
        <v>-764.37763558783763</v>
      </c>
      <c r="AG215">
        <f t="shared" si="125"/>
        <v>369.39393536064154</v>
      </c>
      <c r="AH215">
        <f t="shared" si="126"/>
        <v>24.472841996209301</v>
      </c>
      <c r="AI215">
        <f t="shared" si="127"/>
        <v>229.51068785793632</v>
      </c>
      <c r="AJ215">
        <v>1586.183297749958</v>
      </c>
      <c r="AK215">
        <v>1538.725939393938</v>
      </c>
      <c r="AL215">
        <v>3.4269479821777939</v>
      </c>
      <c r="AM215">
        <v>64.548780975646224</v>
      </c>
      <c r="AN215">
        <f t="shared" si="128"/>
        <v>24.938571746157745</v>
      </c>
      <c r="AO215">
        <v>17.85713292839857</v>
      </c>
      <c r="AP215">
        <v>21.398626060606059</v>
      </c>
      <c r="AQ215">
        <v>7.7408791312412479E-3</v>
      </c>
      <c r="AR215">
        <v>78.277880927216557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39376.71915878111</v>
      </c>
      <c r="AX215">
        <f t="shared" si="132"/>
        <v>1999.9817857142859</v>
      </c>
      <c r="AY215">
        <f t="shared" si="133"/>
        <v>1681.1849112851589</v>
      </c>
      <c r="AZ215">
        <f t="shared" si="134"/>
        <v>0.84060011110787691</v>
      </c>
      <c r="BA215">
        <f t="shared" si="135"/>
        <v>0.16075821443820254</v>
      </c>
      <c r="BB215">
        <v>0.73299999999999998</v>
      </c>
      <c r="BC215">
        <v>0.5</v>
      </c>
      <c r="BD215" t="s">
        <v>355</v>
      </c>
      <c r="BE215">
        <v>2</v>
      </c>
      <c r="BF215" t="b">
        <v>1</v>
      </c>
      <c r="BG215">
        <v>1657293436.814285</v>
      </c>
      <c r="BH215">
        <v>1481.6460714285711</v>
      </c>
      <c r="BI215">
        <v>1541.1132142857141</v>
      </c>
      <c r="BJ215">
        <v>21.32124642857142</v>
      </c>
      <c r="BK215">
        <v>17.810124999999999</v>
      </c>
      <c r="BL215">
        <v>1490.736071428571</v>
      </c>
      <c r="BM215">
        <v>21.359525000000001</v>
      </c>
      <c r="BN215">
        <v>500.01460714285707</v>
      </c>
      <c r="BO215">
        <v>73.978899999999996</v>
      </c>
      <c r="BP215">
        <v>0.10000545357142861</v>
      </c>
      <c r="BQ215">
        <v>25.02524285714285</v>
      </c>
      <c r="BR215">
        <v>24.96095714285714</v>
      </c>
      <c r="BS215">
        <v>999.9000000000002</v>
      </c>
      <c r="BT215">
        <v>0</v>
      </c>
      <c r="BU215">
        <v>0</v>
      </c>
      <c r="BV215">
        <v>9999.8857142857141</v>
      </c>
      <c r="BW215">
        <v>0</v>
      </c>
      <c r="BX215">
        <v>210.42824999999999</v>
      </c>
      <c r="BY215">
        <v>-59.467242857142857</v>
      </c>
      <c r="BZ215">
        <v>1513.926428571428</v>
      </c>
      <c r="CA215">
        <v>1569.059642857143</v>
      </c>
      <c r="CB215">
        <v>3.5111249999999998</v>
      </c>
      <c r="CC215">
        <v>1541.1132142857141</v>
      </c>
      <c r="CD215">
        <v>17.810124999999999</v>
      </c>
      <c r="CE215">
        <v>1.577322857142857</v>
      </c>
      <c r="CF215">
        <v>1.3175742857142849</v>
      </c>
      <c r="CG215">
        <v>13.73900714285714</v>
      </c>
      <c r="CH215">
        <v>11.000692857142861</v>
      </c>
      <c r="CI215">
        <v>1999.9817857142859</v>
      </c>
      <c r="CJ215">
        <v>0.9799971428571429</v>
      </c>
      <c r="CK215">
        <v>2.0002989285714291E-2</v>
      </c>
      <c r="CL215">
        <v>0</v>
      </c>
      <c r="CM215">
        <v>2.2417321428571428</v>
      </c>
      <c r="CN215">
        <v>0</v>
      </c>
      <c r="CO215">
        <v>4906.1842857142856</v>
      </c>
      <c r="CP215">
        <v>16749.289285714291</v>
      </c>
      <c r="CQ215">
        <v>37.561999999999998</v>
      </c>
      <c r="CR215">
        <v>38.186999999999998</v>
      </c>
      <c r="CS215">
        <v>37.800928571428571</v>
      </c>
      <c r="CT215">
        <v>37.149357142857141</v>
      </c>
      <c r="CU215">
        <v>36.75</v>
      </c>
      <c r="CV215">
        <v>1959.9796428571431</v>
      </c>
      <c r="CW215">
        <v>40.00714285714286</v>
      </c>
      <c r="CX215">
        <v>0</v>
      </c>
      <c r="CY215">
        <v>1657293450.5</v>
      </c>
      <c r="CZ215">
        <v>0</v>
      </c>
      <c r="DA215">
        <v>1657289625.5</v>
      </c>
      <c r="DB215" t="s">
        <v>356</v>
      </c>
      <c r="DC215">
        <v>1657289625.5</v>
      </c>
      <c r="DD215">
        <v>1657289625.5</v>
      </c>
      <c r="DE215">
        <v>1</v>
      </c>
      <c r="DF215">
        <v>-2.37</v>
      </c>
      <c r="DG215">
        <v>0.13600000000000001</v>
      </c>
      <c r="DH215">
        <v>-4.4889999999999999</v>
      </c>
      <c r="DI215">
        <v>-1.7000000000000001E-2</v>
      </c>
      <c r="DJ215">
        <v>428</v>
      </c>
      <c r="DK215">
        <v>18</v>
      </c>
      <c r="DL215">
        <v>0.2</v>
      </c>
      <c r="DM215">
        <v>1.59</v>
      </c>
      <c r="DN215">
        <v>-59.365772500000013</v>
      </c>
      <c r="DO215">
        <v>-3.037212382739046</v>
      </c>
      <c r="DP215">
        <v>0.31059708626088273</v>
      </c>
      <c r="DQ215">
        <v>0</v>
      </c>
      <c r="DR215">
        <v>3.5400602499999998</v>
      </c>
      <c r="DS215">
        <v>-0.61824078799250359</v>
      </c>
      <c r="DT215">
        <v>6.189376909219136E-2</v>
      </c>
      <c r="DU215">
        <v>0</v>
      </c>
      <c r="DV215">
        <v>0</v>
      </c>
      <c r="DW215">
        <v>2</v>
      </c>
      <c r="DX215" t="s">
        <v>357</v>
      </c>
      <c r="DY215">
        <v>2.9851000000000001</v>
      </c>
      <c r="DZ215">
        <v>2.7247499999999998</v>
      </c>
      <c r="EA215">
        <v>0.18665300000000001</v>
      </c>
      <c r="EB215">
        <v>0.18862799999999999</v>
      </c>
      <c r="EC215">
        <v>8.2277400000000001E-2</v>
      </c>
      <c r="ED215">
        <v>7.13805E-2</v>
      </c>
      <c r="EE215">
        <v>25888</v>
      </c>
      <c r="EF215">
        <v>25929.5</v>
      </c>
      <c r="EG215">
        <v>29563.1</v>
      </c>
      <c r="EH215">
        <v>29540.799999999999</v>
      </c>
      <c r="EI215">
        <v>35959.1</v>
      </c>
      <c r="EJ215">
        <v>36458.699999999997</v>
      </c>
      <c r="EK215">
        <v>41653.4</v>
      </c>
      <c r="EL215">
        <v>42068.5</v>
      </c>
      <c r="EM215">
        <v>2.0027699999999999</v>
      </c>
      <c r="EN215">
        <v>2.24892</v>
      </c>
      <c r="EO215">
        <v>2.0526300000000001E-2</v>
      </c>
      <c r="EP215">
        <v>0</v>
      </c>
      <c r="EQ215">
        <v>24.621300000000002</v>
      </c>
      <c r="ER215">
        <v>999.9</v>
      </c>
      <c r="ES215">
        <v>37.9</v>
      </c>
      <c r="ET215">
        <v>29</v>
      </c>
      <c r="EU215">
        <v>20.603899999999999</v>
      </c>
      <c r="EV215">
        <v>62.027700000000003</v>
      </c>
      <c r="EW215">
        <v>27.395800000000001</v>
      </c>
      <c r="EX215">
        <v>2</v>
      </c>
      <c r="EY215">
        <v>-0.26448199999999999</v>
      </c>
      <c r="EZ215">
        <v>0.87165300000000001</v>
      </c>
      <c r="FA215">
        <v>20.384799999999998</v>
      </c>
      <c r="FB215">
        <v>5.2187900000000003</v>
      </c>
      <c r="FC215">
        <v>12.0099</v>
      </c>
      <c r="FD215">
        <v>4.9896500000000001</v>
      </c>
      <c r="FE215">
        <v>3.2884799999999998</v>
      </c>
      <c r="FF215">
        <v>6146.8</v>
      </c>
      <c r="FG215">
        <v>9999</v>
      </c>
      <c r="FH215">
        <v>9999</v>
      </c>
      <c r="FI215">
        <v>99.8</v>
      </c>
      <c r="FJ215">
        <v>1.86707</v>
      </c>
      <c r="FK215">
        <v>1.8661399999999999</v>
      </c>
      <c r="FL215">
        <v>1.8656699999999999</v>
      </c>
      <c r="FM215">
        <v>1.86554</v>
      </c>
      <c r="FN215">
        <v>1.8673599999999999</v>
      </c>
      <c r="FO215">
        <v>1.8699600000000001</v>
      </c>
      <c r="FP215">
        <v>1.8685799999999999</v>
      </c>
      <c r="FQ215">
        <v>1.8699600000000001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-9.2100000000000009</v>
      </c>
      <c r="GF215">
        <v>-3.7199999999999997E-2</v>
      </c>
      <c r="GG215">
        <v>-2.2904728556522018</v>
      </c>
      <c r="GH215">
        <v>-4.4057517128900364E-3</v>
      </c>
      <c r="GI215">
        <v>-2.5381134865710798E-7</v>
      </c>
      <c r="GJ215">
        <v>1.003023733513742E-10</v>
      </c>
      <c r="GK215">
        <v>-0.21653574801026471</v>
      </c>
      <c r="GL215">
        <v>-4.8444871181525379E-3</v>
      </c>
      <c r="GM215">
        <v>9.7516502630078669E-4</v>
      </c>
      <c r="GN215">
        <v>-1.6744518281107461E-5</v>
      </c>
      <c r="GO215">
        <v>4</v>
      </c>
      <c r="GP215">
        <v>2405</v>
      </c>
      <c r="GQ215">
        <v>1</v>
      </c>
      <c r="GR215">
        <v>23</v>
      </c>
      <c r="GS215">
        <v>27621557.399999999</v>
      </c>
      <c r="GT215">
        <v>27621557.399999999</v>
      </c>
      <c r="GU215">
        <v>3.6633300000000002</v>
      </c>
      <c r="GV215">
        <v>2.1728499999999999</v>
      </c>
      <c r="GW215">
        <v>1.94702</v>
      </c>
      <c r="GX215">
        <v>2.7819799999999999</v>
      </c>
      <c r="GY215">
        <v>2.19482</v>
      </c>
      <c r="GZ215">
        <v>2.323</v>
      </c>
      <c r="HA215">
        <v>32.886899999999997</v>
      </c>
      <c r="HB215">
        <v>15.6906</v>
      </c>
      <c r="HC215">
        <v>18</v>
      </c>
      <c r="HD215">
        <v>485.786</v>
      </c>
      <c r="HE215">
        <v>675.42600000000004</v>
      </c>
      <c r="HF215">
        <v>21.766200000000001</v>
      </c>
      <c r="HG215">
        <v>24.067799999999998</v>
      </c>
      <c r="HH215">
        <v>30.000699999999998</v>
      </c>
      <c r="HI215">
        <v>23.779199999999999</v>
      </c>
      <c r="HJ215">
        <v>23.647500000000001</v>
      </c>
      <c r="HK215">
        <v>73.421999999999997</v>
      </c>
      <c r="HL215">
        <v>0</v>
      </c>
      <c r="HM215">
        <v>10.9717</v>
      </c>
      <c r="HN215">
        <v>21.7624</v>
      </c>
      <c r="HO215">
        <v>1589.86</v>
      </c>
      <c r="HP215">
        <v>18.748200000000001</v>
      </c>
      <c r="HQ215">
        <v>101.11199999999999</v>
      </c>
      <c r="HR215">
        <v>101.062</v>
      </c>
    </row>
    <row r="216" spans="1:226" x14ac:dyDescent="0.2">
      <c r="A216">
        <v>200</v>
      </c>
      <c r="B216">
        <v>1657293449.5999999</v>
      </c>
      <c r="C216">
        <v>1673.099999904633</v>
      </c>
      <c r="D216" t="s">
        <v>760</v>
      </c>
      <c r="E216" t="s">
        <v>761</v>
      </c>
      <c r="F216">
        <v>5</v>
      </c>
      <c r="G216" t="s">
        <v>573</v>
      </c>
      <c r="H216" t="s">
        <v>354</v>
      </c>
      <c r="I216">
        <v>1657293442.0999999</v>
      </c>
      <c r="J216">
        <f t="shared" si="102"/>
        <v>2.4818047916945366E-2</v>
      </c>
      <c r="K216">
        <f t="shared" si="103"/>
        <v>24.818047916945368</v>
      </c>
      <c r="L216">
        <f t="shared" si="104"/>
        <v>229.6740440997404</v>
      </c>
      <c r="M216">
        <f t="shared" si="105"/>
        <v>1499.1477777777779</v>
      </c>
      <c r="N216">
        <f t="shared" si="106"/>
        <v>1133.1390825652572</v>
      </c>
      <c r="O216">
        <f t="shared" si="107"/>
        <v>83.941893991611906</v>
      </c>
      <c r="P216">
        <f t="shared" si="108"/>
        <v>111.05547922245955</v>
      </c>
      <c r="Q216">
        <f t="shared" si="109"/>
        <v>1.3365040280192468</v>
      </c>
      <c r="R216">
        <f t="shared" si="110"/>
        <v>3.7981019893447536</v>
      </c>
      <c r="S216">
        <f t="shared" si="111"/>
        <v>1.120430128590616</v>
      </c>
      <c r="T216">
        <f t="shared" si="112"/>
        <v>0.71675388657907413</v>
      </c>
      <c r="U216">
        <f t="shared" si="113"/>
        <v>321.51463504355416</v>
      </c>
      <c r="V216">
        <f t="shared" si="114"/>
        <v>21.447209051564954</v>
      </c>
      <c r="W216">
        <f t="shared" si="115"/>
        <v>24.959003703703701</v>
      </c>
      <c r="X216">
        <f t="shared" si="116"/>
        <v>3.1719142377651726</v>
      </c>
      <c r="Y216">
        <f t="shared" si="117"/>
        <v>49.738843763403302</v>
      </c>
      <c r="Z216">
        <f t="shared" si="118"/>
        <v>1.5836978380991504</v>
      </c>
      <c r="AA216">
        <f t="shared" si="119"/>
        <v>3.1840262424121706</v>
      </c>
      <c r="AB216">
        <f t="shared" si="120"/>
        <v>1.5882163996660221</v>
      </c>
      <c r="AC216">
        <f t="shared" si="121"/>
        <v>-1094.4759131372907</v>
      </c>
      <c r="AD216">
        <f t="shared" si="122"/>
        <v>13.088923532314016</v>
      </c>
      <c r="AE216">
        <f t="shared" si="123"/>
        <v>0.72888298083901348</v>
      </c>
      <c r="AF216">
        <f t="shared" si="124"/>
        <v>-759.14347158058365</v>
      </c>
      <c r="AG216">
        <f t="shared" si="125"/>
        <v>371.29129849170857</v>
      </c>
      <c r="AH216">
        <f t="shared" si="126"/>
        <v>24.119633039963556</v>
      </c>
      <c r="AI216">
        <f t="shared" si="127"/>
        <v>229.6740440997404</v>
      </c>
      <c r="AJ216">
        <v>1603.4415301261399</v>
      </c>
      <c r="AK216">
        <v>1555.8629696969699</v>
      </c>
      <c r="AL216">
        <v>3.4508534428789459</v>
      </c>
      <c r="AM216">
        <v>64.548780975646224</v>
      </c>
      <c r="AN216">
        <f t="shared" si="128"/>
        <v>24.818047916945368</v>
      </c>
      <c r="AO216">
        <v>17.971732273267978</v>
      </c>
      <c r="AP216">
        <v>21.477224848484848</v>
      </c>
      <c r="AQ216">
        <v>1.169743692904574E-2</v>
      </c>
      <c r="AR216">
        <v>78.277880927216557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39363.923291781604</v>
      </c>
      <c r="AX216">
        <f t="shared" si="132"/>
        <v>1999.988518518519</v>
      </c>
      <c r="AY216">
        <f t="shared" si="133"/>
        <v>1681.1905977773167</v>
      </c>
      <c r="AZ216">
        <f t="shared" si="134"/>
        <v>0.84060012455603994</v>
      </c>
      <c r="BA216">
        <f t="shared" si="135"/>
        <v>0.16075824039315709</v>
      </c>
      <c r="BB216">
        <v>0.73299999999999998</v>
      </c>
      <c r="BC216">
        <v>0.5</v>
      </c>
      <c r="BD216" t="s">
        <v>355</v>
      </c>
      <c r="BE216">
        <v>2</v>
      </c>
      <c r="BF216" t="b">
        <v>1</v>
      </c>
      <c r="BG216">
        <v>1657293442.0999999</v>
      </c>
      <c r="BH216">
        <v>1499.1477777777779</v>
      </c>
      <c r="BI216">
        <v>1558.879259259259</v>
      </c>
      <c r="BJ216">
        <v>21.378477777777771</v>
      </c>
      <c r="BK216">
        <v>17.91817407407407</v>
      </c>
      <c r="BL216">
        <v>1508.3170370370369</v>
      </c>
      <c r="BM216">
        <v>21.415974074074072</v>
      </c>
      <c r="BN216">
        <v>500.00599999999997</v>
      </c>
      <c r="BO216">
        <v>73.979085185185184</v>
      </c>
      <c r="BP216">
        <v>9.9988851851851857E-2</v>
      </c>
      <c r="BQ216">
        <v>25.022925925925922</v>
      </c>
      <c r="BR216">
        <v>24.959003703703701</v>
      </c>
      <c r="BS216">
        <v>999.90000000000009</v>
      </c>
      <c r="BT216">
        <v>0</v>
      </c>
      <c r="BU216">
        <v>0</v>
      </c>
      <c r="BV216">
        <v>9996.3907407407405</v>
      </c>
      <c r="BW216">
        <v>0</v>
      </c>
      <c r="BX216">
        <v>209.80755555555561</v>
      </c>
      <c r="BY216">
        <v>-59.731596296296303</v>
      </c>
      <c r="BZ216">
        <v>1531.8985185185179</v>
      </c>
      <c r="CA216">
        <v>1587.323333333333</v>
      </c>
      <c r="CB216">
        <v>3.4602996296296298</v>
      </c>
      <c r="CC216">
        <v>1558.879259259259</v>
      </c>
      <c r="CD216">
        <v>17.91817407407407</v>
      </c>
      <c r="CE216">
        <v>1.581559629629629</v>
      </c>
      <c r="CF216">
        <v>1.325571111111111</v>
      </c>
      <c r="CG216">
        <v>13.780266666666661</v>
      </c>
      <c r="CH216">
        <v>11.09172592592593</v>
      </c>
      <c r="CI216">
        <v>1999.988518518519</v>
      </c>
      <c r="CJ216">
        <v>0.97999677777777761</v>
      </c>
      <c r="CK216">
        <v>2.000336296296297E-2</v>
      </c>
      <c r="CL216">
        <v>0</v>
      </c>
      <c r="CM216">
        <v>2.2429481481481481</v>
      </c>
      <c r="CN216">
        <v>0</v>
      </c>
      <c r="CO216">
        <v>4887.3929629629638</v>
      </c>
      <c r="CP216">
        <v>16749.337037037039</v>
      </c>
      <c r="CQ216">
        <v>37.561999999999998</v>
      </c>
      <c r="CR216">
        <v>38.173222222222222</v>
      </c>
      <c r="CS216">
        <v>37.784444444444439</v>
      </c>
      <c r="CT216">
        <v>37.141074074074083</v>
      </c>
      <c r="CU216">
        <v>36.75</v>
      </c>
      <c r="CV216">
        <v>1959.984074074074</v>
      </c>
      <c r="CW216">
        <v>40.008148148148152</v>
      </c>
      <c r="CX216">
        <v>0</v>
      </c>
      <c r="CY216">
        <v>1657293455.3</v>
      </c>
      <c r="CZ216">
        <v>0</v>
      </c>
      <c r="DA216">
        <v>1657289625.5</v>
      </c>
      <c r="DB216" t="s">
        <v>356</v>
      </c>
      <c r="DC216">
        <v>1657289625.5</v>
      </c>
      <c r="DD216">
        <v>1657289625.5</v>
      </c>
      <c r="DE216">
        <v>1</v>
      </c>
      <c r="DF216">
        <v>-2.37</v>
      </c>
      <c r="DG216">
        <v>0.13600000000000001</v>
      </c>
      <c r="DH216">
        <v>-4.4889999999999999</v>
      </c>
      <c r="DI216">
        <v>-1.7000000000000001E-2</v>
      </c>
      <c r="DJ216">
        <v>428</v>
      </c>
      <c r="DK216">
        <v>18</v>
      </c>
      <c r="DL216">
        <v>0.2</v>
      </c>
      <c r="DM216">
        <v>1.59</v>
      </c>
      <c r="DN216">
        <v>-59.555848780487807</v>
      </c>
      <c r="DO216">
        <v>-3.0996501742160381</v>
      </c>
      <c r="DP216">
        <v>0.32480277777403999</v>
      </c>
      <c r="DQ216">
        <v>0</v>
      </c>
      <c r="DR216">
        <v>3.4928417073170732</v>
      </c>
      <c r="DS216">
        <v>-0.56490125435539795</v>
      </c>
      <c r="DT216">
        <v>5.7785843945552133E-2</v>
      </c>
      <c r="DU216">
        <v>0</v>
      </c>
      <c r="DV216">
        <v>0</v>
      </c>
      <c r="DW216">
        <v>2</v>
      </c>
      <c r="DX216" t="s">
        <v>357</v>
      </c>
      <c r="DY216">
        <v>2.9850300000000001</v>
      </c>
      <c r="DZ216">
        <v>2.7247400000000002</v>
      </c>
      <c r="EA216">
        <v>0.18789900000000001</v>
      </c>
      <c r="EB216">
        <v>0.189832</v>
      </c>
      <c r="EC216">
        <v>8.2495700000000005E-2</v>
      </c>
      <c r="ED216">
        <v>7.1854600000000005E-2</v>
      </c>
      <c r="EE216">
        <v>25847.9</v>
      </c>
      <c r="EF216">
        <v>25890.9</v>
      </c>
      <c r="EG216">
        <v>29562.5</v>
      </c>
      <c r="EH216">
        <v>29540.6</v>
      </c>
      <c r="EI216">
        <v>35949.5</v>
      </c>
      <c r="EJ216">
        <v>36440.199999999997</v>
      </c>
      <c r="EK216">
        <v>41652.400000000001</v>
      </c>
      <c r="EL216">
        <v>42069</v>
      </c>
      <c r="EM216">
        <v>2.0024000000000002</v>
      </c>
      <c r="EN216">
        <v>2.2490700000000001</v>
      </c>
      <c r="EO216">
        <v>2.1141E-2</v>
      </c>
      <c r="EP216">
        <v>0</v>
      </c>
      <c r="EQ216">
        <v>24.6082</v>
      </c>
      <c r="ER216">
        <v>999.9</v>
      </c>
      <c r="ES216">
        <v>38</v>
      </c>
      <c r="ET216">
        <v>29</v>
      </c>
      <c r="EU216">
        <v>20.658799999999999</v>
      </c>
      <c r="EV216">
        <v>62.067700000000002</v>
      </c>
      <c r="EW216">
        <v>27.419899999999998</v>
      </c>
      <c r="EX216">
        <v>2</v>
      </c>
      <c r="EY216">
        <v>-0.26414599999999999</v>
      </c>
      <c r="EZ216">
        <v>0.82331699999999997</v>
      </c>
      <c r="FA216">
        <v>20.385100000000001</v>
      </c>
      <c r="FB216">
        <v>5.2190899999999996</v>
      </c>
      <c r="FC216">
        <v>12.0099</v>
      </c>
      <c r="FD216">
        <v>4.9896500000000001</v>
      </c>
      <c r="FE216">
        <v>3.2884500000000001</v>
      </c>
      <c r="FF216">
        <v>6146.8</v>
      </c>
      <c r="FG216">
        <v>9999</v>
      </c>
      <c r="FH216">
        <v>9999</v>
      </c>
      <c r="FI216">
        <v>99.8</v>
      </c>
      <c r="FJ216">
        <v>1.86707</v>
      </c>
      <c r="FK216">
        <v>1.8661399999999999</v>
      </c>
      <c r="FL216">
        <v>1.86568</v>
      </c>
      <c r="FM216">
        <v>1.86554</v>
      </c>
      <c r="FN216">
        <v>1.86737</v>
      </c>
      <c r="FO216">
        <v>1.8699600000000001</v>
      </c>
      <c r="FP216">
        <v>1.86859</v>
      </c>
      <c r="FQ216">
        <v>1.8699600000000001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-9.2799999999999994</v>
      </c>
      <c r="GF216">
        <v>-3.5999999999999997E-2</v>
      </c>
      <c r="GG216">
        <v>-2.2904728556522018</v>
      </c>
      <c r="GH216">
        <v>-4.4057517128900364E-3</v>
      </c>
      <c r="GI216">
        <v>-2.5381134865710798E-7</v>
      </c>
      <c r="GJ216">
        <v>1.003023733513742E-10</v>
      </c>
      <c r="GK216">
        <v>-0.21653574801026471</v>
      </c>
      <c r="GL216">
        <v>-4.8444871181525379E-3</v>
      </c>
      <c r="GM216">
        <v>9.7516502630078669E-4</v>
      </c>
      <c r="GN216">
        <v>-1.6744518281107461E-5</v>
      </c>
      <c r="GO216">
        <v>4</v>
      </c>
      <c r="GP216">
        <v>2405</v>
      </c>
      <c r="GQ216">
        <v>1</v>
      </c>
      <c r="GR216">
        <v>23</v>
      </c>
      <c r="GS216">
        <v>27621557.5</v>
      </c>
      <c r="GT216">
        <v>27621557.5</v>
      </c>
      <c r="GU216">
        <v>3.6950699999999999</v>
      </c>
      <c r="GV216">
        <v>2.1765099999999999</v>
      </c>
      <c r="GW216">
        <v>1.94702</v>
      </c>
      <c r="GX216">
        <v>2.7807599999999999</v>
      </c>
      <c r="GY216">
        <v>2.19482</v>
      </c>
      <c r="GZ216">
        <v>2.33521</v>
      </c>
      <c r="HA216">
        <v>32.886899999999997</v>
      </c>
      <c r="HB216">
        <v>15.699299999999999</v>
      </c>
      <c r="HC216">
        <v>18</v>
      </c>
      <c r="HD216">
        <v>485.62599999999998</v>
      </c>
      <c r="HE216">
        <v>675.65499999999997</v>
      </c>
      <c r="HF216">
        <v>21.790199999999999</v>
      </c>
      <c r="HG216">
        <v>24.075900000000001</v>
      </c>
      <c r="HH216">
        <v>30.000599999999999</v>
      </c>
      <c r="HI216">
        <v>23.787199999999999</v>
      </c>
      <c r="HJ216">
        <v>23.6553</v>
      </c>
      <c r="HK216">
        <v>73.985200000000006</v>
      </c>
      <c r="HL216">
        <v>0</v>
      </c>
      <c r="HM216">
        <v>10.9717</v>
      </c>
      <c r="HN216">
        <v>21.794699999999999</v>
      </c>
      <c r="HO216">
        <v>1603.21</v>
      </c>
      <c r="HP216">
        <v>18.700399999999998</v>
      </c>
      <c r="HQ216">
        <v>101.11</v>
      </c>
      <c r="HR216">
        <v>101.062</v>
      </c>
    </row>
    <row r="217" spans="1:226" x14ac:dyDescent="0.2">
      <c r="A217">
        <v>201</v>
      </c>
      <c r="B217">
        <v>1657293454.5999999</v>
      </c>
      <c r="C217">
        <v>1678.099999904633</v>
      </c>
      <c r="D217" t="s">
        <v>762</v>
      </c>
      <c r="E217" t="s">
        <v>763</v>
      </c>
      <c r="F217">
        <v>5</v>
      </c>
      <c r="G217" t="s">
        <v>573</v>
      </c>
      <c r="H217" t="s">
        <v>354</v>
      </c>
      <c r="I217">
        <v>1657293446.814285</v>
      </c>
      <c r="J217">
        <f t="shared" si="102"/>
        <v>2.4564055265120434E-2</v>
      </c>
      <c r="K217">
        <f t="shared" si="103"/>
        <v>24.564055265120434</v>
      </c>
      <c r="L217">
        <f t="shared" si="104"/>
        <v>230.17673289346916</v>
      </c>
      <c r="M217">
        <f t="shared" si="105"/>
        <v>1514.8032142857139</v>
      </c>
      <c r="N217">
        <f t="shared" si="106"/>
        <v>1145.5154079373253</v>
      </c>
      <c r="O217">
        <f t="shared" si="107"/>
        <v>84.8587417011193</v>
      </c>
      <c r="P217">
        <f t="shared" si="108"/>
        <v>112.21524721396827</v>
      </c>
      <c r="Q217">
        <f t="shared" si="109"/>
        <v>1.325612772812885</v>
      </c>
      <c r="R217">
        <f t="shared" si="110"/>
        <v>3.8000205483873697</v>
      </c>
      <c r="S217">
        <f t="shared" si="111"/>
        <v>1.1128375827935817</v>
      </c>
      <c r="T217">
        <f t="shared" si="112"/>
        <v>0.71177773867532412</v>
      </c>
      <c r="U217">
        <f t="shared" si="113"/>
        <v>321.51514594633551</v>
      </c>
      <c r="V217">
        <f t="shared" si="114"/>
        <v>21.498611604010918</v>
      </c>
      <c r="W217">
        <f t="shared" si="115"/>
        <v>24.955021428571431</v>
      </c>
      <c r="X217">
        <f t="shared" si="116"/>
        <v>3.1711610090377618</v>
      </c>
      <c r="Y217">
        <f t="shared" si="117"/>
        <v>49.896473290212484</v>
      </c>
      <c r="Z217">
        <f t="shared" si="118"/>
        <v>1.5885181917786366</v>
      </c>
      <c r="AA217">
        <f t="shared" si="119"/>
        <v>3.183628194600749</v>
      </c>
      <c r="AB217">
        <f t="shared" si="120"/>
        <v>1.5826428172591251</v>
      </c>
      <c r="AC217">
        <f t="shared" si="121"/>
        <v>-1083.2748371918112</v>
      </c>
      <c r="AD217">
        <f t="shared" si="122"/>
        <v>13.481692707172998</v>
      </c>
      <c r="AE217">
        <f t="shared" si="123"/>
        <v>0.75035311551961648</v>
      </c>
      <c r="AF217">
        <f t="shared" si="124"/>
        <v>-747.52764542278317</v>
      </c>
      <c r="AG217">
        <f t="shared" si="125"/>
        <v>372.48532724369284</v>
      </c>
      <c r="AH217">
        <f t="shared" si="126"/>
        <v>23.89353848561559</v>
      </c>
      <c r="AI217">
        <f t="shared" si="127"/>
        <v>230.17673289346916</v>
      </c>
      <c r="AJ217">
        <v>1620.5498798082631</v>
      </c>
      <c r="AK217">
        <v>1572.966969696969</v>
      </c>
      <c r="AL217">
        <v>3.4313466629508391</v>
      </c>
      <c r="AM217">
        <v>64.548780975646224</v>
      </c>
      <c r="AN217">
        <f t="shared" si="128"/>
        <v>24.564055265120434</v>
      </c>
      <c r="AO217">
        <v>18.123217793017719</v>
      </c>
      <c r="AP217">
        <v>21.55477030303031</v>
      </c>
      <c r="AQ217">
        <v>1.9679785394541179E-2</v>
      </c>
      <c r="AR217">
        <v>78.277880927216557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39389.237841296992</v>
      </c>
      <c r="AX217">
        <f t="shared" si="132"/>
        <v>1999.99</v>
      </c>
      <c r="AY217">
        <f t="shared" si="133"/>
        <v>1681.1919844281533</v>
      </c>
      <c r="AZ217">
        <f t="shared" si="134"/>
        <v>0.84060019521505269</v>
      </c>
      <c r="BA217">
        <f t="shared" si="135"/>
        <v>0.16075837676505159</v>
      </c>
      <c r="BB217">
        <v>0.73299999999999998</v>
      </c>
      <c r="BC217">
        <v>0.5</v>
      </c>
      <c r="BD217" t="s">
        <v>355</v>
      </c>
      <c r="BE217">
        <v>2</v>
      </c>
      <c r="BF217" t="b">
        <v>1</v>
      </c>
      <c r="BG217">
        <v>1657293446.814285</v>
      </c>
      <c r="BH217">
        <v>1514.8032142857139</v>
      </c>
      <c r="BI217">
        <v>1574.7160714285719</v>
      </c>
      <c r="BJ217">
        <v>21.443542857142859</v>
      </c>
      <c r="BK217">
        <v>18.015835714285721</v>
      </c>
      <c r="BL217">
        <v>1524.0425</v>
      </c>
      <c r="BM217">
        <v>21.480142857142859</v>
      </c>
      <c r="BN217">
        <v>499.99610714285711</v>
      </c>
      <c r="BO217">
        <v>73.979142857142861</v>
      </c>
      <c r="BP217">
        <v>9.9949499999999997E-2</v>
      </c>
      <c r="BQ217">
        <v>25.02082857142857</v>
      </c>
      <c r="BR217">
        <v>24.955021428571431</v>
      </c>
      <c r="BS217">
        <v>999.9000000000002</v>
      </c>
      <c r="BT217">
        <v>0</v>
      </c>
      <c r="BU217">
        <v>0</v>
      </c>
      <c r="BV217">
        <v>10003.01178571429</v>
      </c>
      <c r="BW217">
        <v>0</v>
      </c>
      <c r="BX217">
        <v>209.36817857142859</v>
      </c>
      <c r="BY217">
        <v>-59.913364285714287</v>
      </c>
      <c r="BZ217">
        <v>1547.9992857142861</v>
      </c>
      <c r="CA217">
        <v>1603.609285714286</v>
      </c>
      <c r="CB217">
        <v>3.427698571428571</v>
      </c>
      <c r="CC217">
        <v>1574.7160714285719</v>
      </c>
      <c r="CD217">
        <v>18.015835714285721</v>
      </c>
      <c r="CE217">
        <v>1.586373928571428</v>
      </c>
      <c r="CF217">
        <v>1.3327967857142859</v>
      </c>
      <c r="CG217">
        <v>13.827021428571429</v>
      </c>
      <c r="CH217">
        <v>11.173664285714279</v>
      </c>
      <c r="CI217">
        <v>1999.99</v>
      </c>
      <c r="CJ217">
        <v>0.9799948928571427</v>
      </c>
      <c r="CK217">
        <v>2.000527500000001E-2</v>
      </c>
      <c r="CL217">
        <v>0</v>
      </c>
      <c r="CM217">
        <v>2.2801107142857142</v>
      </c>
      <c r="CN217">
        <v>0</v>
      </c>
      <c r="CO217">
        <v>4882.4742857142865</v>
      </c>
      <c r="CP217">
        <v>16749.346428571429</v>
      </c>
      <c r="CQ217">
        <v>37.561999999999998</v>
      </c>
      <c r="CR217">
        <v>38.162642857142863</v>
      </c>
      <c r="CS217">
        <v>37.765500000000003</v>
      </c>
      <c r="CT217">
        <v>37.131642857142857</v>
      </c>
      <c r="CU217">
        <v>36.75</v>
      </c>
      <c r="CV217">
        <v>1959.9792857142861</v>
      </c>
      <c r="CW217">
        <v>40.012857142857143</v>
      </c>
      <c r="CX217">
        <v>0</v>
      </c>
      <c r="CY217">
        <v>1657293460.0999999</v>
      </c>
      <c r="CZ217">
        <v>0</v>
      </c>
      <c r="DA217">
        <v>1657289625.5</v>
      </c>
      <c r="DB217" t="s">
        <v>356</v>
      </c>
      <c r="DC217">
        <v>1657289625.5</v>
      </c>
      <c r="DD217">
        <v>1657289625.5</v>
      </c>
      <c r="DE217">
        <v>1</v>
      </c>
      <c r="DF217">
        <v>-2.37</v>
      </c>
      <c r="DG217">
        <v>0.13600000000000001</v>
      </c>
      <c r="DH217">
        <v>-4.4889999999999999</v>
      </c>
      <c r="DI217">
        <v>-1.7000000000000001E-2</v>
      </c>
      <c r="DJ217">
        <v>428</v>
      </c>
      <c r="DK217">
        <v>18</v>
      </c>
      <c r="DL217">
        <v>0.2</v>
      </c>
      <c r="DM217">
        <v>1.59</v>
      </c>
      <c r="DN217">
        <v>-59.7897775</v>
      </c>
      <c r="DO217">
        <v>-2.1233054409003378</v>
      </c>
      <c r="DP217">
        <v>0.24467886758719129</v>
      </c>
      <c r="DQ217">
        <v>0</v>
      </c>
      <c r="DR217">
        <v>3.4489052500000001</v>
      </c>
      <c r="DS217">
        <v>-0.46692213883677902</v>
      </c>
      <c r="DT217">
        <v>5.2746976832208102E-2</v>
      </c>
      <c r="DU217">
        <v>0</v>
      </c>
      <c r="DV217">
        <v>0</v>
      </c>
      <c r="DW217">
        <v>2</v>
      </c>
      <c r="DX217" t="s">
        <v>357</v>
      </c>
      <c r="DY217">
        <v>2.98522</v>
      </c>
      <c r="DZ217">
        <v>2.7248299999999999</v>
      </c>
      <c r="EA217">
        <v>0.189142</v>
      </c>
      <c r="EB217">
        <v>0.19106400000000001</v>
      </c>
      <c r="EC217">
        <v>8.26876E-2</v>
      </c>
      <c r="ED217">
        <v>7.1814000000000003E-2</v>
      </c>
      <c r="EE217">
        <v>25808.400000000001</v>
      </c>
      <c r="EF217">
        <v>25851.599999999999</v>
      </c>
      <c r="EG217">
        <v>29562.6</v>
      </c>
      <c r="EH217">
        <v>29540.7</v>
      </c>
      <c r="EI217">
        <v>35942.1</v>
      </c>
      <c r="EJ217">
        <v>36441.599999999999</v>
      </c>
      <c r="EK217">
        <v>41652.6</v>
      </c>
      <c r="EL217">
        <v>42068.7</v>
      </c>
      <c r="EM217">
        <v>2.0023499999999999</v>
      </c>
      <c r="EN217">
        <v>2.2490199999999998</v>
      </c>
      <c r="EO217">
        <v>2.17743E-2</v>
      </c>
      <c r="EP217">
        <v>0</v>
      </c>
      <c r="EQ217">
        <v>24.597200000000001</v>
      </c>
      <c r="ER217">
        <v>999.9</v>
      </c>
      <c r="ES217">
        <v>38</v>
      </c>
      <c r="ET217">
        <v>29</v>
      </c>
      <c r="EU217">
        <v>20.656300000000002</v>
      </c>
      <c r="EV217">
        <v>61.927700000000002</v>
      </c>
      <c r="EW217">
        <v>27.347799999999999</v>
      </c>
      <c r="EX217">
        <v>2</v>
      </c>
      <c r="EY217">
        <v>-0.26375300000000002</v>
      </c>
      <c r="EZ217">
        <v>0.79746700000000004</v>
      </c>
      <c r="FA217">
        <v>20.385400000000001</v>
      </c>
      <c r="FB217">
        <v>5.2192400000000001</v>
      </c>
      <c r="FC217">
        <v>12.0099</v>
      </c>
      <c r="FD217">
        <v>4.9897999999999998</v>
      </c>
      <c r="FE217">
        <v>3.2885800000000001</v>
      </c>
      <c r="FF217">
        <v>6147.1</v>
      </c>
      <c r="FG217">
        <v>9999</v>
      </c>
      <c r="FH217">
        <v>9999</v>
      </c>
      <c r="FI217">
        <v>99.8</v>
      </c>
      <c r="FJ217">
        <v>1.86707</v>
      </c>
      <c r="FK217">
        <v>1.8661099999999999</v>
      </c>
      <c r="FL217">
        <v>1.8656699999999999</v>
      </c>
      <c r="FM217">
        <v>1.86554</v>
      </c>
      <c r="FN217">
        <v>1.86737</v>
      </c>
      <c r="FO217">
        <v>1.8699600000000001</v>
      </c>
      <c r="FP217">
        <v>1.86859</v>
      </c>
      <c r="FQ217">
        <v>1.8699600000000001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-9.36</v>
      </c>
      <c r="GF217">
        <v>-3.5000000000000003E-2</v>
      </c>
      <c r="GG217">
        <v>-2.2904728556522018</v>
      </c>
      <c r="GH217">
        <v>-4.4057517128900364E-3</v>
      </c>
      <c r="GI217">
        <v>-2.5381134865710798E-7</v>
      </c>
      <c r="GJ217">
        <v>1.003023733513742E-10</v>
      </c>
      <c r="GK217">
        <v>-0.21653574801026471</v>
      </c>
      <c r="GL217">
        <v>-4.8444871181525379E-3</v>
      </c>
      <c r="GM217">
        <v>9.7516502630078669E-4</v>
      </c>
      <c r="GN217">
        <v>-1.6744518281107461E-5</v>
      </c>
      <c r="GO217">
        <v>4</v>
      </c>
      <c r="GP217">
        <v>2405</v>
      </c>
      <c r="GQ217">
        <v>1</v>
      </c>
      <c r="GR217">
        <v>23</v>
      </c>
      <c r="GS217">
        <v>27621557.600000001</v>
      </c>
      <c r="GT217">
        <v>27621557.600000001</v>
      </c>
      <c r="GU217">
        <v>3.7219199999999999</v>
      </c>
      <c r="GV217">
        <v>2.1740699999999999</v>
      </c>
      <c r="GW217">
        <v>1.94702</v>
      </c>
      <c r="GX217">
        <v>2.7819799999999999</v>
      </c>
      <c r="GY217">
        <v>2.19482</v>
      </c>
      <c r="GZ217">
        <v>2.3290999999999999</v>
      </c>
      <c r="HA217">
        <v>32.886899999999997</v>
      </c>
      <c r="HB217">
        <v>15.6906</v>
      </c>
      <c r="HC217">
        <v>18</v>
      </c>
      <c r="HD217">
        <v>485.666</v>
      </c>
      <c r="HE217">
        <v>675.70799999999997</v>
      </c>
      <c r="HF217">
        <v>21.819900000000001</v>
      </c>
      <c r="HG217">
        <v>24.083500000000001</v>
      </c>
      <c r="HH217">
        <v>30.000399999999999</v>
      </c>
      <c r="HI217">
        <v>23.795200000000001</v>
      </c>
      <c r="HJ217">
        <v>23.662700000000001</v>
      </c>
      <c r="HK217">
        <v>74.580299999999994</v>
      </c>
      <c r="HL217">
        <v>0</v>
      </c>
      <c r="HM217">
        <v>11.356999999999999</v>
      </c>
      <c r="HN217">
        <v>21.8248</v>
      </c>
      <c r="HO217">
        <v>1623.25</v>
      </c>
      <c r="HP217">
        <v>18.700399999999998</v>
      </c>
      <c r="HQ217">
        <v>101.11</v>
      </c>
      <c r="HR217">
        <v>101.062</v>
      </c>
    </row>
    <row r="218" spans="1:226" x14ac:dyDescent="0.2">
      <c r="A218">
        <v>202</v>
      </c>
      <c r="B218">
        <v>1657293459.5999999</v>
      </c>
      <c r="C218">
        <v>1683.099999904633</v>
      </c>
      <c r="D218" t="s">
        <v>764</v>
      </c>
      <c r="E218" t="s">
        <v>765</v>
      </c>
      <c r="F218">
        <v>5</v>
      </c>
      <c r="G218" t="s">
        <v>573</v>
      </c>
      <c r="H218" t="s">
        <v>354</v>
      </c>
      <c r="I218">
        <v>1657293452.0999999</v>
      </c>
      <c r="J218">
        <f t="shared" si="102"/>
        <v>2.435994285911447E-2</v>
      </c>
      <c r="K218">
        <f t="shared" si="103"/>
        <v>24.359942859114469</v>
      </c>
      <c r="L218">
        <f t="shared" si="104"/>
        <v>232.27771432760258</v>
      </c>
      <c r="M218">
        <f t="shared" si="105"/>
        <v>1532.396666666667</v>
      </c>
      <c r="N218">
        <f t="shared" si="106"/>
        <v>1158.1878678012311</v>
      </c>
      <c r="O218">
        <f t="shared" si="107"/>
        <v>85.797659599642628</v>
      </c>
      <c r="P218">
        <f t="shared" si="108"/>
        <v>113.51875739114352</v>
      </c>
      <c r="Q218">
        <f t="shared" si="109"/>
        <v>1.3179736183919708</v>
      </c>
      <c r="R218">
        <f t="shared" si="110"/>
        <v>3.8018240917403903</v>
      </c>
      <c r="S218">
        <f t="shared" si="111"/>
        <v>1.1075198917063154</v>
      </c>
      <c r="T218">
        <f t="shared" si="112"/>
        <v>0.70829162192292694</v>
      </c>
      <c r="U218">
        <f t="shared" si="113"/>
        <v>321.51676112654781</v>
      </c>
      <c r="V218">
        <f t="shared" si="114"/>
        <v>21.538843618346533</v>
      </c>
      <c r="W218">
        <f t="shared" si="115"/>
        <v>24.9524962962963</v>
      </c>
      <c r="X218">
        <f t="shared" si="116"/>
        <v>3.1706834730573252</v>
      </c>
      <c r="Y218">
        <f t="shared" si="117"/>
        <v>50.068196164553804</v>
      </c>
      <c r="Z218">
        <f t="shared" si="118"/>
        <v>1.5937045035513442</v>
      </c>
      <c r="AA218">
        <f t="shared" si="119"/>
        <v>3.1830675471380783</v>
      </c>
      <c r="AB218">
        <f t="shared" si="120"/>
        <v>1.576978969505981</v>
      </c>
      <c r="AC218">
        <f t="shared" si="121"/>
        <v>-1074.2734800869482</v>
      </c>
      <c r="AD218">
        <f t="shared" si="122"/>
        <v>13.40008695014612</v>
      </c>
      <c r="AE218">
        <f t="shared" si="123"/>
        <v>0.74543680193061412</v>
      </c>
      <c r="AF218">
        <f t="shared" si="124"/>
        <v>-738.61119520832369</v>
      </c>
      <c r="AG218">
        <f t="shared" si="125"/>
        <v>372.73943533936625</v>
      </c>
      <c r="AH218">
        <f t="shared" si="126"/>
        <v>23.921244358854199</v>
      </c>
      <c r="AI218">
        <f t="shared" si="127"/>
        <v>232.27771432760258</v>
      </c>
      <c r="AJ218">
        <v>1637.5670072138571</v>
      </c>
      <c r="AK218">
        <v>1589.9294545454541</v>
      </c>
      <c r="AL218">
        <v>3.3635077008822161</v>
      </c>
      <c r="AM218">
        <v>64.548780975646224</v>
      </c>
      <c r="AN218">
        <f t="shared" si="128"/>
        <v>24.359942859114469</v>
      </c>
      <c r="AO218">
        <v>18.099269773750549</v>
      </c>
      <c r="AP218">
        <v>21.56941999999999</v>
      </c>
      <c r="AQ218">
        <v>5.1381721182389914E-3</v>
      </c>
      <c r="AR218">
        <v>78.277880927216557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39413.16541213551</v>
      </c>
      <c r="AX218">
        <f t="shared" si="132"/>
        <v>2000.0007407407411</v>
      </c>
      <c r="AY218">
        <f t="shared" si="133"/>
        <v>1681.2009553332718</v>
      </c>
      <c r="AZ218">
        <f t="shared" si="134"/>
        <v>0.84060016633324086</v>
      </c>
      <c r="BA218">
        <f t="shared" si="135"/>
        <v>0.16075832102315499</v>
      </c>
      <c r="BB218">
        <v>0.73299999999999998</v>
      </c>
      <c r="BC218">
        <v>0.5</v>
      </c>
      <c r="BD218" t="s">
        <v>355</v>
      </c>
      <c r="BE218">
        <v>2</v>
      </c>
      <c r="BF218" t="b">
        <v>1</v>
      </c>
      <c r="BG218">
        <v>1657293452.0999999</v>
      </c>
      <c r="BH218">
        <v>1532.396666666667</v>
      </c>
      <c r="BI218">
        <v>1592.4144444444451</v>
      </c>
      <c r="BJ218">
        <v>21.513514814814819</v>
      </c>
      <c r="BK218">
        <v>18.08208888888889</v>
      </c>
      <c r="BL218">
        <v>1541.7162962962959</v>
      </c>
      <c r="BM218">
        <v>21.549159259259259</v>
      </c>
      <c r="BN218">
        <v>499.99762962962973</v>
      </c>
      <c r="BO218">
        <v>73.979255555555554</v>
      </c>
      <c r="BP218">
        <v>9.99694E-2</v>
      </c>
      <c r="BQ218">
        <v>25.017874074074079</v>
      </c>
      <c r="BR218">
        <v>24.9524962962963</v>
      </c>
      <c r="BS218">
        <v>999.90000000000009</v>
      </c>
      <c r="BT218">
        <v>0</v>
      </c>
      <c r="BU218">
        <v>0</v>
      </c>
      <c r="BV218">
        <v>10009.228888888891</v>
      </c>
      <c r="BW218">
        <v>0</v>
      </c>
      <c r="BX218">
        <v>209.12159259259261</v>
      </c>
      <c r="BY218">
        <v>-60.017977777777787</v>
      </c>
      <c r="BZ218">
        <v>1566.0896296296301</v>
      </c>
      <c r="CA218">
        <v>1621.741111111111</v>
      </c>
      <c r="CB218">
        <v>3.4314222222222219</v>
      </c>
      <c r="CC218">
        <v>1592.4144444444451</v>
      </c>
      <c r="CD218">
        <v>18.08208888888889</v>
      </c>
      <c r="CE218">
        <v>1.5915525925925931</v>
      </c>
      <c r="CF218">
        <v>1.337698518518518</v>
      </c>
      <c r="CG218">
        <v>13.877222222222221</v>
      </c>
      <c r="CH218">
        <v>11.22918888888889</v>
      </c>
      <c r="CI218">
        <v>2000.0007407407411</v>
      </c>
      <c r="CJ218">
        <v>0.97999611111111096</v>
      </c>
      <c r="CK218">
        <v>2.0004018518518522E-2</v>
      </c>
      <c r="CL218">
        <v>0</v>
      </c>
      <c r="CM218">
        <v>2.2658777777777779</v>
      </c>
      <c r="CN218">
        <v>0</v>
      </c>
      <c r="CO218">
        <v>4881.6596296296293</v>
      </c>
      <c r="CP218">
        <v>16749.444444444449</v>
      </c>
      <c r="CQ218">
        <v>37.55511111111111</v>
      </c>
      <c r="CR218">
        <v>38.150259259259258</v>
      </c>
      <c r="CS218">
        <v>37.754592592592587</v>
      </c>
      <c r="CT218">
        <v>37.125</v>
      </c>
      <c r="CU218">
        <v>36.75</v>
      </c>
      <c r="CV218">
        <v>1959.99</v>
      </c>
      <c r="CW218">
        <v>40.011111111111113</v>
      </c>
      <c r="CX218">
        <v>0</v>
      </c>
      <c r="CY218">
        <v>1657293465.5</v>
      </c>
      <c r="CZ218">
        <v>0</v>
      </c>
      <c r="DA218">
        <v>1657289625.5</v>
      </c>
      <c r="DB218" t="s">
        <v>356</v>
      </c>
      <c r="DC218">
        <v>1657289625.5</v>
      </c>
      <c r="DD218">
        <v>1657289625.5</v>
      </c>
      <c r="DE218">
        <v>1</v>
      </c>
      <c r="DF218">
        <v>-2.37</v>
      </c>
      <c r="DG218">
        <v>0.13600000000000001</v>
      </c>
      <c r="DH218">
        <v>-4.4889999999999999</v>
      </c>
      <c r="DI218">
        <v>-1.7000000000000001E-2</v>
      </c>
      <c r="DJ218">
        <v>428</v>
      </c>
      <c r="DK218">
        <v>18</v>
      </c>
      <c r="DL218">
        <v>0.2</v>
      </c>
      <c r="DM218">
        <v>1.59</v>
      </c>
      <c r="DN218">
        <v>-59.936500000000002</v>
      </c>
      <c r="DO218">
        <v>-1.1642571428572019</v>
      </c>
      <c r="DP218">
        <v>0.15055049553992531</v>
      </c>
      <c r="DQ218">
        <v>0</v>
      </c>
      <c r="DR218">
        <v>3.4424312195121951</v>
      </c>
      <c r="DS218">
        <v>-6.133421602787624E-2</v>
      </c>
      <c r="DT218">
        <v>4.5148742261341912E-2</v>
      </c>
      <c r="DU218">
        <v>1</v>
      </c>
      <c r="DV218">
        <v>1</v>
      </c>
      <c r="DW218">
        <v>2</v>
      </c>
      <c r="DX218" t="s">
        <v>367</v>
      </c>
      <c r="DY218">
        <v>2.9853399999999999</v>
      </c>
      <c r="DZ218">
        <v>2.72485</v>
      </c>
      <c r="EA218">
        <v>0.19037399999999999</v>
      </c>
      <c r="EB218">
        <v>0.192276</v>
      </c>
      <c r="EC218">
        <v>8.2716600000000001E-2</v>
      </c>
      <c r="ED218">
        <v>7.1739499999999998E-2</v>
      </c>
      <c r="EE218">
        <v>25769.1</v>
      </c>
      <c r="EF218">
        <v>25812.6</v>
      </c>
      <c r="EG218">
        <v>29562.5</v>
      </c>
      <c r="EH218">
        <v>29540.3</v>
      </c>
      <c r="EI218">
        <v>35941.199999999997</v>
      </c>
      <c r="EJ218">
        <v>36444.199999999997</v>
      </c>
      <c r="EK218">
        <v>41652.800000000003</v>
      </c>
      <c r="EL218">
        <v>42068.3</v>
      </c>
      <c r="EM218">
        <v>2.00258</v>
      </c>
      <c r="EN218">
        <v>2.2488299999999999</v>
      </c>
      <c r="EO218">
        <v>2.2463500000000001E-2</v>
      </c>
      <c r="EP218">
        <v>0</v>
      </c>
      <c r="EQ218">
        <v>24.579799999999999</v>
      </c>
      <c r="ER218">
        <v>999.9</v>
      </c>
      <c r="ES218">
        <v>38.1</v>
      </c>
      <c r="ET218">
        <v>29</v>
      </c>
      <c r="EU218">
        <v>20.712199999999999</v>
      </c>
      <c r="EV218">
        <v>61.967700000000001</v>
      </c>
      <c r="EW218">
        <v>27.311699999999998</v>
      </c>
      <c r="EX218">
        <v>2</v>
      </c>
      <c r="EY218">
        <v>-0.26327499999999998</v>
      </c>
      <c r="EZ218">
        <v>0.76477700000000004</v>
      </c>
      <c r="FA218">
        <v>20.3855</v>
      </c>
      <c r="FB218">
        <v>5.2195400000000003</v>
      </c>
      <c r="FC218">
        <v>12.0099</v>
      </c>
      <c r="FD218">
        <v>4.9899500000000003</v>
      </c>
      <c r="FE218">
        <v>3.2885800000000001</v>
      </c>
      <c r="FF218">
        <v>6147.1</v>
      </c>
      <c r="FG218">
        <v>9999</v>
      </c>
      <c r="FH218">
        <v>9999</v>
      </c>
      <c r="FI218">
        <v>99.8</v>
      </c>
      <c r="FJ218">
        <v>1.86707</v>
      </c>
      <c r="FK218">
        <v>1.8661399999999999</v>
      </c>
      <c r="FL218">
        <v>1.8656699999999999</v>
      </c>
      <c r="FM218">
        <v>1.86554</v>
      </c>
      <c r="FN218">
        <v>1.86737</v>
      </c>
      <c r="FO218">
        <v>1.8699600000000001</v>
      </c>
      <c r="FP218">
        <v>1.86859</v>
      </c>
      <c r="FQ218">
        <v>1.8699600000000001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-9.43</v>
      </c>
      <c r="GF218">
        <v>-3.49E-2</v>
      </c>
      <c r="GG218">
        <v>-2.2904728556522018</v>
      </c>
      <c r="GH218">
        <v>-4.4057517128900364E-3</v>
      </c>
      <c r="GI218">
        <v>-2.5381134865710798E-7</v>
      </c>
      <c r="GJ218">
        <v>1.003023733513742E-10</v>
      </c>
      <c r="GK218">
        <v>-0.21653574801026471</v>
      </c>
      <c r="GL218">
        <v>-4.8444871181525379E-3</v>
      </c>
      <c r="GM218">
        <v>9.7516502630078669E-4</v>
      </c>
      <c r="GN218">
        <v>-1.6744518281107461E-5</v>
      </c>
      <c r="GO218">
        <v>4</v>
      </c>
      <c r="GP218">
        <v>2405</v>
      </c>
      <c r="GQ218">
        <v>1</v>
      </c>
      <c r="GR218">
        <v>23</v>
      </c>
      <c r="GS218">
        <v>27621557.699999999</v>
      </c>
      <c r="GT218">
        <v>27621557.699999999</v>
      </c>
      <c r="GU218">
        <v>3.75244</v>
      </c>
      <c r="GV218">
        <v>2.1777299999999999</v>
      </c>
      <c r="GW218">
        <v>1.94702</v>
      </c>
      <c r="GX218">
        <v>2.7819799999999999</v>
      </c>
      <c r="GY218">
        <v>2.19482</v>
      </c>
      <c r="GZ218">
        <v>2.34863</v>
      </c>
      <c r="HA218">
        <v>32.886899999999997</v>
      </c>
      <c r="HB218">
        <v>15.681800000000001</v>
      </c>
      <c r="HC218">
        <v>18</v>
      </c>
      <c r="HD218">
        <v>485.86799999999999</v>
      </c>
      <c r="HE218">
        <v>675.63499999999999</v>
      </c>
      <c r="HF218">
        <v>21.851299999999998</v>
      </c>
      <c r="HG218">
        <v>24.091000000000001</v>
      </c>
      <c r="HH218">
        <v>30.000499999999999</v>
      </c>
      <c r="HI218">
        <v>23.802600000000002</v>
      </c>
      <c r="HJ218">
        <v>23.670100000000001</v>
      </c>
      <c r="HK218">
        <v>75.126000000000005</v>
      </c>
      <c r="HL218">
        <v>0</v>
      </c>
      <c r="HM218">
        <v>11.7369</v>
      </c>
      <c r="HN218">
        <v>21.857199999999999</v>
      </c>
      <c r="HO218">
        <v>1636.61</v>
      </c>
      <c r="HP218">
        <v>18.700299999999999</v>
      </c>
      <c r="HQ218">
        <v>101.111</v>
      </c>
      <c r="HR218">
        <v>101.06100000000001</v>
      </c>
    </row>
    <row r="219" spans="1:226" x14ac:dyDescent="0.2">
      <c r="A219">
        <v>203</v>
      </c>
      <c r="B219">
        <v>1657293464.5999999</v>
      </c>
      <c r="C219">
        <v>1688.099999904633</v>
      </c>
      <c r="D219" t="s">
        <v>766</v>
      </c>
      <c r="E219" t="s">
        <v>767</v>
      </c>
      <c r="F219">
        <v>5</v>
      </c>
      <c r="G219" t="s">
        <v>573</v>
      </c>
      <c r="H219" t="s">
        <v>354</v>
      </c>
      <c r="I219">
        <v>1657293456.814285</v>
      </c>
      <c r="J219">
        <f t="shared" si="102"/>
        <v>2.4322547290650583E-2</v>
      </c>
      <c r="K219">
        <f t="shared" si="103"/>
        <v>24.322547290650583</v>
      </c>
      <c r="L219">
        <f t="shared" si="104"/>
        <v>230.119682525374</v>
      </c>
      <c r="M219">
        <f t="shared" si="105"/>
        <v>1548.0975000000001</v>
      </c>
      <c r="N219">
        <f t="shared" si="106"/>
        <v>1176.6054367599909</v>
      </c>
      <c r="O219">
        <f t="shared" si="107"/>
        <v>87.162286899876463</v>
      </c>
      <c r="P219">
        <f t="shared" si="108"/>
        <v>114.68221565893229</v>
      </c>
      <c r="Q219">
        <f t="shared" si="109"/>
        <v>1.3187414628567906</v>
      </c>
      <c r="R219">
        <f t="shared" si="110"/>
        <v>3.8016991665720199</v>
      </c>
      <c r="S219">
        <f t="shared" si="111"/>
        <v>1.1080575058827711</v>
      </c>
      <c r="T219">
        <f t="shared" si="112"/>
        <v>0.70864378163431319</v>
      </c>
      <c r="U219">
        <f t="shared" si="113"/>
        <v>321.51756855657538</v>
      </c>
      <c r="V219">
        <f t="shared" si="114"/>
        <v>21.541936107558339</v>
      </c>
      <c r="W219">
        <f t="shared" si="115"/>
        <v>24.951682142857141</v>
      </c>
      <c r="X219">
        <f t="shared" si="116"/>
        <v>3.1705295192492819</v>
      </c>
      <c r="Y219">
        <f t="shared" si="117"/>
        <v>50.177468620682617</v>
      </c>
      <c r="Z219">
        <f t="shared" si="118"/>
        <v>1.5967622329465549</v>
      </c>
      <c r="AA219">
        <f t="shared" si="119"/>
        <v>3.1822295481210996</v>
      </c>
      <c r="AB219">
        <f t="shared" si="120"/>
        <v>1.573767286302727</v>
      </c>
      <c r="AC219">
        <f t="shared" si="121"/>
        <v>-1072.6243355176907</v>
      </c>
      <c r="AD219">
        <f t="shared" si="122"/>
        <v>12.66123136779939</v>
      </c>
      <c r="AE219">
        <f t="shared" si="123"/>
        <v>0.70433941579981918</v>
      </c>
      <c r="AF219">
        <f t="shared" si="124"/>
        <v>-737.74119617751614</v>
      </c>
      <c r="AG219">
        <f t="shared" si="125"/>
        <v>373.1194356929534</v>
      </c>
      <c r="AH219">
        <f t="shared" si="126"/>
        <v>23.974347206905637</v>
      </c>
      <c r="AI219">
        <f t="shared" si="127"/>
        <v>230.119682525374</v>
      </c>
      <c r="AJ219">
        <v>1654.819790056597</v>
      </c>
      <c r="AK219">
        <v>1607.136242424242</v>
      </c>
      <c r="AL219">
        <v>3.4588312268495671</v>
      </c>
      <c r="AM219">
        <v>64.548780975646224</v>
      </c>
      <c r="AN219">
        <f t="shared" si="128"/>
        <v>24.322547290650583</v>
      </c>
      <c r="AO219">
        <v>18.098161652513259</v>
      </c>
      <c r="AP219">
        <v>21.588024848484849</v>
      </c>
      <c r="AQ219">
        <v>-2.5086280670110817E-4</v>
      </c>
      <c r="AR219">
        <v>78.277880927216557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39412.123979084368</v>
      </c>
      <c r="AX219">
        <f t="shared" si="132"/>
        <v>2000.0046428571429</v>
      </c>
      <c r="AY219">
        <f t="shared" si="133"/>
        <v>1681.2043287857905</v>
      </c>
      <c r="AZ219">
        <f t="shared" si="134"/>
        <v>0.84060021299954357</v>
      </c>
      <c r="BA219">
        <f t="shared" si="135"/>
        <v>0.16075841108911909</v>
      </c>
      <c r="BB219">
        <v>0.73299999999999998</v>
      </c>
      <c r="BC219">
        <v>0.5</v>
      </c>
      <c r="BD219" t="s">
        <v>355</v>
      </c>
      <c r="BE219">
        <v>2</v>
      </c>
      <c r="BF219" t="b">
        <v>1</v>
      </c>
      <c r="BG219">
        <v>1657293456.814285</v>
      </c>
      <c r="BH219">
        <v>1548.0975000000001</v>
      </c>
      <c r="BI219">
        <v>1608.2375</v>
      </c>
      <c r="BJ219">
        <v>21.554725000000001</v>
      </c>
      <c r="BK219">
        <v>18.11586071428572</v>
      </c>
      <c r="BL219">
        <v>1557.487499999999</v>
      </c>
      <c r="BM219">
        <v>21.589817857142862</v>
      </c>
      <c r="BN219">
        <v>500.00260714285707</v>
      </c>
      <c r="BO219">
        <v>73.979464285714272</v>
      </c>
      <c r="BP219">
        <v>9.9988500000000008E-2</v>
      </c>
      <c r="BQ219">
        <v>25.013457142857138</v>
      </c>
      <c r="BR219">
        <v>24.951682142857141</v>
      </c>
      <c r="BS219">
        <v>999.9000000000002</v>
      </c>
      <c r="BT219">
        <v>0</v>
      </c>
      <c r="BU219">
        <v>0</v>
      </c>
      <c r="BV219">
        <v>10008.76892857143</v>
      </c>
      <c r="BW219">
        <v>0</v>
      </c>
      <c r="BX219">
        <v>209.3810714285714</v>
      </c>
      <c r="BY219">
        <v>-60.139714285714298</v>
      </c>
      <c r="BZ219">
        <v>1582.202500000001</v>
      </c>
      <c r="CA219">
        <v>1637.9110714285709</v>
      </c>
      <c r="CB219">
        <v>3.4388642857142862</v>
      </c>
      <c r="CC219">
        <v>1608.2375</v>
      </c>
      <c r="CD219">
        <v>18.11586071428572</v>
      </c>
      <c r="CE219">
        <v>1.594606785714286</v>
      </c>
      <c r="CF219">
        <v>1.340200714285714</v>
      </c>
      <c r="CG219">
        <v>13.906782142857139</v>
      </c>
      <c r="CH219">
        <v>11.25740357142857</v>
      </c>
      <c r="CI219">
        <v>2000.0046428571429</v>
      </c>
      <c r="CJ219">
        <v>0.97999478571428555</v>
      </c>
      <c r="CK219">
        <v>2.0005360714285721E-2</v>
      </c>
      <c r="CL219">
        <v>0</v>
      </c>
      <c r="CM219">
        <v>2.2978142857142849</v>
      </c>
      <c r="CN219">
        <v>0</v>
      </c>
      <c r="CO219">
        <v>4887.227857142856</v>
      </c>
      <c r="CP219">
        <v>16749.485714285722</v>
      </c>
      <c r="CQ219">
        <v>37.544285714285706</v>
      </c>
      <c r="CR219">
        <v>38.144928571428572</v>
      </c>
      <c r="CS219">
        <v>37.75</v>
      </c>
      <c r="CT219">
        <v>37.125</v>
      </c>
      <c r="CU219">
        <v>36.743250000000003</v>
      </c>
      <c r="CV219">
        <v>1959.99</v>
      </c>
      <c r="CW219">
        <v>40.01428571428572</v>
      </c>
      <c r="CX219">
        <v>0</v>
      </c>
      <c r="CY219">
        <v>1657293470.3</v>
      </c>
      <c r="CZ219">
        <v>0</v>
      </c>
      <c r="DA219">
        <v>1657289625.5</v>
      </c>
      <c r="DB219" t="s">
        <v>356</v>
      </c>
      <c r="DC219">
        <v>1657289625.5</v>
      </c>
      <c r="DD219">
        <v>1657289625.5</v>
      </c>
      <c r="DE219">
        <v>1</v>
      </c>
      <c r="DF219">
        <v>-2.37</v>
      </c>
      <c r="DG219">
        <v>0.13600000000000001</v>
      </c>
      <c r="DH219">
        <v>-4.4889999999999999</v>
      </c>
      <c r="DI219">
        <v>-1.7000000000000001E-2</v>
      </c>
      <c r="DJ219">
        <v>428</v>
      </c>
      <c r="DK219">
        <v>18</v>
      </c>
      <c r="DL219">
        <v>0.2</v>
      </c>
      <c r="DM219">
        <v>1.59</v>
      </c>
      <c r="DN219">
        <v>-60.08883999999999</v>
      </c>
      <c r="DO219">
        <v>-1.653293808630194</v>
      </c>
      <c r="DP219">
        <v>0.19078935085585891</v>
      </c>
      <c r="DQ219">
        <v>0</v>
      </c>
      <c r="DR219">
        <v>3.4325420000000002</v>
      </c>
      <c r="DS219">
        <v>0.17769410881800141</v>
      </c>
      <c r="DT219">
        <v>4.0907396653905991E-2</v>
      </c>
      <c r="DU219">
        <v>0</v>
      </c>
      <c r="DV219">
        <v>0</v>
      </c>
      <c r="DW219">
        <v>2</v>
      </c>
      <c r="DX219" t="s">
        <v>357</v>
      </c>
      <c r="DY219">
        <v>2.9852400000000001</v>
      </c>
      <c r="DZ219">
        <v>2.7248700000000001</v>
      </c>
      <c r="EA219">
        <v>0.191603</v>
      </c>
      <c r="EB219">
        <v>0.193471</v>
      </c>
      <c r="EC219">
        <v>8.2774399999999998E-2</v>
      </c>
      <c r="ED219">
        <v>7.2026800000000002E-2</v>
      </c>
      <c r="EE219">
        <v>25729.3</v>
      </c>
      <c r="EF219">
        <v>25774.2</v>
      </c>
      <c r="EG219">
        <v>29561.7</v>
      </c>
      <c r="EH219">
        <v>29540</v>
      </c>
      <c r="EI219">
        <v>35937.800000000003</v>
      </c>
      <c r="EJ219">
        <v>36432.400000000001</v>
      </c>
      <c r="EK219">
        <v>41651.5</v>
      </c>
      <c r="EL219">
        <v>42067.8</v>
      </c>
      <c r="EM219">
        <v>2.0021300000000002</v>
      </c>
      <c r="EN219">
        <v>2.24898</v>
      </c>
      <c r="EO219">
        <v>2.38605E-2</v>
      </c>
      <c r="EP219">
        <v>0</v>
      </c>
      <c r="EQ219">
        <v>24.561</v>
      </c>
      <c r="ER219">
        <v>999.9</v>
      </c>
      <c r="ES219">
        <v>38.1</v>
      </c>
      <c r="ET219">
        <v>29</v>
      </c>
      <c r="EU219">
        <v>20.713899999999999</v>
      </c>
      <c r="EV219">
        <v>61.797699999999999</v>
      </c>
      <c r="EW219">
        <v>27.347799999999999</v>
      </c>
      <c r="EX219">
        <v>2</v>
      </c>
      <c r="EY219">
        <v>-0.26307900000000001</v>
      </c>
      <c r="EZ219">
        <v>0.71840999999999999</v>
      </c>
      <c r="FA219">
        <v>20.3857</v>
      </c>
      <c r="FB219">
        <v>5.2199900000000001</v>
      </c>
      <c r="FC219">
        <v>12.0099</v>
      </c>
      <c r="FD219">
        <v>4.9901</v>
      </c>
      <c r="FE219">
        <v>3.2885499999999999</v>
      </c>
      <c r="FF219">
        <v>6147.3</v>
      </c>
      <c r="FG219">
        <v>9999</v>
      </c>
      <c r="FH219">
        <v>9999</v>
      </c>
      <c r="FI219">
        <v>99.8</v>
      </c>
      <c r="FJ219">
        <v>1.86707</v>
      </c>
      <c r="FK219">
        <v>1.8661399999999999</v>
      </c>
      <c r="FL219">
        <v>1.8656699999999999</v>
      </c>
      <c r="FM219">
        <v>1.86554</v>
      </c>
      <c r="FN219">
        <v>1.86737</v>
      </c>
      <c r="FO219">
        <v>1.8699600000000001</v>
      </c>
      <c r="FP219">
        <v>1.8685499999999999</v>
      </c>
      <c r="FQ219">
        <v>1.8699600000000001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-9.5</v>
      </c>
      <c r="GF219">
        <v>-3.4599999999999999E-2</v>
      </c>
      <c r="GG219">
        <v>-2.2904728556522018</v>
      </c>
      <c r="GH219">
        <v>-4.4057517128900364E-3</v>
      </c>
      <c r="GI219">
        <v>-2.5381134865710798E-7</v>
      </c>
      <c r="GJ219">
        <v>1.003023733513742E-10</v>
      </c>
      <c r="GK219">
        <v>-0.21653574801026471</v>
      </c>
      <c r="GL219">
        <v>-4.8444871181525379E-3</v>
      </c>
      <c r="GM219">
        <v>9.7516502630078669E-4</v>
      </c>
      <c r="GN219">
        <v>-1.6744518281107461E-5</v>
      </c>
      <c r="GO219">
        <v>4</v>
      </c>
      <c r="GP219">
        <v>2405</v>
      </c>
      <c r="GQ219">
        <v>1</v>
      </c>
      <c r="GR219">
        <v>23</v>
      </c>
      <c r="GS219">
        <v>27621557.699999999</v>
      </c>
      <c r="GT219">
        <v>27621557.699999999</v>
      </c>
      <c r="GU219">
        <v>3.7793000000000001</v>
      </c>
      <c r="GV219">
        <v>2.1752899999999999</v>
      </c>
      <c r="GW219">
        <v>1.94702</v>
      </c>
      <c r="GX219">
        <v>2.7807599999999999</v>
      </c>
      <c r="GY219">
        <v>2.19482</v>
      </c>
      <c r="GZ219">
        <v>2.3034699999999999</v>
      </c>
      <c r="HA219">
        <v>32.886899999999997</v>
      </c>
      <c r="HB219">
        <v>15.681800000000001</v>
      </c>
      <c r="HC219">
        <v>18</v>
      </c>
      <c r="HD219">
        <v>485.66</v>
      </c>
      <c r="HE219">
        <v>675.85699999999997</v>
      </c>
      <c r="HF219">
        <v>21.8873</v>
      </c>
      <c r="HG219">
        <v>24.098600000000001</v>
      </c>
      <c r="HH219">
        <v>30.000299999999999</v>
      </c>
      <c r="HI219">
        <v>23.810099999999998</v>
      </c>
      <c r="HJ219">
        <v>23.677499999999998</v>
      </c>
      <c r="HK219">
        <v>75.718400000000003</v>
      </c>
      <c r="HL219">
        <v>0</v>
      </c>
      <c r="HM219">
        <v>12.107200000000001</v>
      </c>
      <c r="HN219">
        <v>21.895099999999999</v>
      </c>
      <c r="HO219">
        <v>1656.7</v>
      </c>
      <c r="HP219">
        <v>18.670500000000001</v>
      </c>
      <c r="HQ219">
        <v>101.108</v>
      </c>
      <c r="HR219">
        <v>101.06</v>
      </c>
    </row>
    <row r="220" spans="1:226" x14ac:dyDescent="0.2">
      <c r="A220">
        <v>204</v>
      </c>
      <c r="B220">
        <v>1657293469.5999999</v>
      </c>
      <c r="C220">
        <v>1693.099999904633</v>
      </c>
      <c r="D220" t="s">
        <v>768</v>
      </c>
      <c r="E220" t="s">
        <v>769</v>
      </c>
      <c r="F220">
        <v>5</v>
      </c>
      <c r="G220" t="s">
        <v>573</v>
      </c>
      <c r="H220" t="s">
        <v>354</v>
      </c>
      <c r="I220">
        <v>1657293462.0999999</v>
      </c>
      <c r="J220">
        <f t="shared" si="102"/>
        <v>2.4322830418900817E-2</v>
      </c>
      <c r="K220">
        <f t="shared" si="103"/>
        <v>24.322830418900818</v>
      </c>
      <c r="L220">
        <f t="shared" si="104"/>
        <v>232.99693336356435</v>
      </c>
      <c r="M220">
        <f t="shared" si="105"/>
        <v>1565.710370370371</v>
      </c>
      <c r="N220">
        <f t="shared" si="106"/>
        <v>1190.2615904520819</v>
      </c>
      <c r="O220">
        <f t="shared" si="107"/>
        <v>88.174085415962537</v>
      </c>
      <c r="P220">
        <f t="shared" si="108"/>
        <v>115.98717545884996</v>
      </c>
      <c r="Q220">
        <f t="shared" si="109"/>
        <v>1.321440862378009</v>
      </c>
      <c r="R220">
        <f t="shared" si="110"/>
        <v>3.8001705299121658</v>
      </c>
      <c r="S220">
        <f t="shared" si="111"/>
        <v>1.1098963166702338</v>
      </c>
      <c r="T220">
        <f t="shared" si="112"/>
        <v>0.70985302640411319</v>
      </c>
      <c r="U220">
        <f t="shared" si="113"/>
        <v>321.51721865123767</v>
      </c>
      <c r="V220">
        <f t="shared" si="114"/>
        <v>21.53652644535131</v>
      </c>
      <c r="W220">
        <f t="shared" si="115"/>
        <v>24.950288888888888</v>
      </c>
      <c r="X220">
        <f t="shared" si="116"/>
        <v>3.1702660745407543</v>
      </c>
      <c r="Y220">
        <f t="shared" si="117"/>
        <v>50.263218951788538</v>
      </c>
      <c r="Z220">
        <f t="shared" si="118"/>
        <v>1.5991077261516875</v>
      </c>
      <c r="AA220">
        <f t="shared" si="119"/>
        <v>3.1814670041039737</v>
      </c>
      <c r="AB220">
        <f t="shared" si="120"/>
        <v>1.5711583483890668</v>
      </c>
      <c r="AC220">
        <f t="shared" si="121"/>
        <v>-1072.636821473526</v>
      </c>
      <c r="AD220">
        <f t="shared" si="122"/>
        <v>12.117964644183166</v>
      </c>
      <c r="AE220">
        <f t="shared" si="123"/>
        <v>0.6743704870607965</v>
      </c>
      <c r="AF220">
        <f t="shared" si="124"/>
        <v>-738.32726769104431</v>
      </c>
      <c r="AG220">
        <f t="shared" si="125"/>
        <v>373.9914277901994</v>
      </c>
      <c r="AH220">
        <f t="shared" si="126"/>
        <v>23.998163122047607</v>
      </c>
      <c r="AI220">
        <f t="shared" si="127"/>
        <v>232.99693336356435</v>
      </c>
      <c r="AJ220">
        <v>1672.161636056192</v>
      </c>
      <c r="AK220">
        <v>1624.175818181817</v>
      </c>
      <c r="AL220">
        <v>3.425629969826673</v>
      </c>
      <c r="AM220">
        <v>64.548780975646224</v>
      </c>
      <c r="AN220">
        <f t="shared" si="128"/>
        <v>24.322830418900818</v>
      </c>
      <c r="AO220">
        <v>18.181592028161941</v>
      </c>
      <c r="AP220">
        <v>21.631570909090911</v>
      </c>
      <c r="AQ220">
        <v>8.2518673036632711E-3</v>
      </c>
      <c r="AR220">
        <v>78.277880927216557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39392.71005003852</v>
      </c>
      <c r="AX220">
        <f t="shared" si="132"/>
        <v>2000.003333333334</v>
      </c>
      <c r="AY220">
        <f t="shared" si="133"/>
        <v>1681.2031557778439</v>
      </c>
      <c r="AZ220">
        <f t="shared" si="134"/>
        <v>0.84060017688862687</v>
      </c>
      <c r="BA220">
        <f t="shared" si="135"/>
        <v>0.1607583413950498</v>
      </c>
      <c r="BB220">
        <v>0.73299999999999998</v>
      </c>
      <c r="BC220">
        <v>0.5</v>
      </c>
      <c r="BD220" t="s">
        <v>355</v>
      </c>
      <c r="BE220">
        <v>2</v>
      </c>
      <c r="BF220" t="b">
        <v>1</v>
      </c>
      <c r="BG220">
        <v>1657293462.0999999</v>
      </c>
      <c r="BH220">
        <v>1565.710370370371</v>
      </c>
      <c r="BI220">
        <v>1626.044814814815</v>
      </c>
      <c r="BJ220">
        <v>21.586348148148151</v>
      </c>
      <c r="BK220">
        <v>18.144222222222218</v>
      </c>
      <c r="BL220">
        <v>1575.18</v>
      </c>
      <c r="BM220">
        <v>21.62101481481481</v>
      </c>
      <c r="BN220">
        <v>500.00888888888892</v>
      </c>
      <c r="BO220">
        <v>73.979570370370368</v>
      </c>
      <c r="BP220">
        <v>0.10001526296296299</v>
      </c>
      <c r="BQ220">
        <v>25.009437037037031</v>
      </c>
      <c r="BR220">
        <v>24.950288888888888</v>
      </c>
      <c r="BS220">
        <v>999.90000000000009</v>
      </c>
      <c r="BT220">
        <v>0</v>
      </c>
      <c r="BU220">
        <v>0</v>
      </c>
      <c r="BV220">
        <v>10003.472222222221</v>
      </c>
      <c r="BW220">
        <v>0</v>
      </c>
      <c r="BX220">
        <v>209.8587777777777</v>
      </c>
      <c r="BY220">
        <v>-60.334051851851846</v>
      </c>
      <c r="BZ220">
        <v>1600.254444444445</v>
      </c>
      <c r="CA220">
        <v>1656.094814814815</v>
      </c>
      <c r="CB220">
        <v>3.4421329629629631</v>
      </c>
      <c r="CC220">
        <v>1626.044814814815</v>
      </c>
      <c r="CD220">
        <v>18.144222222222218</v>
      </c>
      <c r="CE220">
        <v>1.59694925925926</v>
      </c>
      <c r="CF220">
        <v>1.342301481481482</v>
      </c>
      <c r="CG220">
        <v>13.92939259259259</v>
      </c>
      <c r="CH220">
        <v>11.28098888888889</v>
      </c>
      <c r="CI220">
        <v>2000.003333333334</v>
      </c>
      <c r="CJ220">
        <v>0.97999599999999987</v>
      </c>
      <c r="CK220">
        <v>2.00041E-2</v>
      </c>
      <c r="CL220">
        <v>0</v>
      </c>
      <c r="CM220">
        <v>2.2282592592592589</v>
      </c>
      <c r="CN220">
        <v>0</v>
      </c>
      <c r="CO220">
        <v>4895.887037037036</v>
      </c>
      <c r="CP220">
        <v>16749.477777777782</v>
      </c>
      <c r="CQ220">
        <v>37.522962962962957</v>
      </c>
      <c r="CR220">
        <v>38.134185185185189</v>
      </c>
      <c r="CS220">
        <v>37.75</v>
      </c>
      <c r="CT220">
        <v>37.125</v>
      </c>
      <c r="CU220">
        <v>36.722000000000001</v>
      </c>
      <c r="CV220">
        <v>1959.991111111111</v>
      </c>
      <c r="CW220">
        <v>40.011851851851851</v>
      </c>
      <c r="CX220">
        <v>0</v>
      </c>
      <c r="CY220">
        <v>1657293475.0999999</v>
      </c>
      <c r="CZ220">
        <v>0</v>
      </c>
      <c r="DA220">
        <v>1657289625.5</v>
      </c>
      <c r="DB220" t="s">
        <v>356</v>
      </c>
      <c r="DC220">
        <v>1657289625.5</v>
      </c>
      <c r="DD220">
        <v>1657289625.5</v>
      </c>
      <c r="DE220">
        <v>1</v>
      </c>
      <c r="DF220">
        <v>-2.37</v>
      </c>
      <c r="DG220">
        <v>0.13600000000000001</v>
      </c>
      <c r="DH220">
        <v>-4.4889999999999999</v>
      </c>
      <c r="DI220">
        <v>-1.7000000000000001E-2</v>
      </c>
      <c r="DJ220">
        <v>428</v>
      </c>
      <c r="DK220">
        <v>18</v>
      </c>
      <c r="DL220">
        <v>0.2</v>
      </c>
      <c r="DM220">
        <v>1.59</v>
      </c>
      <c r="DN220">
        <v>-60.218146341463417</v>
      </c>
      <c r="DO220">
        <v>-2.3115094076654978</v>
      </c>
      <c r="DP220">
        <v>0.2453981802639516</v>
      </c>
      <c r="DQ220">
        <v>0</v>
      </c>
      <c r="DR220">
        <v>3.4312421951219512</v>
      </c>
      <c r="DS220">
        <v>5.561540069687089E-2</v>
      </c>
      <c r="DT220">
        <v>3.9280960789513437E-2</v>
      </c>
      <c r="DU220">
        <v>1</v>
      </c>
      <c r="DV220">
        <v>1</v>
      </c>
      <c r="DW220">
        <v>2</v>
      </c>
      <c r="DX220" t="s">
        <v>367</v>
      </c>
      <c r="DY220">
        <v>2.9851000000000001</v>
      </c>
      <c r="DZ220">
        <v>2.7246800000000002</v>
      </c>
      <c r="EA220">
        <v>0.19282199999999999</v>
      </c>
      <c r="EB220">
        <v>0.194659</v>
      </c>
      <c r="EC220">
        <v>8.2892400000000005E-2</v>
      </c>
      <c r="ED220">
        <v>7.2286400000000001E-2</v>
      </c>
      <c r="EE220">
        <v>25690.9</v>
      </c>
      <c r="EF220">
        <v>25736</v>
      </c>
      <c r="EG220">
        <v>29562.1</v>
      </c>
      <c r="EH220">
        <v>29539.7</v>
      </c>
      <c r="EI220">
        <v>35933.699999999997</v>
      </c>
      <c r="EJ220">
        <v>36421.699999999997</v>
      </c>
      <c r="EK220">
        <v>41652.199999999997</v>
      </c>
      <c r="EL220">
        <v>42067.3</v>
      </c>
      <c r="EM220">
        <v>2.0019</v>
      </c>
      <c r="EN220">
        <v>2.24898</v>
      </c>
      <c r="EO220">
        <v>2.49781E-2</v>
      </c>
      <c r="EP220">
        <v>0</v>
      </c>
      <c r="EQ220">
        <v>24.542400000000001</v>
      </c>
      <c r="ER220">
        <v>999.9</v>
      </c>
      <c r="ES220">
        <v>38.200000000000003</v>
      </c>
      <c r="ET220">
        <v>29</v>
      </c>
      <c r="EU220">
        <v>20.768000000000001</v>
      </c>
      <c r="EV220">
        <v>62.0777</v>
      </c>
      <c r="EW220">
        <v>27.367799999999999</v>
      </c>
      <c r="EX220">
        <v>2</v>
      </c>
      <c r="EY220">
        <v>-0.26267299999999999</v>
      </c>
      <c r="EZ220">
        <v>0.71180299999999996</v>
      </c>
      <c r="FA220">
        <v>20.3858</v>
      </c>
      <c r="FB220">
        <v>5.2193899999999998</v>
      </c>
      <c r="FC220">
        <v>12.0099</v>
      </c>
      <c r="FD220">
        <v>4.9898499999999997</v>
      </c>
      <c r="FE220">
        <v>3.2885499999999999</v>
      </c>
      <c r="FF220">
        <v>6147.3</v>
      </c>
      <c r="FG220">
        <v>9999</v>
      </c>
      <c r="FH220">
        <v>9999</v>
      </c>
      <c r="FI220">
        <v>99.8</v>
      </c>
      <c r="FJ220">
        <v>1.86707</v>
      </c>
      <c r="FK220">
        <v>1.8661399999999999</v>
      </c>
      <c r="FL220">
        <v>1.8656699999999999</v>
      </c>
      <c r="FM220">
        <v>1.86554</v>
      </c>
      <c r="FN220">
        <v>1.86737</v>
      </c>
      <c r="FO220">
        <v>1.8699600000000001</v>
      </c>
      <c r="FP220">
        <v>1.8685700000000001</v>
      </c>
      <c r="FQ220">
        <v>1.8699600000000001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-9.58</v>
      </c>
      <c r="GF220">
        <v>-3.4000000000000002E-2</v>
      </c>
      <c r="GG220">
        <v>-2.2904728556522018</v>
      </c>
      <c r="GH220">
        <v>-4.4057517128900364E-3</v>
      </c>
      <c r="GI220">
        <v>-2.5381134865710798E-7</v>
      </c>
      <c r="GJ220">
        <v>1.003023733513742E-10</v>
      </c>
      <c r="GK220">
        <v>-0.21653574801026471</v>
      </c>
      <c r="GL220">
        <v>-4.8444871181525379E-3</v>
      </c>
      <c r="GM220">
        <v>9.7516502630078669E-4</v>
      </c>
      <c r="GN220">
        <v>-1.6744518281107461E-5</v>
      </c>
      <c r="GO220">
        <v>4</v>
      </c>
      <c r="GP220">
        <v>2405</v>
      </c>
      <c r="GQ220">
        <v>1</v>
      </c>
      <c r="GR220">
        <v>23</v>
      </c>
      <c r="GS220">
        <v>27621557.800000001</v>
      </c>
      <c r="GT220">
        <v>27621557.800000001</v>
      </c>
      <c r="GU220">
        <v>3.8098100000000001</v>
      </c>
      <c r="GV220">
        <v>2.1716299999999999</v>
      </c>
      <c r="GW220">
        <v>1.94702</v>
      </c>
      <c r="GX220">
        <v>2.7807599999999999</v>
      </c>
      <c r="GY220">
        <v>2.19482</v>
      </c>
      <c r="GZ220">
        <v>2.323</v>
      </c>
      <c r="HA220">
        <v>32.886899999999997</v>
      </c>
      <c r="HB220">
        <v>15.6906</v>
      </c>
      <c r="HC220">
        <v>18</v>
      </c>
      <c r="HD220">
        <v>485.58800000000002</v>
      </c>
      <c r="HE220">
        <v>675.95299999999997</v>
      </c>
      <c r="HF220">
        <v>21.923100000000002</v>
      </c>
      <c r="HG220">
        <v>24.106200000000001</v>
      </c>
      <c r="HH220">
        <v>30.000299999999999</v>
      </c>
      <c r="HI220">
        <v>23.817499999999999</v>
      </c>
      <c r="HJ220">
        <v>23.684899999999999</v>
      </c>
      <c r="HK220">
        <v>76.265600000000006</v>
      </c>
      <c r="HL220">
        <v>0</v>
      </c>
      <c r="HM220">
        <v>12.107200000000001</v>
      </c>
      <c r="HN220">
        <v>21.926600000000001</v>
      </c>
      <c r="HO220">
        <v>1670.09</v>
      </c>
      <c r="HP220">
        <v>18.616599999999998</v>
      </c>
      <c r="HQ220">
        <v>101.10899999999999</v>
      </c>
      <c r="HR220">
        <v>101.05800000000001</v>
      </c>
    </row>
    <row r="221" spans="1:226" x14ac:dyDescent="0.2">
      <c r="A221">
        <v>205</v>
      </c>
      <c r="B221">
        <v>1657293474.5999999</v>
      </c>
      <c r="C221">
        <v>1698.099999904633</v>
      </c>
      <c r="D221" t="s">
        <v>770</v>
      </c>
      <c r="E221" t="s">
        <v>771</v>
      </c>
      <c r="F221">
        <v>5</v>
      </c>
      <c r="G221" t="s">
        <v>573</v>
      </c>
      <c r="H221" t="s">
        <v>354</v>
      </c>
      <c r="I221">
        <v>1657293466.814285</v>
      </c>
      <c r="J221">
        <f t="shared" si="102"/>
        <v>2.4236560738916741E-2</v>
      </c>
      <c r="K221">
        <f t="shared" si="103"/>
        <v>24.23656073891674</v>
      </c>
      <c r="L221">
        <f t="shared" si="104"/>
        <v>232.60550379945911</v>
      </c>
      <c r="M221">
        <f t="shared" si="105"/>
        <v>1581.4196428571429</v>
      </c>
      <c r="N221">
        <f t="shared" si="106"/>
        <v>1205.2014331511418</v>
      </c>
      <c r="O221">
        <f t="shared" si="107"/>
        <v>89.28093167396365</v>
      </c>
      <c r="P221">
        <f t="shared" si="108"/>
        <v>117.151054751597</v>
      </c>
      <c r="Q221">
        <f t="shared" si="109"/>
        <v>1.3174629009510823</v>
      </c>
      <c r="R221">
        <f t="shared" si="110"/>
        <v>3.800928273502453</v>
      </c>
      <c r="S221">
        <f t="shared" si="111"/>
        <v>1.1071172658485822</v>
      </c>
      <c r="T221">
        <f t="shared" si="112"/>
        <v>0.70803207396614321</v>
      </c>
      <c r="U221">
        <f t="shared" si="113"/>
        <v>321.5169199285715</v>
      </c>
      <c r="V221">
        <f t="shared" si="114"/>
        <v>21.556688265327971</v>
      </c>
      <c r="W221">
        <f t="shared" si="115"/>
        <v>24.954482142857142</v>
      </c>
      <c r="X221">
        <f t="shared" si="116"/>
        <v>3.1710590176838473</v>
      </c>
      <c r="Y221">
        <f t="shared" si="117"/>
        <v>50.335088166422182</v>
      </c>
      <c r="Z221">
        <f t="shared" si="118"/>
        <v>1.6015771962195162</v>
      </c>
      <c r="AA221">
        <f t="shared" si="119"/>
        <v>3.1818305173604635</v>
      </c>
      <c r="AB221">
        <f t="shared" si="120"/>
        <v>1.5694818214643311</v>
      </c>
      <c r="AC221">
        <f t="shared" si="121"/>
        <v>-1068.8323285862282</v>
      </c>
      <c r="AD221">
        <f t="shared" si="122"/>
        <v>11.653845472397707</v>
      </c>
      <c r="AE221">
        <f t="shared" si="123"/>
        <v>0.64843268535874066</v>
      </c>
      <c r="AF221">
        <f t="shared" si="124"/>
        <v>-735.01313049990017</v>
      </c>
      <c r="AG221">
        <f t="shared" si="125"/>
        <v>374.57608215175145</v>
      </c>
      <c r="AH221">
        <f t="shared" si="126"/>
        <v>23.724213746445315</v>
      </c>
      <c r="AI221">
        <f t="shared" si="127"/>
        <v>232.60550379945911</v>
      </c>
      <c r="AJ221">
        <v>1689.1595417332301</v>
      </c>
      <c r="AK221">
        <v>1641.301696969696</v>
      </c>
      <c r="AL221">
        <v>3.4068105417072938</v>
      </c>
      <c r="AM221">
        <v>64.548780975646224</v>
      </c>
      <c r="AN221">
        <f t="shared" si="128"/>
        <v>24.23656073891674</v>
      </c>
      <c r="AO221">
        <v>18.30301369968894</v>
      </c>
      <c r="AP221">
        <v>21.704896969696961</v>
      </c>
      <c r="AQ221">
        <v>1.5849129485035311E-2</v>
      </c>
      <c r="AR221">
        <v>78.277880927216557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39402.347416214499</v>
      </c>
      <c r="AX221">
        <f t="shared" si="132"/>
        <v>1999.9992857142861</v>
      </c>
      <c r="AY221">
        <f t="shared" si="133"/>
        <v>1681.1999357142861</v>
      </c>
      <c r="AZ221">
        <f t="shared" si="134"/>
        <v>0.84060026807152433</v>
      </c>
      <c r="BA221">
        <f t="shared" si="135"/>
        <v>0.16075851737804192</v>
      </c>
      <c r="BB221">
        <v>0.73299999999999998</v>
      </c>
      <c r="BC221">
        <v>0.5</v>
      </c>
      <c r="BD221" t="s">
        <v>355</v>
      </c>
      <c r="BE221">
        <v>2</v>
      </c>
      <c r="BF221" t="b">
        <v>1</v>
      </c>
      <c r="BG221">
        <v>1657293466.814285</v>
      </c>
      <c r="BH221">
        <v>1581.4196428571429</v>
      </c>
      <c r="BI221">
        <v>1641.832142857143</v>
      </c>
      <c r="BJ221">
        <v>21.61965714285714</v>
      </c>
      <c r="BK221">
        <v>18.216907142857139</v>
      </c>
      <c r="BL221">
        <v>1590.9589285714289</v>
      </c>
      <c r="BM221">
        <v>21.65386785714286</v>
      </c>
      <c r="BN221">
        <v>500.00400000000002</v>
      </c>
      <c r="BO221">
        <v>73.979685714285708</v>
      </c>
      <c r="BP221">
        <v>9.9990278571428587E-2</v>
      </c>
      <c r="BQ221">
        <v>25.011353571428579</v>
      </c>
      <c r="BR221">
        <v>24.954482142857142</v>
      </c>
      <c r="BS221">
        <v>999.9000000000002</v>
      </c>
      <c r="BT221">
        <v>0</v>
      </c>
      <c r="BU221">
        <v>0</v>
      </c>
      <c r="BV221">
        <v>10006.075000000001</v>
      </c>
      <c r="BW221">
        <v>0</v>
      </c>
      <c r="BX221">
        <v>210.37478571428571</v>
      </c>
      <c r="BY221">
        <v>-60.41254285714286</v>
      </c>
      <c r="BZ221">
        <v>1616.365357142857</v>
      </c>
      <c r="CA221">
        <v>1672.2974999999999</v>
      </c>
      <c r="CB221">
        <v>3.4027564285714291</v>
      </c>
      <c r="CC221">
        <v>1641.832142857143</v>
      </c>
      <c r="CD221">
        <v>18.216907142857139</v>
      </c>
      <c r="CE221">
        <v>1.599416428571429</v>
      </c>
      <c r="CF221">
        <v>1.347681428571428</v>
      </c>
      <c r="CG221">
        <v>13.953153571428571</v>
      </c>
      <c r="CH221">
        <v>11.341285714285711</v>
      </c>
      <c r="CI221">
        <v>1999.9992857142861</v>
      </c>
      <c r="CJ221">
        <v>0.97999307142857128</v>
      </c>
      <c r="CK221">
        <v>2.0007085714285722E-2</v>
      </c>
      <c r="CL221">
        <v>0</v>
      </c>
      <c r="CM221">
        <v>2.2555964285714292</v>
      </c>
      <c r="CN221">
        <v>0</v>
      </c>
      <c r="CO221">
        <v>4897.0528571428576</v>
      </c>
      <c r="CP221">
        <v>16749.428571428569</v>
      </c>
      <c r="CQ221">
        <v>37.508857142857153</v>
      </c>
      <c r="CR221">
        <v>38.125</v>
      </c>
      <c r="CS221">
        <v>37.7455</v>
      </c>
      <c r="CT221">
        <v>37.125</v>
      </c>
      <c r="CU221">
        <v>36.702749999999988</v>
      </c>
      <c r="CV221">
        <v>1959.981428571429</v>
      </c>
      <c r="CW221">
        <v>40.017857142857153</v>
      </c>
      <c r="CX221">
        <v>0</v>
      </c>
      <c r="CY221">
        <v>1657293480.5</v>
      </c>
      <c r="CZ221">
        <v>0</v>
      </c>
      <c r="DA221">
        <v>1657289625.5</v>
      </c>
      <c r="DB221" t="s">
        <v>356</v>
      </c>
      <c r="DC221">
        <v>1657289625.5</v>
      </c>
      <c r="DD221">
        <v>1657289625.5</v>
      </c>
      <c r="DE221">
        <v>1</v>
      </c>
      <c r="DF221">
        <v>-2.37</v>
      </c>
      <c r="DG221">
        <v>0.13600000000000001</v>
      </c>
      <c r="DH221">
        <v>-4.4889999999999999</v>
      </c>
      <c r="DI221">
        <v>-1.7000000000000001E-2</v>
      </c>
      <c r="DJ221">
        <v>428</v>
      </c>
      <c r="DK221">
        <v>18</v>
      </c>
      <c r="DL221">
        <v>0.2</v>
      </c>
      <c r="DM221">
        <v>1.59</v>
      </c>
      <c r="DN221">
        <v>-60.341382499999987</v>
      </c>
      <c r="DO221">
        <v>-1.109179362101276</v>
      </c>
      <c r="DP221">
        <v>0.16943372876658841</v>
      </c>
      <c r="DQ221">
        <v>0</v>
      </c>
      <c r="DR221">
        <v>3.4212227500000001</v>
      </c>
      <c r="DS221">
        <v>-0.46426367729831841</v>
      </c>
      <c r="DT221">
        <v>4.9334861051162381E-2</v>
      </c>
      <c r="DU221">
        <v>0</v>
      </c>
      <c r="DV221">
        <v>0</v>
      </c>
      <c r="DW221">
        <v>2</v>
      </c>
      <c r="DX221" t="s">
        <v>357</v>
      </c>
      <c r="DY221">
        <v>2.9849899999999998</v>
      </c>
      <c r="DZ221">
        <v>2.7248800000000002</v>
      </c>
      <c r="EA221">
        <v>0.19403100000000001</v>
      </c>
      <c r="EB221">
        <v>0.19583300000000001</v>
      </c>
      <c r="EC221">
        <v>8.3086199999999999E-2</v>
      </c>
      <c r="ED221">
        <v>7.2422600000000004E-2</v>
      </c>
      <c r="EE221">
        <v>25652</v>
      </c>
      <c r="EF221">
        <v>25698.2</v>
      </c>
      <c r="EG221">
        <v>29561.5</v>
      </c>
      <c r="EH221">
        <v>29539.3</v>
      </c>
      <c r="EI221">
        <v>35925.4</v>
      </c>
      <c r="EJ221">
        <v>36415.699999999997</v>
      </c>
      <c r="EK221">
        <v>41651.5</v>
      </c>
      <c r="EL221">
        <v>42066.7</v>
      </c>
      <c r="EM221">
        <v>2.0020699999999998</v>
      </c>
      <c r="EN221">
        <v>2.2488999999999999</v>
      </c>
      <c r="EO221">
        <v>2.6039799999999998E-2</v>
      </c>
      <c r="EP221">
        <v>0</v>
      </c>
      <c r="EQ221">
        <v>24.535599999999999</v>
      </c>
      <c r="ER221">
        <v>999.9</v>
      </c>
      <c r="ES221">
        <v>38.299999999999997</v>
      </c>
      <c r="ET221">
        <v>29</v>
      </c>
      <c r="EU221">
        <v>20.8202</v>
      </c>
      <c r="EV221">
        <v>61.877699999999997</v>
      </c>
      <c r="EW221">
        <v>27.3277</v>
      </c>
      <c r="EX221">
        <v>2</v>
      </c>
      <c r="EY221">
        <v>-0.262264</v>
      </c>
      <c r="EZ221">
        <v>0.68676999999999999</v>
      </c>
      <c r="FA221">
        <v>20.3858</v>
      </c>
      <c r="FB221">
        <v>5.2187900000000003</v>
      </c>
      <c r="FC221">
        <v>12.0099</v>
      </c>
      <c r="FD221">
        <v>4.9897</v>
      </c>
      <c r="FE221">
        <v>3.2884199999999999</v>
      </c>
      <c r="FF221">
        <v>6147.6</v>
      </c>
      <c r="FG221">
        <v>9999</v>
      </c>
      <c r="FH221">
        <v>9999</v>
      </c>
      <c r="FI221">
        <v>99.8</v>
      </c>
      <c r="FJ221">
        <v>1.86707</v>
      </c>
      <c r="FK221">
        <v>1.86615</v>
      </c>
      <c r="FL221">
        <v>1.8656600000000001</v>
      </c>
      <c r="FM221">
        <v>1.86554</v>
      </c>
      <c r="FN221">
        <v>1.86737</v>
      </c>
      <c r="FO221">
        <v>1.8699600000000001</v>
      </c>
      <c r="FP221">
        <v>1.8685499999999999</v>
      </c>
      <c r="FQ221">
        <v>1.8699600000000001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-9.66</v>
      </c>
      <c r="GF221">
        <v>-3.3000000000000002E-2</v>
      </c>
      <c r="GG221">
        <v>-2.2904728556522018</v>
      </c>
      <c r="GH221">
        <v>-4.4057517128900364E-3</v>
      </c>
      <c r="GI221">
        <v>-2.5381134865710798E-7</v>
      </c>
      <c r="GJ221">
        <v>1.003023733513742E-10</v>
      </c>
      <c r="GK221">
        <v>-0.21653574801026471</v>
      </c>
      <c r="GL221">
        <v>-4.8444871181525379E-3</v>
      </c>
      <c r="GM221">
        <v>9.7516502630078669E-4</v>
      </c>
      <c r="GN221">
        <v>-1.6744518281107461E-5</v>
      </c>
      <c r="GO221">
        <v>4</v>
      </c>
      <c r="GP221">
        <v>2405</v>
      </c>
      <c r="GQ221">
        <v>1</v>
      </c>
      <c r="GR221">
        <v>23</v>
      </c>
      <c r="GS221">
        <v>27621557.899999999</v>
      </c>
      <c r="GT221">
        <v>27621557.899999999</v>
      </c>
      <c r="GU221">
        <v>3.8366699999999998</v>
      </c>
      <c r="GV221">
        <v>2.16919</v>
      </c>
      <c r="GW221">
        <v>1.94702</v>
      </c>
      <c r="GX221">
        <v>2.7807599999999999</v>
      </c>
      <c r="GY221">
        <v>2.19482</v>
      </c>
      <c r="GZ221">
        <v>2.3327599999999999</v>
      </c>
      <c r="HA221">
        <v>32.864699999999999</v>
      </c>
      <c r="HB221">
        <v>15.6906</v>
      </c>
      <c r="HC221">
        <v>18</v>
      </c>
      <c r="HD221">
        <v>485.76</v>
      </c>
      <c r="HE221">
        <v>675.98500000000001</v>
      </c>
      <c r="HF221">
        <v>21.956800000000001</v>
      </c>
      <c r="HG221">
        <v>24.113299999999999</v>
      </c>
      <c r="HH221">
        <v>30.000399999999999</v>
      </c>
      <c r="HI221">
        <v>23.824999999999999</v>
      </c>
      <c r="HJ221">
        <v>23.692299999999999</v>
      </c>
      <c r="HK221">
        <v>76.8643</v>
      </c>
      <c r="HL221">
        <v>0</v>
      </c>
      <c r="HM221">
        <v>12.107200000000001</v>
      </c>
      <c r="HN221">
        <v>21.961300000000001</v>
      </c>
      <c r="HO221">
        <v>1690.38</v>
      </c>
      <c r="HP221">
        <v>18.525600000000001</v>
      </c>
      <c r="HQ221">
        <v>101.107</v>
      </c>
      <c r="HR221">
        <v>101.057</v>
      </c>
    </row>
    <row r="222" spans="1:226" x14ac:dyDescent="0.2">
      <c r="A222">
        <v>206</v>
      </c>
      <c r="B222">
        <v>1657293479.5999999</v>
      </c>
      <c r="C222">
        <v>1703.099999904633</v>
      </c>
      <c r="D222" t="s">
        <v>772</v>
      </c>
      <c r="E222" t="s">
        <v>773</v>
      </c>
      <c r="F222">
        <v>5</v>
      </c>
      <c r="G222" t="s">
        <v>573</v>
      </c>
      <c r="H222" t="s">
        <v>354</v>
      </c>
      <c r="I222">
        <v>1657293472.0999999</v>
      </c>
      <c r="J222">
        <f t="shared" si="102"/>
        <v>2.4156491622737086E-2</v>
      </c>
      <c r="K222">
        <f t="shared" si="103"/>
        <v>24.156491622737086</v>
      </c>
      <c r="L222">
        <f t="shared" si="104"/>
        <v>235.19678950401368</v>
      </c>
      <c r="M222">
        <f t="shared" si="105"/>
        <v>1599.008888888889</v>
      </c>
      <c r="N222">
        <f t="shared" si="106"/>
        <v>1218.1275189259431</v>
      </c>
      <c r="O222">
        <f t="shared" si="107"/>
        <v>90.238326795741983</v>
      </c>
      <c r="P222">
        <f t="shared" si="108"/>
        <v>118.4538436436261</v>
      </c>
      <c r="Q222">
        <f t="shared" si="109"/>
        <v>1.31490228094499</v>
      </c>
      <c r="R222">
        <f t="shared" si="110"/>
        <v>3.8007458301832115</v>
      </c>
      <c r="S222">
        <f t="shared" si="111"/>
        <v>1.1052960927801472</v>
      </c>
      <c r="T222">
        <f t="shared" si="112"/>
        <v>0.70684175376692315</v>
      </c>
      <c r="U222">
        <f t="shared" si="113"/>
        <v>321.51679288888897</v>
      </c>
      <c r="V222">
        <f t="shared" si="114"/>
        <v>21.579279346257714</v>
      </c>
      <c r="W222">
        <f t="shared" si="115"/>
        <v>24.96141481481482</v>
      </c>
      <c r="X222">
        <f t="shared" si="116"/>
        <v>3.1723703641464662</v>
      </c>
      <c r="Y222">
        <f t="shared" si="117"/>
        <v>50.440876282541289</v>
      </c>
      <c r="Z222">
        <f t="shared" si="118"/>
        <v>1.6055568835514198</v>
      </c>
      <c r="AA222">
        <f t="shared" si="119"/>
        <v>3.1830471670595042</v>
      </c>
      <c r="AB222">
        <f t="shared" si="120"/>
        <v>1.5668134805950464</v>
      </c>
      <c r="AC222">
        <f t="shared" si="121"/>
        <v>-1065.3012805627054</v>
      </c>
      <c r="AD222">
        <f t="shared" si="122"/>
        <v>11.546821803441569</v>
      </c>
      <c r="AE222">
        <f t="shared" si="123"/>
        <v>0.64255177670767816</v>
      </c>
      <c r="AF222">
        <f t="shared" si="124"/>
        <v>-731.59511409366712</v>
      </c>
      <c r="AG222">
        <f t="shared" si="125"/>
        <v>375.56608857872908</v>
      </c>
      <c r="AH222">
        <f t="shared" si="126"/>
        <v>23.653563409126185</v>
      </c>
      <c r="AI222">
        <f t="shared" si="127"/>
        <v>235.19678950401368</v>
      </c>
      <c r="AJ222">
        <v>1706.564893322613</v>
      </c>
      <c r="AK222">
        <v>1658.3050909090909</v>
      </c>
      <c r="AL222">
        <v>3.41043162512248</v>
      </c>
      <c r="AM222">
        <v>64.548780975646224</v>
      </c>
      <c r="AN222">
        <f t="shared" si="128"/>
        <v>24.156491622737086</v>
      </c>
      <c r="AO222">
        <v>18.322579902516839</v>
      </c>
      <c r="AP222">
        <v>21.740793333333329</v>
      </c>
      <c r="AQ222">
        <v>9.8554179388358025E-3</v>
      </c>
      <c r="AR222">
        <v>78.277880927216557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39399.115209656382</v>
      </c>
      <c r="AX222">
        <f t="shared" si="132"/>
        <v>1999.9985185185189</v>
      </c>
      <c r="AY222">
        <f t="shared" si="133"/>
        <v>1681.199288888889</v>
      </c>
      <c r="AZ222">
        <f t="shared" si="134"/>
        <v>0.84060026711130886</v>
      </c>
      <c r="BA222">
        <f t="shared" si="135"/>
        <v>0.16075851552482631</v>
      </c>
      <c r="BB222">
        <v>0.73299999999999998</v>
      </c>
      <c r="BC222">
        <v>0.5</v>
      </c>
      <c r="BD222" t="s">
        <v>355</v>
      </c>
      <c r="BE222">
        <v>2</v>
      </c>
      <c r="BF222" t="b">
        <v>1</v>
      </c>
      <c r="BG222">
        <v>1657293472.0999999</v>
      </c>
      <c r="BH222">
        <v>1599.008888888889</v>
      </c>
      <c r="BI222">
        <v>1659.61</v>
      </c>
      <c r="BJ222">
        <v>21.67341851851852</v>
      </c>
      <c r="BK222">
        <v>18.281051851851849</v>
      </c>
      <c r="BL222">
        <v>1608.626666666667</v>
      </c>
      <c r="BM222">
        <v>21.7068962962963</v>
      </c>
      <c r="BN222">
        <v>500.01337037037041</v>
      </c>
      <c r="BO222">
        <v>73.979522222222215</v>
      </c>
      <c r="BP222">
        <v>0.10001821481481479</v>
      </c>
      <c r="BQ222">
        <v>25.01776666666666</v>
      </c>
      <c r="BR222">
        <v>24.96141481481482</v>
      </c>
      <c r="BS222">
        <v>999.90000000000009</v>
      </c>
      <c r="BT222">
        <v>0</v>
      </c>
      <c r="BU222">
        <v>0</v>
      </c>
      <c r="BV222">
        <v>10005.466666666671</v>
      </c>
      <c r="BW222">
        <v>0</v>
      </c>
      <c r="BX222">
        <v>211.21722222222229</v>
      </c>
      <c r="BY222">
        <v>-60.601125925925921</v>
      </c>
      <c r="BZ222">
        <v>1634.432222222222</v>
      </c>
      <c r="CA222">
        <v>1690.514444444445</v>
      </c>
      <c r="CB222">
        <v>3.3923737037037029</v>
      </c>
      <c r="CC222">
        <v>1659.61</v>
      </c>
      <c r="CD222">
        <v>18.281051851851849</v>
      </c>
      <c r="CE222">
        <v>1.6033900000000001</v>
      </c>
      <c r="CF222">
        <v>1.3524237037037039</v>
      </c>
      <c r="CG222">
        <v>13.991385185185189</v>
      </c>
      <c r="CH222">
        <v>11.39439259259259</v>
      </c>
      <c r="CI222">
        <v>1999.9985185185189</v>
      </c>
      <c r="CJ222">
        <v>0.97999311111111098</v>
      </c>
      <c r="CK222">
        <v>2.0007044444444452E-2</v>
      </c>
      <c r="CL222">
        <v>0</v>
      </c>
      <c r="CM222">
        <v>2.2152629629629632</v>
      </c>
      <c r="CN222">
        <v>0</v>
      </c>
      <c r="CO222">
        <v>4889.9892592592587</v>
      </c>
      <c r="CP222">
        <v>16749.41111111112</v>
      </c>
      <c r="CQ222">
        <v>37.5</v>
      </c>
      <c r="CR222">
        <v>38.125</v>
      </c>
      <c r="CS222">
        <v>37.740666666666669</v>
      </c>
      <c r="CT222">
        <v>37.125</v>
      </c>
      <c r="CU222">
        <v>36.686999999999998</v>
      </c>
      <c r="CV222">
        <v>1959.9807407407411</v>
      </c>
      <c r="CW222">
        <v>40.017777777777781</v>
      </c>
      <c r="CX222">
        <v>0</v>
      </c>
      <c r="CY222">
        <v>1657293485.3</v>
      </c>
      <c r="CZ222">
        <v>0</v>
      </c>
      <c r="DA222">
        <v>1657289625.5</v>
      </c>
      <c r="DB222" t="s">
        <v>356</v>
      </c>
      <c r="DC222">
        <v>1657289625.5</v>
      </c>
      <c r="DD222">
        <v>1657289625.5</v>
      </c>
      <c r="DE222">
        <v>1</v>
      </c>
      <c r="DF222">
        <v>-2.37</v>
      </c>
      <c r="DG222">
        <v>0.13600000000000001</v>
      </c>
      <c r="DH222">
        <v>-4.4889999999999999</v>
      </c>
      <c r="DI222">
        <v>-1.7000000000000001E-2</v>
      </c>
      <c r="DJ222">
        <v>428</v>
      </c>
      <c r="DK222">
        <v>18</v>
      </c>
      <c r="DL222">
        <v>0.2</v>
      </c>
      <c r="DM222">
        <v>1.59</v>
      </c>
      <c r="DN222">
        <v>-60.488262499999998</v>
      </c>
      <c r="DO222">
        <v>-1.3586195121950939</v>
      </c>
      <c r="DP222">
        <v>0.20039947815238929</v>
      </c>
      <c r="DQ222">
        <v>0</v>
      </c>
      <c r="DR222">
        <v>3.4068315</v>
      </c>
      <c r="DS222">
        <v>-0.27214964352721782</v>
      </c>
      <c r="DT222">
        <v>4.0558877114017788E-2</v>
      </c>
      <c r="DU222">
        <v>0</v>
      </c>
      <c r="DV222">
        <v>0</v>
      </c>
      <c r="DW222">
        <v>2</v>
      </c>
      <c r="DX222" t="s">
        <v>357</v>
      </c>
      <c r="DY222">
        <v>2.98508</v>
      </c>
      <c r="DZ222">
        <v>2.7246999999999999</v>
      </c>
      <c r="EA222">
        <v>0.19523399999999999</v>
      </c>
      <c r="EB222">
        <v>0.19702800000000001</v>
      </c>
      <c r="EC222">
        <v>8.3173899999999995E-2</v>
      </c>
      <c r="ED222">
        <v>7.2384599999999993E-2</v>
      </c>
      <c r="EE222">
        <v>25613.5</v>
      </c>
      <c r="EF222">
        <v>25659.4</v>
      </c>
      <c r="EG222">
        <v>29561.4</v>
      </c>
      <c r="EH222">
        <v>29538.7</v>
      </c>
      <c r="EI222">
        <v>35921.9</v>
      </c>
      <c r="EJ222">
        <v>36416.5</v>
      </c>
      <c r="EK222">
        <v>41651.4</v>
      </c>
      <c r="EL222">
        <v>42065.9</v>
      </c>
      <c r="EM222">
        <v>2.0021300000000002</v>
      </c>
      <c r="EN222">
        <v>2.2486700000000002</v>
      </c>
      <c r="EO222">
        <v>2.7287800000000001E-2</v>
      </c>
      <c r="EP222">
        <v>0</v>
      </c>
      <c r="EQ222">
        <v>24.543199999999999</v>
      </c>
      <c r="ER222">
        <v>999.9</v>
      </c>
      <c r="ES222">
        <v>38.299999999999997</v>
      </c>
      <c r="ET222">
        <v>29</v>
      </c>
      <c r="EU222">
        <v>20.821100000000001</v>
      </c>
      <c r="EV222">
        <v>61.8277</v>
      </c>
      <c r="EW222">
        <v>27.395800000000001</v>
      </c>
      <c r="EX222">
        <v>2</v>
      </c>
      <c r="EY222">
        <v>-0.26163399999999998</v>
      </c>
      <c r="EZ222">
        <v>0.69518000000000002</v>
      </c>
      <c r="FA222">
        <v>20.3858</v>
      </c>
      <c r="FB222">
        <v>5.2193899999999998</v>
      </c>
      <c r="FC222">
        <v>12.0099</v>
      </c>
      <c r="FD222">
        <v>4.9897</v>
      </c>
      <c r="FE222">
        <v>3.2885</v>
      </c>
      <c r="FF222">
        <v>6147.6</v>
      </c>
      <c r="FG222">
        <v>9999</v>
      </c>
      <c r="FH222">
        <v>9999</v>
      </c>
      <c r="FI222">
        <v>99.8</v>
      </c>
      <c r="FJ222">
        <v>1.86707</v>
      </c>
      <c r="FK222">
        <v>1.8661300000000001</v>
      </c>
      <c r="FL222">
        <v>1.8656699999999999</v>
      </c>
      <c r="FM222">
        <v>1.86554</v>
      </c>
      <c r="FN222">
        <v>1.86737</v>
      </c>
      <c r="FO222">
        <v>1.86995</v>
      </c>
      <c r="FP222">
        <v>1.8685700000000001</v>
      </c>
      <c r="FQ222">
        <v>1.8699600000000001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-9.73</v>
      </c>
      <c r="GF222">
        <v>-3.2500000000000001E-2</v>
      </c>
      <c r="GG222">
        <v>-2.2904728556522018</v>
      </c>
      <c r="GH222">
        <v>-4.4057517128900364E-3</v>
      </c>
      <c r="GI222">
        <v>-2.5381134865710798E-7</v>
      </c>
      <c r="GJ222">
        <v>1.003023733513742E-10</v>
      </c>
      <c r="GK222">
        <v>-0.21653574801026471</v>
      </c>
      <c r="GL222">
        <v>-4.8444871181525379E-3</v>
      </c>
      <c r="GM222">
        <v>9.7516502630078669E-4</v>
      </c>
      <c r="GN222">
        <v>-1.6744518281107461E-5</v>
      </c>
      <c r="GO222">
        <v>4</v>
      </c>
      <c r="GP222">
        <v>2405</v>
      </c>
      <c r="GQ222">
        <v>1</v>
      </c>
      <c r="GR222">
        <v>23</v>
      </c>
      <c r="GS222">
        <v>27621558</v>
      </c>
      <c r="GT222">
        <v>27621558</v>
      </c>
      <c r="GU222">
        <v>3.8659699999999999</v>
      </c>
      <c r="GV222">
        <v>2.17041</v>
      </c>
      <c r="GW222">
        <v>1.94702</v>
      </c>
      <c r="GX222">
        <v>2.7819799999999999</v>
      </c>
      <c r="GY222">
        <v>2.19482</v>
      </c>
      <c r="GZ222">
        <v>2.33765</v>
      </c>
      <c r="HA222">
        <v>32.864699999999999</v>
      </c>
      <c r="HB222">
        <v>15.6906</v>
      </c>
      <c r="HC222">
        <v>18</v>
      </c>
      <c r="HD222">
        <v>485.85700000000003</v>
      </c>
      <c r="HE222">
        <v>675.89700000000005</v>
      </c>
      <c r="HF222">
        <v>21.988099999999999</v>
      </c>
      <c r="HG222">
        <v>24.120899999999999</v>
      </c>
      <c r="HH222">
        <v>30.000499999999999</v>
      </c>
      <c r="HI222">
        <v>23.8325</v>
      </c>
      <c r="HJ222">
        <v>23.700199999999999</v>
      </c>
      <c r="HK222">
        <v>77.406999999999996</v>
      </c>
      <c r="HL222">
        <v>0</v>
      </c>
      <c r="HM222">
        <v>12.4849</v>
      </c>
      <c r="HN222">
        <v>21.988900000000001</v>
      </c>
      <c r="HO222">
        <v>1703.76</v>
      </c>
      <c r="HP222">
        <v>18.457000000000001</v>
      </c>
      <c r="HQ222">
        <v>101.107</v>
      </c>
      <c r="HR222">
        <v>101.05500000000001</v>
      </c>
    </row>
    <row r="223" spans="1:226" x14ac:dyDescent="0.2">
      <c r="A223">
        <v>207</v>
      </c>
      <c r="B223">
        <v>1657293484.5999999</v>
      </c>
      <c r="C223">
        <v>1708.099999904633</v>
      </c>
      <c r="D223" t="s">
        <v>774</v>
      </c>
      <c r="E223" t="s">
        <v>775</v>
      </c>
      <c r="F223">
        <v>5</v>
      </c>
      <c r="G223" t="s">
        <v>573</v>
      </c>
      <c r="H223" t="s">
        <v>354</v>
      </c>
      <c r="I223">
        <v>1657293476.814285</v>
      </c>
      <c r="J223">
        <f t="shared" si="102"/>
        <v>2.3997958725610787E-2</v>
      </c>
      <c r="K223">
        <f t="shared" si="103"/>
        <v>23.997958725610786</v>
      </c>
      <c r="L223">
        <f t="shared" si="104"/>
        <v>235.91969943050609</v>
      </c>
      <c r="M223">
        <f t="shared" si="105"/>
        <v>1614.7096428571431</v>
      </c>
      <c r="N223">
        <f t="shared" si="106"/>
        <v>1230.2027514281176</v>
      </c>
      <c r="O223">
        <f t="shared" si="107"/>
        <v>91.133040848656606</v>
      </c>
      <c r="P223">
        <f t="shared" si="108"/>
        <v>119.61719291425118</v>
      </c>
      <c r="Q223">
        <f t="shared" si="109"/>
        <v>1.3051653106781835</v>
      </c>
      <c r="R223">
        <f t="shared" si="110"/>
        <v>3.8013537004586704</v>
      </c>
      <c r="S223">
        <f t="shared" si="111"/>
        <v>1.0984202752531085</v>
      </c>
      <c r="T223">
        <f t="shared" si="112"/>
        <v>0.70234305433345567</v>
      </c>
      <c r="U223">
        <f t="shared" si="113"/>
        <v>321.51618900000005</v>
      </c>
      <c r="V223">
        <f t="shared" si="114"/>
        <v>21.622171656595949</v>
      </c>
      <c r="W223">
        <f t="shared" si="115"/>
        <v>24.974060714285709</v>
      </c>
      <c r="X223">
        <f t="shared" si="116"/>
        <v>3.1747636142800211</v>
      </c>
      <c r="Y223">
        <f t="shared" si="117"/>
        <v>50.504507888742744</v>
      </c>
      <c r="Z223">
        <f t="shared" si="118"/>
        <v>1.6085447360027243</v>
      </c>
      <c r="AA223">
        <f t="shared" si="119"/>
        <v>3.1849527957904575</v>
      </c>
      <c r="AB223">
        <f t="shared" si="120"/>
        <v>1.5662188782772968</v>
      </c>
      <c r="AC223">
        <f t="shared" si="121"/>
        <v>-1058.3099797994357</v>
      </c>
      <c r="AD223">
        <f t="shared" si="122"/>
        <v>11.014716789075775</v>
      </c>
      <c r="AE223">
        <f t="shared" si="123"/>
        <v>0.61291343479509619</v>
      </c>
      <c r="AF223">
        <f t="shared" si="124"/>
        <v>-725.16616057556473</v>
      </c>
      <c r="AG223">
        <f t="shared" si="125"/>
        <v>376.05662486367959</v>
      </c>
      <c r="AH223">
        <f t="shared" si="126"/>
        <v>23.756584083705349</v>
      </c>
      <c r="AI223">
        <f t="shared" si="127"/>
        <v>235.91969943050609</v>
      </c>
      <c r="AJ223">
        <v>1723.7306084429911</v>
      </c>
      <c r="AK223">
        <v>1675.3967878787871</v>
      </c>
      <c r="AL223">
        <v>3.401431855360709</v>
      </c>
      <c r="AM223">
        <v>64.548780975646224</v>
      </c>
      <c r="AN223">
        <f t="shared" si="128"/>
        <v>23.997958725610786</v>
      </c>
      <c r="AO223">
        <v>18.307511579314379</v>
      </c>
      <c r="AP223">
        <v>21.7433006060606</v>
      </c>
      <c r="AQ223">
        <v>1.228883934039259E-3</v>
      </c>
      <c r="AR223">
        <v>78.277880927216557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39405.723397833572</v>
      </c>
      <c r="AX223">
        <f t="shared" si="132"/>
        <v>1999.993928571429</v>
      </c>
      <c r="AY223">
        <f t="shared" si="133"/>
        <v>1681.1955000000003</v>
      </c>
      <c r="AZ223">
        <f t="shared" si="134"/>
        <v>0.8406003018223448</v>
      </c>
      <c r="BA223">
        <f t="shared" si="135"/>
        <v>0.16075858251712549</v>
      </c>
      <c r="BB223">
        <v>0.73299999999999998</v>
      </c>
      <c r="BC223">
        <v>0.5</v>
      </c>
      <c r="BD223" t="s">
        <v>355</v>
      </c>
      <c r="BE223">
        <v>2</v>
      </c>
      <c r="BF223" t="b">
        <v>1</v>
      </c>
      <c r="BG223">
        <v>1657293476.814285</v>
      </c>
      <c r="BH223">
        <v>1614.7096428571431</v>
      </c>
      <c r="BI223">
        <v>1675.461785714286</v>
      </c>
      <c r="BJ223">
        <v>21.713707142857139</v>
      </c>
      <c r="BK223">
        <v>18.306689285714281</v>
      </c>
      <c r="BL223">
        <v>1624.3971428571419</v>
      </c>
      <c r="BM223">
        <v>21.746632142857141</v>
      </c>
      <c r="BN223">
        <v>500.01096428571418</v>
      </c>
      <c r="BO223">
        <v>73.979689285714272</v>
      </c>
      <c r="BP223">
        <v>0.1000026535714286</v>
      </c>
      <c r="BQ223">
        <v>25.027807142857139</v>
      </c>
      <c r="BR223">
        <v>24.974060714285709</v>
      </c>
      <c r="BS223">
        <v>999.9000000000002</v>
      </c>
      <c r="BT223">
        <v>0</v>
      </c>
      <c r="BU223">
        <v>0</v>
      </c>
      <c r="BV223">
        <v>10007.544642857139</v>
      </c>
      <c r="BW223">
        <v>0</v>
      </c>
      <c r="BX223">
        <v>211.76525000000001</v>
      </c>
      <c r="BY223">
        <v>-60.752164285714287</v>
      </c>
      <c r="BZ223">
        <v>1650.5489285714291</v>
      </c>
      <c r="CA223">
        <v>1706.7057142857141</v>
      </c>
      <c r="CB223">
        <v>3.4070196428571431</v>
      </c>
      <c r="CC223">
        <v>1675.461785714286</v>
      </c>
      <c r="CD223">
        <v>18.306689285714281</v>
      </c>
      <c r="CE223">
        <v>1.6063732142857139</v>
      </c>
      <c r="CF223">
        <v>1.3543228571428569</v>
      </c>
      <c r="CG223">
        <v>14.020057142857141</v>
      </c>
      <c r="CH223">
        <v>11.41564285714286</v>
      </c>
      <c r="CI223">
        <v>1999.993928571429</v>
      </c>
      <c r="CJ223">
        <v>0.97999199999999986</v>
      </c>
      <c r="CK223">
        <v>2.00082E-2</v>
      </c>
      <c r="CL223">
        <v>0</v>
      </c>
      <c r="CM223">
        <v>2.2942749999999998</v>
      </c>
      <c r="CN223">
        <v>0</v>
      </c>
      <c r="CO223">
        <v>4881.6617857142865</v>
      </c>
      <c r="CP223">
        <v>16749.36428571428</v>
      </c>
      <c r="CQ223">
        <v>37.5</v>
      </c>
      <c r="CR223">
        <v>38.125</v>
      </c>
      <c r="CS223">
        <v>37.725250000000003</v>
      </c>
      <c r="CT223">
        <v>37.125</v>
      </c>
      <c r="CU223">
        <v>36.686999999999998</v>
      </c>
      <c r="CV223">
        <v>1959.973928571429</v>
      </c>
      <c r="CW223">
        <v>40.020000000000003</v>
      </c>
      <c r="CX223">
        <v>0</v>
      </c>
      <c r="CY223">
        <v>1657293490.0999999</v>
      </c>
      <c r="CZ223">
        <v>0</v>
      </c>
      <c r="DA223">
        <v>1657289625.5</v>
      </c>
      <c r="DB223" t="s">
        <v>356</v>
      </c>
      <c r="DC223">
        <v>1657289625.5</v>
      </c>
      <c r="DD223">
        <v>1657289625.5</v>
      </c>
      <c r="DE223">
        <v>1</v>
      </c>
      <c r="DF223">
        <v>-2.37</v>
      </c>
      <c r="DG223">
        <v>0.13600000000000001</v>
      </c>
      <c r="DH223">
        <v>-4.4889999999999999</v>
      </c>
      <c r="DI223">
        <v>-1.7000000000000001E-2</v>
      </c>
      <c r="DJ223">
        <v>428</v>
      </c>
      <c r="DK223">
        <v>18</v>
      </c>
      <c r="DL223">
        <v>0.2</v>
      </c>
      <c r="DM223">
        <v>1.59</v>
      </c>
      <c r="DN223">
        <v>-60.697920000000003</v>
      </c>
      <c r="DO223">
        <v>-2.2604127579737572</v>
      </c>
      <c r="DP223">
        <v>0.27124063596740072</v>
      </c>
      <c r="DQ223">
        <v>0</v>
      </c>
      <c r="DR223">
        <v>3.407467</v>
      </c>
      <c r="DS223">
        <v>0.22931572232644601</v>
      </c>
      <c r="DT223">
        <v>3.7953958502374943E-2</v>
      </c>
      <c r="DU223">
        <v>0</v>
      </c>
      <c r="DV223">
        <v>0</v>
      </c>
      <c r="DW223">
        <v>2</v>
      </c>
      <c r="DX223" t="s">
        <v>357</v>
      </c>
      <c r="DY223">
        <v>2.9852099999999999</v>
      </c>
      <c r="DZ223">
        <v>2.7246600000000001</v>
      </c>
      <c r="EA223">
        <v>0.19643099999999999</v>
      </c>
      <c r="EB223">
        <v>0.198189</v>
      </c>
      <c r="EC223">
        <v>8.3167400000000002E-2</v>
      </c>
      <c r="ED223">
        <v>7.2227200000000005E-2</v>
      </c>
      <c r="EE223">
        <v>25575.200000000001</v>
      </c>
      <c r="EF223">
        <v>25622.5</v>
      </c>
      <c r="EG223">
        <v>29561</v>
      </c>
      <c r="EH223">
        <v>29538.799999999999</v>
      </c>
      <c r="EI223">
        <v>35921.699999999997</v>
      </c>
      <c r="EJ223">
        <v>36422.9</v>
      </c>
      <c r="EK223">
        <v>41650.800000000003</v>
      </c>
      <c r="EL223">
        <v>42066</v>
      </c>
      <c r="EM223">
        <v>2.0019</v>
      </c>
      <c r="EN223">
        <v>2.2487499999999998</v>
      </c>
      <c r="EO223">
        <v>2.6710299999999999E-2</v>
      </c>
      <c r="EP223">
        <v>0</v>
      </c>
      <c r="EQ223">
        <v>24.555599999999998</v>
      </c>
      <c r="ER223">
        <v>999.9</v>
      </c>
      <c r="ES223">
        <v>38.299999999999997</v>
      </c>
      <c r="ET223">
        <v>29</v>
      </c>
      <c r="EU223">
        <v>20.8185</v>
      </c>
      <c r="EV223">
        <v>61.807699999999997</v>
      </c>
      <c r="EW223">
        <v>27.311699999999998</v>
      </c>
      <c r="EX223">
        <v>2</v>
      </c>
      <c r="EY223">
        <v>-0.26086599999999999</v>
      </c>
      <c r="EZ223">
        <v>0.74536800000000003</v>
      </c>
      <c r="FA223">
        <v>20.3857</v>
      </c>
      <c r="FB223">
        <v>5.2187900000000003</v>
      </c>
      <c r="FC223">
        <v>12.0099</v>
      </c>
      <c r="FD223">
        <v>4.9899500000000003</v>
      </c>
      <c r="FE223">
        <v>3.2884500000000001</v>
      </c>
      <c r="FF223">
        <v>6147.9</v>
      </c>
      <c r="FG223">
        <v>9999</v>
      </c>
      <c r="FH223">
        <v>9999</v>
      </c>
      <c r="FI223">
        <v>99.8</v>
      </c>
      <c r="FJ223">
        <v>1.86707</v>
      </c>
      <c r="FK223">
        <v>1.86609</v>
      </c>
      <c r="FL223">
        <v>1.86568</v>
      </c>
      <c r="FM223">
        <v>1.86554</v>
      </c>
      <c r="FN223">
        <v>1.86737</v>
      </c>
      <c r="FO223">
        <v>1.8699600000000001</v>
      </c>
      <c r="FP223">
        <v>1.86856</v>
      </c>
      <c r="FQ223">
        <v>1.8699600000000001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-9.8000000000000007</v>
      </c>
      <c r="GF223">
        <v>-3.2599999999999997E-2</v>
      </c>
      <c r="GG223">
        <v>-2.2904728556522018</v>
      </c>
      <c r="GH223">
        <v>-4.4057517128900364E-3</v>
      </c>
      <c r="GI223">
        <v>-2.5381134865710798E-7</v>
      </c>
      <c r="GJ223">
        <v>1.003023733513742E-10</v>
      </c>
      <c r="GK223">
        <v>-0.21653574801026471</v>
      </c>
      <c r="GL223">
        <v>-4.8444871181525379E-3</v>
      </c>
      <c r="GM223">
        <v>9.7516502630078669E-4</v>
      </c>
      <c r="GN223">
        <v>-1.6744518281107461E-5</v>
      </c>
      <c r="GO223">
        <v>4</v>
      </c>
      <c r="GP223">
        <v>2405</v>
      </c>
      <c r="GQ223">
        <v>1</v>
      </c>
      <c r="GR223">
        <v>23</v>
      </c>
      <c r="GS223">
        <v>27621558.100000001</v>
      </c>
      <c r="GT223">
        <v>27621558.100000001</v>
      </c>
      <c r="GU223">
        <v>3.8928199999999999</v>
      </c>
      <c r="GV223">
        <v>2.1728499999999999</v>
      </c>
      <c r="GW223">
        <v>1.94702</v>
      </c>
      <c r="GX223">
        <v>2.7807599999999999</v>
      </c>
      <c r="GY223">
        <v>2.19482</v>
      </c>
      <c r="GZ223">
        <v>2.3339799999999999</v>
      </c>
      <c r="HA223">
        <v>32.864699999999999</v>
      </c>
      <c r="HB223">
        <v>15.6906</v>
      </c>
      <c r="HC223">
        <v>18</v>
      </c>
      <c r="HD223">
        <v>485.78899999999999</v>
      </c>
      <c r="HE223">
        <v>676.05600000000004</v>
      </c>
      <c r="HF223">
        <v>22.0091</v>
      </c>
      <c r="HG223">
        <v>24.128</v>
      </c>
      <c r="HH223">
        <v>30.000699999999998</v>
      </c>
      <c r="HI223">
        <v>23.840399999999999</v>
      </c>
      <c r="HJ223">
        <v>23.707599999999999</v>
      </c>
      <c r="HK223">
        <v>77.995099999999994</v>
      </c>
      <c r="HL223">
        <v>0</v>
      </c>
      <c r="HM223">
        <v>12.4849</v>
      </c>
      <c r="HN223">
        <v>22.0032</v>
      </c>
      <c r="HO223">
        <v>1723.81</v>
      </c>
      <c r="HP223">
        <v>18.4161</v>
      </c>
      <c r="HQ223">
        <v>101.10599999999999</v>
      </c>
      <c r="HR223">
        <v>101.05500000000001</v>
      </c>
    </row>
    <row r="224" spans="1:226" x14ac:dyDescent="0.2">
      <c r="A224">
        <v>208</v>
      </c>
      <c r="B224">
        <v>1657293489.5999999</v>
      </c>
      <c r="C224">
        <v>1713.099999904633</v>
      </c>
      <c r="D224" t="s">
        <v>776</v>
      </c>
      <c r="E224" t="s">
        <v>777</v>
      </c>
      <c r="F224">
        <v>5</v>
      </c>
      <c r="G224" t="s">
        <v>573</v>
      </c>
      <c r="H224" t="s">
        <v>354</v>
      </c>
      <c r="I224">
        <v>1657293482.0999999</v>
      </c>
      <c r="J224">
        <f t="shared" si="102"/>
        <v>2.4020782755728866E-2</v>
      </c>
      <c r="K224">
        <f t="shared" si="103"/>
        <v>24.020782755728867</v>
      </c>
      <c r="L224">
        <f t="shared" si="104"/>
        <v>236.28615974433845</v>
      </c>
      <c r="M224">
        <f t="shared" si="105"/>
        <v>1632.2937037037041</v>
      </c>
      <c r="N224">
        <f t="shared" si="106"/>
        <v>1246.7225709456345</v>
      </c>
      <c r="O224">
        <f t="shared" si="107"/>
        <v>92.357252383566248</v>
      </c>
      <c r="P224">
        <f t="shared" si="108"/>
        <v>120.92037560747985</v>
      </c>
      <c r="Q224">
        <f t="shared" si="109"/>
        <v>1.3056483914315737</v>
      </c>
      <c r="R224">
        <f t="shared" si="110"/>
        <v>3.798767474787474</v>
      </c>
      <c r="S224">
        <f t="shared" si="111"/>
        <v>1.0986460252754768</v>
      </c>
      <c r="T224">
        <f t="shared" si="112"/>
        <v>0.70250142962874429</v>
      </c>
      <c r="U224">
        <f t="shared" si="113"/>
        <v>321.51638574698592</v>
      </c>
      <c r="V224">
        <f t="shared" si="114"/>
        <v>21.623751179480752</v>
      </c>
      <c r="W224">
        <f t="shared" si="115"/>
        <v>24.988288888888889</v>
      </c>
      <c r="X224">
        <f t="shared" si="116"/>
        <v>3.1774581978064624</v>
      </c>
      <c r="Y224">
        <f t="shared" si="117"/>
        <v>50.528331943086336</v>
      </c>
      <c r="Z224">
        <f t="shared" si="118"/>
        <v>1.6101109156058602</v>
      </c>
      <c r="AA224">
        <f t="shared" si="119"/>
        <v>3.1865507007423934</v>
      </c>
      <c r="AB224">
        <f t="shared" si="120"/>
        <v>1.5673472822006023</v>
      </c>
      <c r="AC224">
        <f t="shared" si="121"/>
        <v>-1059.3165195276431</v>
      </c>
      <c r="AD224">
        <f t="shared" si="122"/>
        <v>9.816706024028834</v>
      </c>
      <c r="AE224">
        <f t="shared" si="123"/>
        <v>0.54668437188646057</v>
      </c>
      <c r="AF224">
        <f t="shared" si="124"/>
        <v>-727.43674338474193</v>
      </c>
      <c r="AG224">
        <f t="shared" si="125"/>
        <v>376.82849332891237</v>
      </c>
      <c r="AH224">
        <f t="shared" si="126"/>
        <v>24.078452258718695</v>
      </c>
      <c r="AI224">
        <f t="shared" si="127"/>
        <v>236.28615974433845</v>
      </c>
      <c r="AJ224">
        <v>1740.611024046839</v>
      </c>
      <c r="AK224">
        <v>1692.3281818181811</v>
      </c>
      <c r="AL224">
        <v>3.374429633757885</v>
      </c>
      <c r="AM224">
        <v>64.548780975646224</v>
      </c>
      <c r="AN224">
        <f t="shared" si="128"/>
        <v>24.020782755728867</v>
      </c>
      <c r="AO224">
        <v>18.247418796911319</v>
      </c>
      <c r="AP224">
        <v>21.717914545454551</v>
      </c>
      <c r="AQ224">
        <v>-5.4876389142341914E-3</v>
      </c>
      <c r="AR224">
        <v>78.277880927216557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39370.871210143268</v>
      </c>
      <c r="AX224">
        <f t="shared" si="132"/>
        <v>1999.997037037037</v>
      </c>
      <c r="AY224">
        <f t="shared" si="133"/>
        <v>1681.1979560001653</v>
      </c>
      <c r="AZ224">
        <f t="shared" si="134"/>
        <v>0.84060022333374684</v>
      </c>
      <c r="BA224">
        <f t="shared" si="135"/>
        <v>0.16075843103413154</v>
      </c>
      <c r="BB224">
        <v>0.73299999999999998</v>
      </c>
      <c r="BC224">
        <v>0.5</v>
      </c>
      <c r="BD224" t="s">
        <v>355</v>
      </c>
      <c r="BE224">
        <v>2</v>
      </c>
      <c r="BF224" t="b">
        <v>1</v>
      </c>
      <c r="BG224">
        <v>1657293482.0999999</v>
      </c>
      <c r="BH224">
        <v>1632.2937037037041</v>
      </c>
      <c r="BI224">
        <v>1693.2966666666659</v>
      </c>
      <c r="BJ224">
        <v>21.734748148148149</v>
      </c>
      <c r="BK224">
        <v>18.28167777777778</v>
      </c>
      <c r="BL224">
        <v>1642.0585185185189</v>
      </c>
      <c r="BM224">
        <v>21.76738518518518</v>
      </c>
      <c r="BN224">
        <v>500.0158148148148</v>
      </c>
      <c r="BO224">
        <v>73.980011111111111</v>
      </c>
      <c r="BP224">
        <v>0.1000244444444444</v>
      </c>
      <c r="BQ224">
        <v>25.036222222222221</v>
      </c>
      <c r="BR224">
        <v>24.988288888888889</v>
      </c>
      <c r="BS224">
        <v>999.90000000000009</v>
      </c>
      <c r="BT224">
        <v>0</v>
      </c>
      <c r="BU224">
        <v>0</v>
      </c>
      <c r="BV224">
        <v>9998.5648148148157</v>
      </c>
      <c r="BW224">
        <v>0</v>
      </c>
      <c r="BX224">
        <v>212.11922222222219</v>
      </c>
      <c r="BY224">
        <v>-61.003114814814822</v>
      </c>
      <c r="BZ224">
        <v>1668.5585185185189</v>
      </c>
      <c r="CA224">
        <v>1724.8292592592591</v>
      </c>
      <c r="CB224">
        <v>3.4530659259259262</v>
      </c>
      <c r="CC224">
        <v>1693.2966666666659</v>
      </c>
      <c r="CD224">
        <v>18.28167777777778</v>
      </c>
      <c r="CE224">
        <v>1.607935925925926</v>
      </c>
      <c r="CF224">
        <v>1.352478148148148</v>
      </c>
      <c r="CG224">
        <v>14.035062962962961</v>
      </c>
      <c r="CH224">
        <v>11.39504074074074</v>
      </c>
      <c r="CI224">
        <v>1999.997037037037</v>
      </c>
      <c r="CJ224">
        <v>0.9799943333333333</v>
      </c>
      <c r="CK224">
        <v>2.0005822222222219E-2</v>
      </c>
      <c r="CL224">
        <v>0</v>
      </c>
      <c r="CM224">
        <v>2.281581481481481</v>
      </c>
      <c r="CN224">
        <v>0</v>
      </c>
      <c r="CO224">
        <v>4865.8200000000006</v>
      </c>
      <c r="CP224">
        <v>16749.400000000001</v>
      </c>
      <c r="CQ224">
        <v>37.5</v>
      </c>
      <c r="CR224">
        <v>38.125</v>
      </c>
      <c r="CS224">
        <v>37.712666666666657</v>
      </c>
      <c r="CT224">
        <v>37.125</v>
      </c>
      <c r="CU224">
        <v>36.686999999999998</v>
      </c>
      <c r="CV224">
        <v>1959.981481481482</v>
      </c>
      <c r="CW224">
        <v>40.014814814814819</v>
      </c>
      <c r="CX224">
        <v>0</v>
      </c>
      <c r="CY224">
        <v>1657293495.5</v>
      </c>
      <c r="CZ224">
        <v>0</v>
      </c>
      <c r="DA224">
        <v>1657289625.5</v>
      </c>
      <c r="DB224" t="s">
        <v>356</v>
      </c>
      <c r="DC224">
        <v>1657289625.5</v>
      </c>
      <c r="DD224">
        <v>1657289625.5</v>
      </c>
      <c r="DE224">
        <v>1</v>
      </c>
      <c r="DF224">
        <v>-2.37</v>
      </c>
      <c r="DG224">
        <v>0.13600000000000001</v>
      </c>
      <c r="DH224">
        <v>-4.4889999999999999</v>
      </c>
      <c r="DI224">
        <v>-1.7000000000000001E-2</v>
      </c>
      <c r="DJ224">
        <v>428</v>
      </c>
      <c r="DK224">
        <v>18</v>
      </c>
      <c r="DL224">
        <v>0.2</v>
      </c>
      <c r="DM224">
        <v>1.59</v>
      </c>
      <c r="DN224">
        <v>-60.800007499999992</v>
      </c>
      <c r="DO224">
        <v>-2.6293947467165859</v>
      </c>
      <c r="DP224">
        <v>0.28903495929342188</v>
      </c>
      <c r="DQ224">
        <v>0</v>
      </c>
      <c r="DR224">
        <v>3.4220104999999998</v>
      </c>
      <c r="DS224">
        <v>0.50724405253283422</v>
      </c>
      <c r="DT224">
        <v>5.044952700224252E-2</v>
      </c>
      <c r="DU224">
        <v>0</v>
      </c>
      <c r="DV224">
        <v>0</v>
      </c>
      <c r="DW224">
        <v>2</v>
      </c>
      <c r="DX224" t="s">
        <v>357</v>
      </c>
      <c r="DY224">
        <v>2.9849600000000001</v>
      </c>
      <c r="DZ224">
        <v>2.7246000000000001</v>
      </c>
      <c r="EA224">
        <v>0.19761600000000001</v>
      </c>
      <c r="EB224">
        <v>0.199354</v>
      </c>
      <c r="EC224">
        <v>8.3099400000000004E-2</v>
      </c>
      <c r="ED224">
        <v>7.21445E-2</v>
      </c>
      <c r="EE224">
        <v>25537.4</v>
      </c>
      <c r="EF224">
        <v>25584.7</v>
      </c>
      <c r="EG224">
        <v>29560.9</v>
      </c>
      <c r="EH224">
        <v>29538.2</v>
      </c>
      <c r="EI224">
        <v>35924.300000000003</v>
      </c>
      <c r="EJ224">
        <v>36425.599999999999</v>
      </c>
      <c r="EK224">
        <v>41650.699999999997</v>
      </c>
      <c r="EL224">
        <v>42065.2</v>
      </c>
      <c r="EM224">
        <v>2.0016799999999999</v>
      </c>
      <c r="EN224">
        <v>2.2490000000000001</v>
      </c>
      <c r="EO224">
        <v>2.6468200000000001E-2</v>
      </c>
      <c r="EP224">
        <v>0</v>
      </c>
      <c r="EQ224">
        <v>24.561399999999999</v>
      </c>
      <c r="ER224">
        <v>999.9</v>
      </c>
      <c r="ES224">
        <v>38.299999999999997</v>
      </c>
      <c r="ET224">
        <v>29</v>
      </c>
      <c r="EU224">
        <v>20.820499999999999</v>
      </c>
      <c r="EV224">
        <v>61.997700000000002</v>
      </c>
      <c r="EW224">
        <v>27.355799999999999</v>
      </c>
      <c r="EX224">
        <v>2</v>
      </c>
      <c r="EY224">
        <v>-0.25982699999999997</v>
      </c>
      <c r="EZ224">
        <v>0.796435</v>
      </c>
      <c r="FA224">
        <v>20.385200000000001</v>
      </c>
      <c r="FB224">
        <v>5.2196899999999999</v>
      </c>
      <c r="FC224">
        <v>12.0099</v>
      </c>
      <c r="FD224">
        <v>4.9898999999999996</v>
      </c>
      <c r="FE224">
        <v>3.2885499999999999</v>
      </c>
      <c r="FF224">
        <v>6147.9</v>
      </c>
      <c r="FG224">
        <v>9999</v>
      </c>
      <c r="FH224">
        <v>9999</v>
      </c>
      <c r="FI224">
        <v>99.8</v>
      </c>
      <c r="FJ224">
        <v>1.86707</v>
      </c>
      <c r="FK224">
        <v>1.8661300000000001</v>
      </c>
      <c r="FL224">
        <v>1.8656600000000001</v>
      </c>
      <c r="FM224">
        <v>1.86554</v>
      </c>
      <c r="FN224">
        <v>1.8673599999999999</v>
      </c>
      <c r="FO224">
        <v>1.86995</v>
      </c>
      <c r="FP224">
        <v>1.8685700000000001</v>
      </c>
      <c r="FQ224">
        <v>1.8699600000000001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-9.8800000000000008</v>
      </c>
      <c r="GF224">
        <v>-3.2899999999999999E-2</v>
      </c>
      <c r="GG224">
        <v>-2.2904728556522018</v>
      </c>
      <c r="GH224">
        <v>-4.4057517128900364E-3</v>
      </c>
      <c r="GI224">
        <v>-2.5381134865710798E-7</v>
      </c>
      <c r="GJ224">
        <v>1.003023733513742E-10</v>
      </c>
      <c r="GK224">
        <v>-0.21653574801026471</v>
      </c>
      <c r="GL224">
        <v>-4.8444871181525379E-3</v>
      </c>
      <c r="GM224">
        <v>9.7516502630078669E-4</v>
      </c>
      <c r="GN224">
        <v>-1.6744518281107461E-5</v>
      </c>
      <c r="GO224">
        <v>4</v>
      </c>
      <c r="GP224">
        <v>2405</v>
      </c>
      <c r="GQ224">
        <v>1</v>
      </c>
      <c r="GR224">
        <v>23</v>
      </c>
      <c r="GS224">
        <v>27621558.199999999</v>
      </c>
      <c r="GT224">
        <v>27621558.199999999</v>
      </c>
      <c r="GU224">
        <v>3.92334</v>
      </c>
      <c r="GV224">
        <v>2.16797</v>
      </c>
      <c r="GW224">
        <v>1.94702</v>
      </c>
      <c r="GX224">
        <v>2.7819799999999999</v>
      </c>
      <c r="GY224">
        <v>2.19482</v>
      </c>
      <c r="GZ224">
        <v>2.34985</v>
      </c>
      <c r="HA224">
        <v>32.864699999999999</v>
      </c>
      <c r="HB224">
        <v>15.681800000000001</v>
      </c>
      <c r="HC224">
        <v>18</v>
      </c>
      <c r="HD224">
        <v>485.71699999999998</v>
      </c>
      <c r="HE224">
        <v>676.36300000000006</v>
      </c>
      <c r="HF224">
        <v>22.017600000000002</v>
      </c>
      <c r="HG224">
        <v>24.1356</v>
      </c>
      <c r="HH224">
        <v>30.000900000000001</v>
      </c>
      <c r="HI224">
        <v>23.847899999999999</v>
      </c>
      <c r="HJ224">
        <v>23.715</v>
      </c>
      <c r="HK224">
        <v>78.534199999999998</v>
      </c>
      <c r="HL224">
        <v>0</v>
      </c>
      <c r="HM224">
        <v>12.855</v>
      </c>
      <c r="HN224">
        <v>22.0092</v>
      </c>
      <c r="HO224">
        <v>1737.18</v>
      </c>
      <c r="HP224">
        <v>18.382200000000001</v>
      </c>
      <c r="HQ224">
        <v>101.105</v>
      </c>
      <c r="HR224">
        <v>101.053</v>
      </c>
    </row>
    <row r="225" spans="1:226" x14ac:dyDescent="0.2">
      <c r="A225">
        <v>209</v>
      </c>
      <c r="B225">
        <v>1657293494.5999999</v>
      </c>
      <c r="C225">
        <v>1718.099999904633</v>
      </c>
      <c r="D225" t="s">
        <v>778</v>
      </c>
      <c r="E225" t="s">
        <v>779</v>
      </c>
      <c r="F225">
        <v>5</v>
      </c>
      <c r="G225" t="s">
        <v>573</v>
      </c>
      <c r="H225" t="s">
        <v>354</v>
      </c>
      <c r="I225">
        <v>1657293486.814285</v>
      </c>
      <c r="J225">
        <f t="shared" si="102"/>
        <v>2.4081219722788611E-2</v>
      </c>
      <c r="K225">
        <f t="shared" si="103"/>
        <v>24.08121972278861</v>
      </c>
      <c r="L225">
        <f t="shared" si="104"/>
        <v>234.21603654298974</v>
      </c>
      <c r="M225">
        <f t="shared" si="105"/>
        <v>1648.016071428571</v>
      </c>
      <c r="N225">
        <f t="shared" si="106"/>
        <v>1265.1423164949263</v>
      </c>
      <c r="O225">
        <f t="shared" si="107"/>
        <v>93.722391408262894</v>
      </c>
      <c r="P225">
        <f t="shared" si="108"/>
        <v>122.0858754621822</v>
      </c>
      <c r="Q225">
        <f t="shared" si="109"/>
        <v>1.3073987822820219</v>
      </c>
      <c r="R225">
        <f t="shared" si="110"/>
        <v>3.7999954900181954</v>
      </c>
      <c r="S225">
        <f t="shared" si="111"/>
        <v>1.0999436109452498</v>
      </c>
      <c r="T225">
        <f t="shared" si="112"/>
        <v>0.7033447361862023</v>
      </c>
      <c r="U225">
        <f t="shared" si="113"/>
        <v>321.51629932745482</v>
      </c>
      <c r="V225">
        <f t="shared" si="114"/>
        <v>21.618263625282587</v>
      </c>
      <c r="W225">
        <f t="shared" si="115"/>
        <v>24.996324999999999</v>
      </c>
      <c r="X225">
        <f t="shared" si="116"/>
        <v>3.1789809888010456</v>
      </c>
      <c r="Y225">
        <f t="shared" si="117"/>
        <v>50.49313485072544</v>
      </c>
      <c r="Z225">
        <f t="shared" si="118"/>
        <v>1.6095438593597546</v>
      </c>
      <c r="AA225">
        <f t="shared" si="119"/>
        <v>3.1876489033966764</v>
      </c>
      <c r="AB225">
        <f t="shared" si="120"/>
        <v>1.569437129441291</v>
      </c>
      <c r="AC225">
        <f t="shared" si="121"/>
        <v>-1061.9817897749776</v>
      </c>
      <c r="AD225">
        <f t="shared" si="122"/>
        <v>9.3579568364714465</v>
      </c>
      <c r="AE225">
        <f t="shared" si="123"/>
        <v>0.52100482394362457</v>
      </c>
      <c r="AF225">
        <f t="shared" si="124"/>
        <v>-730.5865287871078</v>
      </c>
      <c r="AG225">
        <f t="shared" si="125"/>
        <v>377.13239649425969</v>
      </c>
      <c r="AH225">
        <f t="shared" si="126"/>
        <v>24.206051973149943</v>
      </c>
      <c r="AI225">
        <f t="shared" si="127"/>
        <v>234.21603654298974</v>
      </c>
      <c r="AJ225">
        <v>1757.7586194176531</v>
      </c>
      <c r="AK225">
        <v>1709.4832121212121</v>
      </c>
      <c r="AL225">
        <v>3.452643990159975</v>
      </c>
      <c r="AM225">
        <v>64.548780975646224</v>
      </c>
      <c r="AN225">
        <f t="shared" si="128"/>
        <v>24.08121972278861</v>
      </c>
      <c r="AO225">
        <v>18.221755555813409</v>
      </c>
      <c r="AP225">
        <v>21.699762424242419</v>
      </c>
      <c r="AQ225">
        <v>-5.2036303506907931E-3</v>
      </c>
      <c r="AR225">
        <v>78.277880927216557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39386.142353715491</v>
      </c>
      <c r="AX225">
        <f t="shared" si="132"/>
        <v>1999.9964285714291</v>
      </c>
      <c r="AY225">
        <f t="shared" si="133"/>
        <v>1681.1974504287334</v>
      </c>
      <c r="AZ225">
        <f t="shared" si="134"/>
        <v>0.84060022628619913</v>
      </c>
      <c r="BA225">
        <f t="shared" si="135"/>
        <v>0.1607584367323644</v>
      </c>
      <c r="BB225">
        <v>0.73299999999999998</v>
      </c>
      <c r="BC225">
        <v>0.5</v>
      </c>
      <c r="BD225" t="s">
        <v>355</v>
      </c>
      <c r="BE225">
        <v>2</v>
      </c>
      <c r="BF225" t="b">
        <v>1</v>
      </c>
      <c r="BG225">
        <v>1657293486.814285</v>
      </c>
      <c r="BH225">
        <v>1648.016071428571</v>
      </c>
      <c r="BI225">
        <v>1709.151785714286</v>
      </c>
      <c r="BJ225">
        <v>21.72695357142857</v>
      </c>
      <c r="BK225">
        <v>18.25545</v>
      </c>
      <c r="BL225">
        <v>1657.85</v>
      </c>
      <c r="BM225">
        <v>21.759692857142859</v>
      </c>
      <c r="BN225">
        <v>500.00046428571432</v>
      </c>
      <c r="BO225">
        <v>73.980517857142871</v>
      </c>
      <c r="BP225">
        <v>9.9994814285714287E-2</v>
      </c>
      <c r="BQ225">
        <v>25.04200357142857</v>
      </c>
      <c r="BR225">
        <v>24.996324999999999</v>
      </c>
      <c r="BS225">
        <v>999.9000000000002</v>
      </c>
      <c r="BT225">
        <v>0</v>
      </c>
      <c r="BU225">
        <v>0</v>
      </c>
      <c r="BV225">
        <v>10002.73928571429</v>
      </c>
      <c r="BW225">
        <v>0</v>
      </c>
      <c r="BX225">
        <v>211.72214285714281</v>
      </c>
      <c r="BY225">
        <v>-61.13733928571429</v>
      </c>
      <c r="BZ225">
        <v>1684.6157142857139</v>
      </c>
      <c r="CA225">
        <v>1740.934285714286</v>
      </c>
      <c r="CB225">
        <v>3.4715057142857151</v>
      </c>
      <c r="CC225">
        <v>1709.151785714286</v>
      </c>
      <c r="CD225">
        <v>18.25545</v>
      </c>
      <c r="CE225">
        <v>1.607370714285715</v>
      </c>
      <c r="CF225">
        <v>1.350546428571429</v>
      </c>
      <c r="CG225">
        <v>14.029635714285719</v>
      </c>
      <c r="CH225">
        <v>11.373460714285709</v>
      </c>
      <c r="CI225">
        <v>1999.9964285714291</v>
      </c>
      <c r="CJ225">
        <v>0.97999424999999996</v>
      </c>
      <c r="CK225">
        <v>2.000590714285715E-2</v>
      </c>
      <c r="CL225">
        <v>0</v>
      </c>
      <c r="CM225">
        <v>2.3039178571428569</v>
      </c>
      <c r="CN225">
        <v>0</v>
      </c>
      <c r="CO225">
        <v>4852.51</v>
      </c>
      <c r="CP225">
        <v>16749.396428571428</v>
      </c>
      <c r="CQ225">
        <v>37.5</v>
      </c>
      <c r="CR225">
        <v>38.125</v>
      </c>
      <c r="CS225">
        <v>37.698249999999987</v>
      </c>
      <c r="CT225">
        <v>37.125</v>
      </c>
      <c r="CU225">
        <v>36.686999999999998</v>
      </c>
      <c r="CV225">
        <v>1959.9807142857139</v>
      </c>
      <c r="CW225">
        <v>40.015000000000001</v>
      </c>
      <c r="CX225">
        <v>0</v>
      </c>
      <c r="CY225">
        <v>1657293500.3</v>
      </c>
      <c r="CZ225">
        <v>0</v>
      </c>
      <c r="DA225">
        <v>1657289625.5</v>
      </c>
      <c r="DB225" t="s">
        <v>356</v>
      </c>
      <c r="DC225">
        <v>1657289625.5</v>
      </c>
      <c r="DD225">
        <v>1657289625.5</v>
      </c>
      <c r="DE225">
        <v>1</v>
      </c>
      <c r="DF225">
        <v>-2.37</v>
      </c>
      <c r="DG225">
        <v>0.13600000000000001</v>
      </c>
      <c r="DH225">
        <v>-4.4889999999999999</v>
      </c>
      <c r="DI225">
        <v>-1.7000000000000001E-2</v>
      </c>
      <c r="DJ225">
        <v>428</v>
      </c>
      <c r="DK225">
        <v>18</v>
      </c>
      <c r="DL225">
        <v>0.2</v>
      </c>
      <c r="DM225">
        <v>1.59</v>
      </c>
      <c r="DN225">
        <v>-61.061677499999988</v>
      </c>
      <c r="DO225">
        <v>-1.707058536585256</v>
      </c>
      <c r="DP225">
        <v>0.18075048338455391</v>
      </c>
      <c r="DQ225">
        <v>0</v>
      </c>
      <c r="DR225">
        <v>3.4568319999999999</v>
      </c>
      <c r="DS225">
        <v>0.26603302063789541</v>
      </c>
      <c r="DT225">
        <v>3.3239745050165463E-2</v>
      </c>
      <c r="DU225">
        <v>0</v>
      </c>
      <c r="DV225">
        <v>0</v>
      </c>
      <c r="DW225">
        <v>2</v>
      </c>
      <c r="DX225" t="s">
        <v>357</v>
      </c>
      <c r="DY225">
        <v>2.98508</v>
      </c>
      <c r="DZ225">
        <v>2.7249599999999998</v>
      </c>
      <c r="EA225">
        <v>0.19880300000000001</v>
      </c>
      <c r="EB225">
        <v>0.200512</v>
      </c>
      <c r="EC225">
        <v>8.3057400000000003E-2</v>
      </c>
      <c r="ED225">
        <v>7.2276199999999999E-2</v>
      </c>
      <c r="EE225">
        <v>25498.9</v>
      </c>
      <c r="EF225">
        <v>25547.4</v>
      </c>
      <c r="EG225">
        <v>29560.1</v>
      </c>
      <c r="EH225">
        <v>29537.7</v>
      </c>
      <c r="EI225">
        <v>35925.199999999997</v>
      </c>
      <c r="EJ225">
        <v>36419.599999999999</v>
      </c>
      <c r="EK225">
        <v>41649.800000000003</v>
      </c>
      <c r="EL225">
        <v>42064.4</v>
      </c>
      <c r="EM225">
        <v>2.0015000000000001</v>
      </c>
      <c r="EN225">
        <v>2.2486700000000002</v>
      </c>
      <c r="EO225">
        <v>2.639E-2</v>
      </c>
      <c r="EP225">
        <v>0</v>
      </c>
      <c r="EQ225">
        <v>24.563300000000002</v>
      </c>
      <c r="ER225">
        <v>999.9</v>
      </c>
      <c r="ES225">
        <v>38.299999999999997</v>
      </c>
      <c r="ET225">
        <v>29</v>
      </c>
      <c r="EU225">
        <v>20.819900000000001</v>
      </c>
      <c r="EV225">
        <v>62.127699999999997</v>
      </c>
      <c r="EW225">
        <v>27.255600000000001</v>
      </c>
      <c r="EX225">
        <v>2</v>
      </c>
      <c r="EY225">
        <v>-0.258963</v>
      </c>
      <c r="EZ225">
        <v>0.83147599999999999</v>
      </c>
      <c r="FA225">
        <v>20.385100000000001</v>
      </c>
      <c r="FB225">
        <v>5.2189399999999999</v>
      </c>
      <c r="FC225">
        <v>12.0099</v>
      </c>
      <c r="FD225">
        <v>4.9900500000000001</v>
      </c>
      <c r="FE225">
        <v>3.2885499999999999</v>
      </c>
      <c r="FF225">
        <v>6148.2</v>
      </c>
      <c r="FG225">
        <v>9999</v>
      </c>
      <c r="FH225">
        <v>9999</v>
      </c>
      <c r="FI225">
        <v>99.8</v>
      </c>
      <c r="FJ225">
        <v>1.86707</v>
      </c>
      <c r="FK225">
        <v>1.8661399999999999</v>
      </c>
      <c r="FL225">
        <v>1.8656699999999999</v>
      </c>
      <c r="FM225">
        <v>1.86554</v>
      </c>
      <c r="FN225">
        <v>1.8673500000000001</v>
      </c>
      <c r="FO225">
        <v>1.8699600000000001</v>
      </c>
      <c r="FP225">
        <v>1.8685400000000001</v>
      </c>
      <c r="FQ225">
        <v>1.8699600000000001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-9.9499999999999993</v>
      </c>
      <c r="GF225">
        <v>-3.3099999999999997E-2</v>
      </c>
      <c r="GG225">
        <v>-2.2904728556522018</v>
      </c>
      <c r="GH225">
        <v>-4.4057517128900364E-3</v>
      </c>
      <c r="GI225">
        <v>-2.5381134865710798E-7</v>
      </c>
      <c r="GJ225">
        <v>1.003023733513742E-10</v>
      </c>
      <c r="GK225">
        <v>-0.21653574801026471</v>
      </c>
      <c r="GL225">
        <v>-4.8444871181525379E-3</v>
      </c>
      <c r="GM225">
        <v>9.7516502630078669E-4</v>
      </c>
      <c r="GN225">
        <v>-1.6744518281107461E-5</v>
      </c>
      <c r="GO225">
        <v>4</v>
      </c>
      <c r="GP225">
        <v>2405</v>
      </c>
      <c r="GQ225">
        <v>1</v>
      </c>
      <c r="GR225">
        <v>23</v>
      </c>
      <c r="GS225">
        <v>27621558.199999999</v>
      </c>
      <c r="GT225">
        <v>27621558.199999999</v>
      </c>
      <c r="GU225">
        <v>3.9489700000000001</v>
      </c>
      <c r="GV225">
        <v>2.1716299999999999</v>
      </c>
      <c r="GW225">
        <v>1.9458</v>
      </c>
      <c r="GX225">
        <v>2.7807599999999999</v>
      </c>
      <c r="GY225">
        <v>2.19482</v>
      </c>
      <c r="GZ225">
        <v>2.3059099999999999</v>
      </c>
      <c r="HA225">
        <v>32.864699999999999</v>
      </c>
      <c r="HB225">
        <v>15.681800000000001</v>
      </c>
      <c r="HC225">
        <v>18</v>
      </c>
      <c r="HD225">
        <v>485.67200000000003</v>
      </c>
      <c r="HE225">
        <v>676.18499999999995</v>
      </c>
      <c r="HF225">
        <v>22.017700000000001</v>
      </c>
      <c r="HG225">
        <v>24.142800000000001</v>
      </c>
      <c r="HH225">
        <v>30.000900000000001</v>
      </c>
      <c r="HI225">
        <v>23.855</v>
      </c>
      <c r="HJ225">
        <v>23.7224</v>
      </c>
      <c r="HK225">
        <v>79.114699999999999</v>
      </c>
      <c r="HL225">
        <v>0</v>
      </c>
      <c r="HM225">
        <v>12.855</v>
      </c>
      <c r="HN225">
        <v>22.010100000000001</v>
      </c>
      <c r="HO225">
        <v>1757.22</v>
      </c>
      <c r="HP225">
        <v>18.342300000000002</v>
      </c>
      <c r="HQ225">
        <v>101.10299999999999</v>
      </c>
      <c r="HR225">
        <v>101.05200000000001</v>
      </c>
    </row>
    <row r="226" spans="1:226" x14ac:dyDescent="0.2">
      <c r="A226">
        <v>210</v>
      </c>
      <c r="B226">
        <v>1657293499.5999999</v>
      </c>
      <c r="C226">
        <v>1723.099999904633</v>
      </c>
      <c r="D226" t="s">
        <v>780</v>
      </c>
      <c r="E226" t="s">
        <v>781</v>
      </c>
      <c r="F226">
        <v>5</v>
      </c>
      <c r="G226" t="s">
        <v>573</v>
      </c>
      <c r="H226" t="s">
        <v>354</v>
      </c>
      <c r="I226">
        <v>1657293492.0999999</v>
      </c>
      <c r="J226">
        <f t="shared" si="102"/>
        <v>2.3926889858868573E-2</v>
      </c>
      <c r="K226">
        <f t="shared" si="103"/>
        <v>23.926889858868574</v>
      </c>
      <c r="L226">
        <f t="shared" si="104"/>
        <v>235.93262830314276</v>
      </c>
      <c r="M226">
        <f t="shared" si="105"/>
        <v>1665.6370370370371</v>
      </c>
      <c r="N226">
        <f t="shared" si="106"/>
        <v>1277.3404147386811</v>
      </c>
      <c r="O226">
        <f t="shared" si="107"/>
        <v>94.626649913619147</v>
      </c>
      <c r="P226">
        <f t="shared" si="108"/>
        <v>123.39205036357224</v>
      </c>
      <c r="Q226">
        <f t="shared" si="109"/>
        <v>1.2964056983337342</v>
      </c>
      <c r="R226">
        <f t="shared" si="110"/>
        <v>3.8016962699981049</v>
      </c>
      <c r="S226">
        <f t="shared" si="111"/>
        <v>1.0922112701394016</v>
      </c>
      <c r="T226">
        <f t="shared" si="112"/>
        <v>0.69828260511545603</v>
      </c>
      <c r="U226">
        <f t="shared" si="113"/>
        <v>321.51650396920792</v>
      </c>
      <c r="V226">
        <f t="shared" si="114"/>
        <v>21.654440245452179</v>
      </c>
      <c r="W226">
        <f t="shared" si="115"/>
        <v>24.996592592592592</v>
      </c>
      <c r="X226">
        <f t="shared" si="116"/>
        <v>3.1790317068335496</v>
      </c>
      <c r="Y226">
        <f t="shared" si="117"/>
        <v>50.45347809031594</v>
      </c>
      <c r="Z226">
        <f t="shared" si="118"/>
        <v>1.6085925480499976</v>
      </c>
      <c r="AA226">
        <f t="shared" si="119"/>
        <v>3.1882688943079058</v>
      </c>
      <c r="AB226">
        <f t="shared" si="120"/>
        <v>1.570439158783552</v>
      </c>
      <c r="AC226">
        <f t="shared" si="121"/>
        <v>-1055.175842776104</v>
      </c>
      <c r="AD226">
        <f t="shared" si="122"/>
        <v>9.9760946000288691</v>
      </c>
      <c r="AE226">
        <f t="shared" si="123"/>
        <v>0.55518106805966394</v>
      </c>
      <c r="AF226">
        <f t="shared" si="124"/>
        <v>-723.12806313880753</v>
      </c>
      <c r="AG226">
        <f t="shared" si="125"/>
        <v>377.55501071177235</v>
      </c>
      <c r="AH226">
        <f t="shared" si="126"/>
        <v>24.111624860403872</v>
      </c>
      <c r="AI226">
        <f t="shared" si="127"/>
        <v>235.93262830314276</v>
      </c>
      <c r="AJ226">
        <v>1774.904221238919</v>
      </c>
      <c r="AK226">
        <v>1726.4965454545461</v>
      </c>
      <c r="AL226">
        <v>3.4203946980439759</v>
      </c>
      <c r="AM226">
        <v>64.548780975646224</v>
      </c>
      <c r="AN226">
        <f t="shared" si="128"/>
        <v>23.926889858868574</v>
      </c>
      <c r="AO226">
        <v>18.28913297745348</v>
      </c>
      <c r="AP226">
        <v>21.714752121212118</v>
      </c>
      <c r="AQ226">
        <v>1.2642262533381771E-3</v>
      </c>
      <c r="AR226">
        <v>78.277880927216557</v>
      </c>
      <c r="AS226">
        <v>0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39407.9139340197</v>
      </c>
      <c r="AX226">
        <f t="shared" si="132"/>
        <v>1999.9977777777781</v>
      </c>
      <c r="AY226">
        <f t="shared" si="133"/>
        <v>1681.1985782223878</v>
      </c>
      <c r="AZ226">
        <f t="shared" si="134"/>
        <v>0.84060022311144167</v>
      </c>
      <c r="BA226">
        <f t="shared" si="135"/>
        <v>0.16075843060508238</v>
      </c>
      <c r="BB226">
        <v>0.73299999999999998</v>
      </c>
      <c r="BC226">
        <v>0.5</v>
      </c>
      <c r="BD226" t="s">
        <v>355</v>
      </c>
      <c r="BE226">
        <v>2</v>
      </c>
      <c r="BF226" t="b">
        <v>1</v>
      </c>
      <c r="BG226">
        <v>1657293492.0999999</v>
      </c>
      <c r="BH226">
        <v>1665.6370370370371</v>
      </c>
      <c r="BI226">
        <v>1726.8744444444451</v>
      </c>
      <c r="BJ226">
        <v>21.713970370370369</v>
      </c>
      <c r="BK226">
        <v>18.25594814814815</v>
      </c>
      <c r="BL226">
        <v>1675.5485185185189</v>
      </c>
      <c r="BM226">
        <v>21.74687777777778</v>
      </c>
      <c r="BN226">
        <v>499.9982962962963</v>
      </c>
      <c r="BO226">
        <v>73.981022222222208</v>
      </c>
      <c r="BP226">
        <v>9.9973588888888895E-2</v>
      </c>
      <c r="BQ226">
        <v>25.04526666666667</v>
      </c>
      <c r="BR226">
        <v>24.996592592592592</v>
      </c>
      <c r="BS226">
        <v>999.90000000000009</v>
      </c>
      <c r="BT226">
        <v>0</v>
      </c>
      <c r="BU226">
        <v>0</v>
      </c>
      <c r="BV226">
        <v>10008.548148148149</v>
      </c>
      <c r="BW226">
        <v>0</v>
      </c>
      <c r="BX226">
        <v>211.20681481481481</v>
      </c>
      <c r="BY226">
        <v>-61.238537037037027</v>
      </c>
      <c r="BZ226">
        <v>1702.606296296296</v>
      </c>
      <c r="CA226">
        <v>1758.987407407408</v>
      </c>
      <c r="CB226">
        <v>3.458016296296297</v>
      </c>
      <c r="CC226">
        <v>1726.8744444444451</v>
      </c>
      <c r="CD226">
        <v>18.25594814814815</v>
      </c>
      <c r="CE226">
        <v>1.606421111111112</v>
      </c>
      <c r="CF226">
        <v>1.3505937037037039</v>
      </c>
      <c r="CG226">
        <v>14.020525925925931</v>
      </c>
      <c r="CH226">
        <v>11.373985185185189</v>
      </c>
      <c r="CI226">
        <v>1999.9977777777781</v>
      </c>
      <c r="CJ226">
        <v>0.97999433333333319</v>
      </c>
      <c r="CK226">
        <v>2.000582222222223E-2</v>
      </c>
      <c r="CL226">
        <v>0</v>
      </c>
      <c r="CM226">
        <v>2.2535407407407408</v>
      </c>
      <c r="CN226">
        <v>0</v>
      </c>
      <c r="CO226">
        <v>4835.7970370370376</v>
      </c>
      <c r="CP226">
        <v>16749.407407407409</v>
      </c>
      <c r="CQ226">
        <v>37.5</v>
      </c>
      <c r="CR226">
        <v>38.125</v>
      </c>
      <c r="CS226">
        <v>37.69166666666667</v>
      </c>
      <c r="CT226">
        <v>37.125</v>
      </c>
      <c r="CU226">
        <v>36.686999999999998</v>
      </c>
      <c r="CV226">
        <v>1959.9822222222219</v>
      </c>
      <c r="CW226">
        <v>40.014814814814819</v>
      </c>
      <c r="CX226">
        <v>0</v>
      </c>
      <c r="CY226">
        <v>1657293505.0999999</v>
      </c>
      <c r="CZ226">
        <v>0</v>
      </c>
      <c r="DA226">
        <v>1657289625.5</v>
      </c>
      <c r="DB226" t="s">
        <v>356</v>
      </c>
      <c r="DC226">
        <v>1657289625.5</v>
      </c>
      <c r="DD226">
        <v>1657289625.5</v>
      </c>
      <c r="DE226">
        <v>1</v>
      </c>
      <c r="DF226">
        <v>-2.37</v>
      </c>
      <c r="DG226">
        <v>0.13600000000000001</v>
      </c>
      <c r="DH226">
        <v>-4.4889999999999999</v>
      </c>
      <c r="DI226">
        <v>-1.7000000000000001E-2</v>
      </c>
      <c r="DJ226">
        <v>428</v>
      </c>
      <c r="DK226">
        <v>18</v>
      </c>
      <c r="DL226">
        <v>0.2</v>
      </c>
      <c r="DM226">
        <v>1.59</v>
      </c>
      <c r="DN226">
        <v>-61.162235000000003</v>
      </c>
      <c r="DO226">
        <v>-1.274350469043126</v>
      </c>
      <c r="DP226">
        <v>0.13401378949570791</v>
      </c>
      <c r="DQ226">
        <v>0</v>
      </c>
      <c r="DR226">
        <v>3.45838775</v>
      </c>
      <c r="DS226">
        <v>-9.2050243902437129E-2</v>
      </c>
      <c r="DT226">
        <v>3.0586214663431258E-2</v>
      </c>
      <c r="DU226">
        <v>1</v>
      </c>
      <c r="DV226">
        <v>1</v>
      </c>
      <c r="DW226">
        <v>2</v>
      </c>
      <c r="DX226" t="s">
        <v>367</v>
      </c>
      <c r="DY226">
        <v>2.9850300000000001</v>
      </c>
      <c r="DZ226">
        <v>2.72485</v>
      </c>
      <c r="EA226">
        <v>0.19997799999999999</v>
      </c>
      <c r="EB226">
        <v>0.201658</v>
      </c>
      <c r="EC226">
        <v>8.3095500000000003E-2</v>
      </c>
      <c r="ED226">
        <v>7.2337499999999999E-2</v>
      </c>
      <c r="EE226">
        <v>25460.7</v>
      </c>
      <c r="EF226">
        <v>25510.3</v>
      </c>
      <c r="EG226">
        <v>29559.200000000001</v>
      </c>
      <c r="EH226">
        <v>29537.200000000001</v>
      </c>
      <c r="EI226">
        <v>35922.6</v>
      </c>
      <c r="EJ226">
        <v>36416.699999999997</v>
      </c>
      <c r="EK226">
        <v>41648.400000000001</v>
      </c>
      <c r="EL226">
        <v>42063.8</v>
      </c>
      <c r="EM226">
        <v>2.0017800000000001</v>
      </c>
      <c r="EN226">
        <v>2.24878</v>
      </c>
      <c r="EO226">
        <v>2.6300500000000001E-2</v>
      </c>
      <c r="EP226">
        <v>0</v>
      </c>
      <c r="EQ226">
        <v>24.566400000000002</v>
      </c>
      <c r="ER226">
        <v>999.9</v>
      </c>
      <c r="ES226">
        <v>38.299999999999997</v>
      </c>
      <c r="ET226">
        <v>29</v>
      </c>
      <c r="EU226">
        <v>20.821000000000002</v>
      </c>
      <c r="EV226">
        <v>61.957700000000003</v>
      </c>
      <c r="EW226">
        <v>27.351800000000001</v>
      </c>
      <c r="EX226">
        <v>2</v>
      </c>
      <c r="EY226">
        <v>-0.25822699999999998</v>
      </c>
      <c r="EZ226">
        <v>0.84595900000000002</v>
      </c>
      <c r="FA226">
        <v>20.385000000000002</v>
      </c>
      <c r="FB226">
        <v>5.2199900000000001</v>
      </c>
      <c r="FC226">
        <v>12.0099</v>
      </c>
      <c r="FD226">
        <v>4.9903000000000004</v>
      </c>
      <c r="FE226">
        <v>3.2886500000000001</v>
      </c>
      <c r="FF226">
        <v>6148.2</v>
      </c>
      <c r="FG226">
        <v>9999</v>
      </c>
      <c r="FH226">
        <v>9999</v>
      </c>
      <c r="FI226">
        <v>99.8</v>
      </c>
      <c r="FJ226">
        <v>1.86707</v>
      </c>
      <c r="FK226">
        <v>1.8661399999999999</v>
      </c>
      <c r="FL226">
        <v>1.8656600000000001</v>
      </c>
      <c r="FM226">
        <v>1.86554</v>
      </c>
      <c r="FN226">
        <v>1.86737</v>
      </c>
      <c r="FO226">
        <v>1.8699600000000001</v>
      </c>
      <c r="FP226">
        <v>1.8685499999999999</v>
      </c>
      <c r="FQ226">
        <v>1.8699600000000001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-10.029999999999999</v>
      </c>
      <c r="GF226">
        <v>-3.2899999999999999E-2</v>
      </c>
      <c r="GG226">
        <v>-2.2904728556522018</v>
      </c>
      <c r="GH226">
        <v>-4.4057517128900364E-3</v>
      </c>
      <c r="GI226">
        <v>-2.5381134865710798E-7</v>
      </c>
      <c r="GJ226">
        <v>1.003023733513742E-10</v>
      </c>
      <c r="GK226">
        <v>-0.21653574801026471</v>
      </c>
      <c r="GL226">
        <v>-4.8444871181525379E-3</v>
      </c>
      <c r="GM226">
        <v>9.7516502630078669E-4</v>
      </c>
      <c r="GN226">
        <v>-1.6744518281107461E-5</v>
      </c>
      <c r="GO226">
        <v>4</v>
      </c>
      <c r="GP226">
        <v>2405</v>
      </c>
      <c r="GQ226">
        <v>1</v>
      </c>
      <c r="GR226">
        <v>23</v>
      </c>
      <c r="GS226">
        <v>27621558.300000001</v>
      </c>
      <c r="GT226">
        <v>27621558.300000001</v>
      </c>
      <c r="GU226">
        <v>3.9782700000000002</v>
      </c>
      <c r="GV226">
        <v>2.16797</v>
      </c>
      <c r="GW226">
        <v>1.94702</v>
      </c>
      <c r="GX226">
        <v>2.7795399999999999</v>
      </c>
      <c r="GY226">
        <v>2.19482</v>
      </c>
      <c r="GZ226">
        <v>2.3303199999999999</v>
      </c>
      <c r="HA226">
        <v>32.842399999999998</v>
      </c>
      <c r="HB226">
        <v>15.681800000000001</v>
      </c>
      <c r="HC226">
        <v>18</v>
      </c>
      <c r="HD226">
        <v>485.911</v>
      </c>
      <c r="HE226">
        <v>676.37699999999995</v>
      </c>
      <c r="HF226">
        <v>22.015000000000001</v>
      </c>
      <c r="HG226">
        <v>24.1508</v>
      </c>
      <c r="HH226">
        <v>30.000800000000002</v>
      </c>
      <c r="HI226">
        <v>23.863099999999999</v>
      </c>
      <c r="HJ226">
        <v>23.730799999999999</v>
      </c>
      <c r="HK226">
        <v>79.642399999999995</v>
      </c>
      <c r="HL226">
        <v>0</v>
      </c>
      <c r="HM226">
        <v>12.855</v>
      </c>
      <c r="HN226">
        <v>22.0107</v>
      </c>
      <c r="HO226">
        <v>1770.58</v>
      </c>
      <c r="HP226">
        <v>18.286999999999999</v>
      </c>
      <c r="HQ226">
        <v>101.1</v>
      </c>
      <c r="HR226">
        <v>101.05</v>
      </c>
    </row>
    <row r="227" spans="1:226" x14ac:dyDescent="0.2">
      <c r="A227">
        <v>211</v>
      </c>
      <c r="B227">
        <v>1657293504.5999999</v>
      </c>
      <c r="C227">
        <v>1728.099999904633</v>
      </c>
      <c r="D227" t="s">
        <v>782</v>
      </c>
      <c r="E227" t="s">
        <v>783</v>
      </c>
      <c r="F227">
        <v>5</v>
      </c>
      <c r="G227" t="s">
        <v>573</v>
      </c>
      <c r="H227" t="s">
        <v>354</v>
      </c>
      <c r="I227">
        <v>1657293496.814285</v>
      </c>
      <c r="J227">
        <f t="shared" si="102"/>
        <v>2.3915287057637888E-2</v>
      </c>
      <c r="K227">
        <f t="shared" si="103"/>
        <v>23.915287057637887</v>
      </c>
      <c r="L227">
        <f t="shared" si="104"/>
        <v>235.94440960292428</v>
      </c>
      <c r="M227">
        <f t="shared" si="105"/>
        <v>1681.3728571428569</v>
      </c>
      <c r="N227">
        <f t="shared" si="106"/>
        <v>1292.3865452769826</v>
      </c>
      <c r="O227">
        <f t="shared" si="107"/>
        <v>95.741602799891879</v>
      </c>
      <c r="P227">
        <f t="shared" si="108"/>
        <v>124.55819262076137</v>
      </c>
      <c r="Q227">
        <f t="shared" si="109"/>
        <v>1.2957273506650866</v>
      </c>
      <c r="R227">
        <f t="shared" si="110"/>
        <v>3.8020943484448448</v>
      </c>
      <c r="S227">
        <f t="shared" si="111"/>
        <v>1.0917464905500318</v>
      </c>
      <c r="T227">
        <f t="shared" si="112"/>
        <v>0.69797716833581225</v>
      </c>
      <c r="U227">
        <f t="shared" si="113"/>
        <v>321.51969266374897</v>
      </c>
      <c r="V227">
        <f t="shared" si="114"/>
        <v>21.657726017145446</v>
      </c>
      <c r="W227">
        <f t="shared" si="115"/>
        <v>24.995232142857141</v>
      </c>
      <c r="X227">
        <f t="shared" si="116"/>
        <v>3.1787738619922674</v>
      </c>
      <c r="Y227">
        <f t="shared" si="117"/>
        <v>50.446287361897959</v>
      </c>
      <c r="Z227">
        <f t="shared" si="118"/>
        <v>1.608417836028772</v>
      </c>
      <c r="AA227">
        <f t="shared" si="119"/>
        <v>3.1883770246363241</v>
      </c>
      <c r="AB227">
        <f t="shared" si="120"/>
        <v>1.5703560259634954</v>
      </c>
      <c r="AC227">
        <f t="shared" si="121"/>
        <v>-1054.6641592418309</v>
      </c>
      <c r="AD227">
        <f t="shared" si="122"/>
        <v>10.372644698086255</v>
      </c>
      <c r="AE227">
        <f t="shared" si="123"/>
        <v>0.57718679761233227</v>
      </c>
      <c r="AF227">
        <f t="shared" si="124"/>
        <v>-722.19463508238334</v>
      </c>
      <c r="AG227">
        <f t="shared" si="125"/>
        <v>378.06711987483408</v>
      </c>
      <c r="AH227">
        <f t="shared" si="126"/>
        <v>23.987934939293694</v>
      </c>
      <c r="AI227">
        <f t="shared" si="127"/>
        <v>235.94440960292428</v>
      </c>
      <c r="AJ227">
        <v>1792.0069472709381</v>
      </c>
      <c r="AK227">
        <v>1743.599939393938</v>
      </c>
      <c r="AL227">
        <v>3.4194954416745058</v>
      </c>
      <c r="AM227">
        <v>64.548780975646224</v>
      </c>
      <c r="AN227">
        <f t="shared" si="128"/>
        <v>23.915287057637887</v>
      </c>
      <c r="AO227">
        <v>18.293314957662659</v>
      </c>
      <c r="AP227">
        <v>21.720714545454541</v>
      </c>
      <c r="AQ227">
        <v>5.2959352923025746E-4</v>
      </c>
      <c r="AR227">
        <v>78.277880927216557</v>
      </c>
      <c r="AS227">
        <v>0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39413.03799441141</v>
      </c>
      <c r="AX227">
        <f t="shared" si="132"/>
        <v>2000.016785714286</v>
      </c>
      <c r="AY227">
        <f t="shared" si="133"/>
        <v>1681.214625214378</v>
      </c>
      <c r="AZ227">
        <f t="shared" si="134"/>
        <v>0.84060025756931278</v>
      </c>
      <c r="BA227">
        <f t="shared" si="135"/>
        <v>0.16075849710877374</v>
      </c>
      <c r="BB227">
        <v>0.73299999999999998</v>
      </c>
      <c r="BC227">
        <v>0.5</v>
      </c>
      <c r="BD227" t="s">
        <v>355</v>
      </c>
      <c r="BE227">
        <v>2</v>
      </c>
      <c r="BF227" t="b">
        <v>1</v>
      </c>
      <c r="BG227">
        <v>1657293496.814285</v>
      </c>
      <c r="BH227">
        <v>1681.3728571428569</v>
      </c>
      <c r="BI227">
        <v>1742.7110714285709</v>
      </c>
      <c r="BJ227">
        <v>21.711539285714281</v>
      </c>
      <c r="BK227">
        <v>18.27121428571429</v>
      </c>
      <c r="BL227">
        <v>1691.355357142857</v>
      </c>
      <c r="BM227">
        <v>21.744482142857141</v>
      </c>
      <c r="BN227">
        <v>499.99342857142852</v>
      </c>
      <c r="BO227">
        <v>73.981264285714275</v>
      </c>
      <c r="BP227">
        <v>9.9979557142857139E-2</v>
      </c>
      <c r="BQ227">
        <v>25.045835714285719</v>
      </c>
      <c r="BR227">
        <v>24.995232142857141</v>
      </c>
      <c r="BS227">
        <v>999.9000000000002</v>
      </c>
      <c r="BT227">
        <v>0</v>
      </c>
      <c r="BU227">
        <v>0</v>
      </c>
      <c r="BV227">
        <v>10009.89107142857</v>
      </c>
      <c r="BW227">
        <v>0</v>
      </c>
      <c r="BX227">
        <v>211.03453571428571</v>
      </c>
      <c r="BY227">
        <v>-61.338235714285709</v>
      </c>
      <c r="BZ227">
        <v>1718.6875</v>
      </c>
      <c r="CA227">
        <v>1775.1453571428569</v>
      </c>
      <c r="CB227">
        <v>3.440321071428571</v>
      </c>
      <c r="CC227">
        <v>1742.7110714285709</v>
      </c>
      <c r="CD227">
        <v>18.27121428571429</v>
      </c>
      <c r="CE227">
        <v>1.606247142857143</v>
      </c>
      <c r="CF227">
        <v>1.351727857142857</v>
      </c>
      <c r="CG227">
        <v>14.01886071428571</v>
      </c>
      <c r="CH227">
        <v>11.386660714285719</v>
      </c>
      <c r="CI227">
        <v>2000.016785714286</v>
      </c>
      <c r="CJ227">
        <v>0.97999328571428557</v>
      </c>
      <c r="CK227">
        <v>2.0006892857142859E-2</v>
      </c>
      <c r="CL227">
        <v>0</v>
      </c>
      <c r="CM227">
        <v>2.252275</v>
      </c>
      <c r="CN227">
        <v>0</v>
      </c>
      <c r="CO227">
        <v>4829.113571428571</v>
      </c>
      <c r="CP227">
        <v>16749.567857142862</v>
      </c>
      <c r="CQ227">
        <v>37.5</v>
      </c>
      <c r="CR227">
        <v>38.125</v>
      </c>
      <c r="CS227">
        <v>37.686999999999998</v>
      </c>
      <c r="CT227">
        <v>37.125</v>
      </c>
      <c r="CU227">
        <v>36.686999999999998</v>
      </c>
      <c r="CV227">
        <v>1959.9989285714289</v>
      </c>
      <c r="CW227">
        <v>40.017499999999998</v>
      </c>
      <c r="CX227">
        <v>0</v>
      </c>
      <c r="CY227">
        <v>1657293510.5</v>
      </c>
      <c r="CZ227">
        <v>0</v>
      </c>
      <c r="DA227">
        <v>1657289625.5</v>
      </c>
      <c r="DB227" t="s">
        <v>356</v>
      </c>
      <c r="DC227">
        <v>1657289625.5</v>
      </c>
      <c r="DD227">
        <v>1657289625.5</v>
      </c>
      <c r="DE227">
        <v>1</v>
      </c>
      <c r="DF227">
        <v>-2.37</v>
      </c>
      <c r="DG227">
        <v>0.13600000000000001</v>
      </c>
      <c r="DH227">
        <v>-4.4889999999999999</v>
      </c>
      <c r="DI227">
        <v>-1.7000000000000001E-2</v>
      </c>
      <c r="DJ227">
        <v>428</v>
      </c>
      <c r="DK227">
        <v>18</v>
      </c>
      <c r="DL227">
        <v>0.2</v>
      </c>
      <c r="DM227">
        <v>1.59</v>
      </c>
      <c r="DN227">
        <v>-61.273685</v>
      </c>
      <c r="DO227">
        <v>-1.2012517823638971</v>
      </c>
      <c r="DP227">
        <v>0.1270345928280949</v>
      </c>
      <c r="DQ227">
        <v>0</v>
      </c>
      <c r="DR227">
        <v>3.4517959999999999</v>
      </c>
      <c r="DS227">
        <v>-0.27558123827393177</v>
      </c>
      <c r="DT227">
        <v>3.2535694229568798E-2</v>
      </c>
      <c r="DU227">
        <v>0</v>
      </c>
      <c r="DV227">
        <v>0</v>
      </c>
      <c r="DW227">
        <v>2</v>
      </c>
      <c r="DX227" t="s">
        <v>357</v>
      </c>
      <c r="DY227">
        <v>2.98489</v>
      </c>
      <c r="DZ227">
        <v>2.7245599999999999</v>
      </c>
      <c r="EA227">
        <v>0.20114599999999999</v>
      </c>
      <c r="EB227">
        <v>0.20280100000000001</v>
      </c>
      <c r="EC227">
        <v>8.3106399999999997E-2</v>
      </c>
      <c r="ED227">
        <v>7.2294800000000006E-2</v>
      </c>
      <c r="EE227">
        <v>25423.4</v>
      </c>
      <c r="EF227">
        <v>25473.8</v>
      </c>
      <c r="EG227">
        <v>29558.9</v>
      </c>
      <c r="EH227">
        <v>29537.200000000001</v>
      </c>
      <c r="EI227">
        <v>35922</v>
      </c>
      <c r="EJ227">
        <v>36418.199999999997</v>
      </c>
      <c r="EK227">
        <v>41648.199999999997</v>
      </c>
      <c r="EL227">
        <v>42063.6</v>
      </c>
      <c r="EM227">
        <v>2.0013000000000001</v>
      </c>
      <c r="EN227">
        <v>2.2485300000000001</v>
      </c>
      <c r="EO227">
        <v>2.5771599999999999E-2</v>
      </c>
      <c r="EP227">
        <v>0</v>
      </c>
      <c r="EQ227">
        <v>24.566400000000002</v>
      </c>
      <c r="ER227">
        <v>999.9</v>
      </c>
      <c r="ES227">
        <v>38.299999999999997</v>
      </c>
      <c r="ET227">
        <v>29</v>
      </c>
      <c r="EU227">
        <v>20.822800000000001</v>
      </c>
      <c r="EV227">
        <v>62.027700000000003</v>
      </c>
      <c r="EW227">
        <v>27.2957</v>
      </c>
      <c r="EX227">
        <v>2</v>
      </c>
      <c r="EY227">
        <v>-0.25784299999999999</v>
      </c>
      <c r="EZ227">
        <v>0.82946600000000004</v>
      </c>
      <c r="FA227">
        <v>20.385100000000001</v>
      </c>
      <c r="FB227">
        <v>5.2198399999999996</v>
      </c>
      <c r="FC227">
        <v>12.0099</v>
      </c>
      <c r="FD227">
        <v>4.9904000000000002</v>
      </c>
      <c r="FE227">
        <v>3.2886500000000001</v>
      </c>
      <c r="FF227">
        <v>6148.4</v>
      </c>
      <c r="FG227">
        <v>9999</v>
      </c>
      <c r="FH227">
        <v>9999</v>
      </c>
      <c r="FI227">
        <v>99.8</v>
      </c>
      <c r="FJ227">
        <v>1.86707</v>
      </c>
      <c r="FK227">
        <v>1.8661099999999999</v>
      </c>
      <c r="FL227">
        <v>1.8656699999999999</v>
      </c>
      <c r="FM227">
        <v>1.86554</v>
      </c>
      <c r="FN227">
        <v>1.86737</v>
      </c>
      <c r="FO227">
        <v>1.8699600000000001</v>
      </c>
      <c r="FP227">
        <v>1.8685499999999999</v>
      </c>
      <c r="FQ227">
        <v>1.8699600000000001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-10.1</v>
      </c>
      <c r="GF227">
        <v>-3.2800000000000003E-2</v>
      </c>
      <c r="GG227">
        <v>-2.2904728556522018</v>
      </c>
      <c r="GH227">
        <v>-4.4057517128900364E-3</v>
      </c>
      <c r="GI227">
        <v>-2.5381134865710798E-7</v>
      </c>
      <c r="GJ227">
        <v>1.003023733513742E-10</v>
      </c>
      <c r="GK227">
        <v>-0.21653574801026471</v>
      </c>
      <c r="GL227">
        <v>-4.8444871181525379E-3</v>
      </c>
      <c r="GM227">
        <v>9.7516502630078669E-4</v>
      </c>
      <c r="GN227">
        <v>-1.6744518281107461E-5</v>
      </c>
      <c r="GO227">
        <v>4</v>
      </c>
      <c r="GP227">
        <v>2405</v>
      </c>
      <c r="GQ227">
        <v>1</v>
      </c>
      <c r="GR227">
        <v>23</v>
      </c>
      <c r="GS227">
        <v>27621558.399999999</v>
      </c>
      <c r="GT227">
        <v>27621558.399999999</v>
      </c>
      <c r="GU227">
        <v>4.0039100000000003</v>
      </c>
      <c r="GV227">
        <v>2.16675</v>
      </c>
      <c r="GW227">
        <v>1.94702</v>
      </c>
      <c r="GX227">
        <v>2.7807599999999999</v>
      </c>
      <c r="GY227">
        <v>2.19482</v>
      </c>
      <c r="GZ227">
        <v>2.3315399999999999</v>
      </c>
      <c r="HA227">
        <v>32.842399999999998</v>
      </c>
      <c r="HB227">
        <v>15.6906</v>
      </c>
      <c r="HC227">
        <v>18</v>
      </c>
      <c r="HD227">
        <v>485.68599999999998</v>
      </c>
      <c r="HE227">
        <v>676.25599999999997</v>
      </c>
      <c r="HF227">
        <v>22.015699999999999</v>
      </c>
      <c r="HG227">
        <v>24.158000000000001</v>
      </c>
      <c r="HH227">
        <v>30.000599999999999</v>
      </c>
      <c r="HI227">
        <v>23.8704</v>
      </c>
      <c r="HJ227">
        <v>23.7377</v>
      </c>
      <c r="HK227">
        <v>80.213300000000004</v>
      </c>
      <c r="HL227">
        <v>0</v>
      </c>
      <c r="HM227">
        <v>13.2271</v>
      </c>
      <c r="HN227">
        <v>22.016200000000001</v>
      </c>
      <c r="HO227">
        <v>1790.63</v>
      </c>
      <c r="HP227">
        <v>18.2361</v>
      </c>
      <c r="HQ227">
        <v>101.099</v>
      </c>
      <c r="HR227">
        <v>101.05</v>
      </c>
    </row>
    <row r="228" spans="1:226" x14ac:dyDescent="0.2">
      <c r="A228">
        <v>212</v>
      </c>
      <c r="B228">
        <v>1657293509.5999999</v>
      </c>
      <c r="C228">
        <v>1733.099999904633</v>
      </c>
      <c r="D228" t="s">
        <v>784</v>
      </c>
      <c r="E228" t="s">
        <v>785</v>
      </c>
      <c r="F228">
        <v>5</v>
      </c>
      <c r="G228" t="s">
        <v>573</v>
      </c>
      <c r="H228" t="s">
        <v>354</v>
      </c>
      <c r="I228">
        <v>1657293502.0999999</v>
      </c>
      <c r="J228">
        <f t="shared" si="102"/>
        <v>2.3940597935744254E-2</v>
      </c>
      <c r="K228">
        <f t="shared" si="103"/>
        <v>23.940597935744254</v>
      </c>
      <c r="L228">
        <f t="shared" si="104"/>
        <v>235.97851011261102</v>
      </c>
      <c r="M228">
        <f t="shared" si="105"/>
        <v>1699.09</v>
      </c>
      <c r="N228">
        <f t="shared" si="106"/>
        <v>1309.8412357858033</v>
      </c>
      <c r="O228">
        <f t="shared" si="107"/>
        <v>97.034680894969611</v>
      </c>
      <c r="P228">
        <f t="shared" si="108"/>
        <v>125.870717349133</v>
      </c>
      <c r="Q228">
        <f t="shared" si="109"/>
        <v>1.2975328704252067</v>
      </c>
      <c r="R228">
        <f t="shared" si="110"/>
        <v>3.8003383601192851</v>
      </c>
      <c r="S228">
        <f t="shared" si="111"/>
        <v>1.0929521116522372</v>
      </c>
      <c r="T228">
        <f t="shared" si="112"/>
        <v>0.69877246014597871</v>
      </c>
      <c r="U228">
        <f t="shared" si="113"/>
        <v>321.52013598461491</v>
      </c>
      <c r="V228">
        <f t="shared" si="114"/>
        <v>21.649104471004449</v>
      </c>
      <c r="W228">
        <f t="shared" si="115"/>
        <v>24.996200000000002</v>
      </c>
      <c r="X228">
        <f t="shared" si="116"/>
        <v>3.1789572972288549</v>
      </c>
      <c r="Y228">
        <f t="shared" si="117"/>
        <v>50.460390458227202</v>
      </c>
      <c r="Z228">
        <f t="shared" si="118"/>
        <v>1.6086779909706783</v>
      </c>
      <c r="AA228">
        <f t="shared" si="119"/>
        <v>3.1880014727638617</v>
      </c>
      <c r="AB228">
        <f t="shared" si="120"/>
        <v>1.5702793062581766</v>
      </c>
      <c r="AC228">
        <f t="shared" si="121"/>
        <v>-1055.7803689663217</v>
      </c>
      <c r="AD228">
        <f t="shared" si="122"/>
        <v>9.7646121282192588</v>
      </c>
      <c r="AE228">
        <f t="shared" si="123"/>
        <v>0.54360106973172584</v>
      </c>
      <c r="AF228">
        <f t="shared" si="124"/>
        <v>-723.95201978375587</v>
      </c>
      <c r="AG228">
        <f t="shared" si="125"/>
        <v>378.24223378295846</v>
      </c>
      <c r="AH228">
        <f t="shared" si="126"/>
        <v>23.901691901222506</v>
      </c>
      <c r="AI228">
        <f t="shared" si="127"/>
        <v>235.97851011261102</v>
      </c>
      <c r="AJ228">
        <v>1809.3152626170031</v>
      </c>
      <c r="AK228">
        <v>1760.8566060606049</v>
      </c>
      <c r="AL228">
        <v>3.4313111173036122</v>
      </c>
      <c r="AM228">
        <v>64.548780975646224</v>
      </c>
      <c r="AN228">
        <f t="shared" si="128"/>
        <v>23.940597935744254</v>
      </c>
      <c r="AO228">
        <v>18.27908634096389</v>
      </c>
      <c r="AP228">
        <v>21.71375696969697</v>
      </c>
      <c r="AQ228">
        <v>-2.3884192231040269E-4</v>
      </c>
      <c r="AR228">
        <v>78.277880927216557</v>
      </c>
      <c r="AS228">
        <v>0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39390.387880359027</v>
      </c>
      <c r="AX228">
        <f t="shared" si="132"/>
        <v>2000.02</v>
      </c>
      <c r="AY228">
        <f t="shared" si="133"/>
        <v>1681.2172891111995</v>
      </c>
      <c r="AZ228">
        <f t="shared" si="134"/>
        <v>0.8406002385532142</v>
      </c>
      <c r="BA228">
        <f t="shared" si="135"/>
        <v>0.16075846040770339</v>
      </c>
      <c r="BB228">
        <v>0.73299999999999998</v>
      </c>
      <c r="BC228">
        <v>0.5</v>
      </c>
      <c r="BD228" t="s">
        <v>355</v>
      </c>
      <c r="BE228">
        <v>2</v>
      </c>
      <c r="BF228" t="b">
        <v>1</v>
      </c>
      <c r="BG228">
        <v>1657293502.0999999</v>
      </c>
      <c r="BH228">
        <v>1699.09</v>
      </c>
      <c r="BI228">
        <v>1760.4951851851849</v>
      </c>
      <c r="BJ228">
        <v>21.715048148148149</v>
      </c>
      <c r="BK228">
        <v>18.287077777777782</v>
      </c>
      <c r="BL228">
        <v>1709.150740740741</v>
      </c>
      <c r="BM228">
        <v>21.74793703703703</v>
      </c>
      <c r="BN228">
        <v>499.98955555555551</v>
      </c>
      <c r="BO228">
        <v>73.981292592592595</v>
      </c>
      <c r="BP228">
        <v>9.9961107407407407E-2</v>
      </c>
      <c r="BQ228">
        <v>25.043859259259261</v>
      </c>
      <c r="BR228">
        <v>24.996200000000002</v>
      </c>
      <c r="BS228">
        <v>999.90000000000009</v>
      </c>
      <c r="BT228">
        <v>0</v>
      </c>
      <c r="BU228">
        <v>0</v>
      </c>
      <c r="BV228">
        <v>10003.81925925926</v>
      </c>
      <c r="BW228">
        <v>0</v>
      </c>
      <c r="BX228">
        <v>211.11940740740741</v>
      </c>
      <c r="BY228">
        <v>-61.40345555555556</v>
      </c>
      <c r="BZ228">
        <v>1736.805925925926</v>
      </c>
      <c r="CA228">
        <v>1793.288148148149</v>
      </c>
      <c r="CB228">
        <v>3.4279511111111112</v>
      </c>
      <c r="CC228">
        <v>1760.4951851851849</v>
      </c>
      <c r="CD228">
        <v>18.287077777777782</v>
      </c>
      <c r="CE228">
        <v>1.6065070370370369</v>
      </c>
      <c r="CF228">
        <v>1.352902962962963</v>
      </c>
      <c r="CG228">
        <v>14.021362962962961</v>
      </c>
      <c r="CH228">
        <v>11.399803703703711</v>
      </c>
      <c r="CI228">
        <v>2000.02</v>
      </c>
      <c r="CJ228">
        <v>0.97999388888888872</v>
      </c>
      <c r="CK228">
        <v>2.0006270370370369E-2</v>
      </c>
      <c r="CL228">
        <v>0</v>
      </c>
      <c r="CM228">
        <v>2.267866666666666</v>
      </c>
      <c r="CN228">
        <v>0</v>
      </c>
      <c r="CO228">
        <v>4826.6385185185181</v>
      </c>
      <c r="CP228">
        <v>16749.607407407409</v>
      </c>
      <c r="CQ228">
        <v>37.497666666666667</v>
      </c>
      <c r="CR228">
        <v>38.125</v>
      </c>
      <c r="CS228">
        <v>37.686999999999998</v>
      </c>
      <c r="CT228">
        <v>37.125</v>
      </c>
      <c r="CU228">
        <v>36.686999999999998</v>
      </c>
      <c r="CV228">
        <v>1960.003333333334</v>
      </c>
      <c r="CW228">
        <v>40.016296296296296</v>
      </c>
      <c r="CX228">
        <v>0</v>
      </c>
      <c r="CY228">
        <v>1657293515.3</v>
      </c>
      <c r="CZ228">
        <v>0</v>
      </c>
      <c r="DA228">
        <v>1657289625.5</v>
      </c>
      <c r="DB228" t="s">
        <v>356</v>
      </c>
      <c r="DC228">
        <v>1657289625.5</v>
      </c>
      <c r="DD228">
        <v>1657289625.5</v>
      </c>
      <c r="DE228">
        <v>1</v>
      </c>
      <c r="DF228">
        <v>-2.37</v>
      </c>
      <c r="DG228">
        <v>0.13600000000000001</v>
      </c>
      <c r="DH228">
        <v>-4.4889999999999999</v>
      </c>
      <c r="DI228">
        <v>-1.7000000000000001E-2</v>
      </c>
      <c r="DJ228">
        <v>428</v>
      </c>
      <c r="DK228">
        <v>18</v>
      </c>
      <c r="DL228">
        <v>0.2</v>
      </c>
      <c r="DM228">
        <v>1.59</v>
      </c>
      <c r="DN228">
        <v>-61.363747500000002</v>
      </c>
      <c r="DO228">
        <v>-0.89841388367712904</v>
      </c>
      <c r="DP228">
        <v>9.637851935856856E-2</v>
      </c>
      <c r="DQ228">
        <v>0</v>
      </c>
      <c r="DR228">
        <v>3.4419447500000002</v>
      </c>
      <c r="DS228">
        <v>-0.14617429643526961</v>
      </c>
      <c r="DT228">
        <v>2.6519454650077139E-2</v>
      </c>
      <c r="DU228">
        <v>0</v>
      </c>
      <c r="DV228">
        <v>0</v>
      </c>
      <c r="DW228">
        <v>2</v>
      </c>
      <c r="DX228" t="s">
        <v>357</v>
      </c>
      <c r="DY228">
        <v>2.9849800000000002</v>
      </c>
      <c r="DZ228">
        <v>2.72464</v>
      </c>
      <c r="EA228">
        <v>0.202318</v>
      </c>
      <c r="EB228">
        <v>0.203925</v>
      </c>
      <c r="EC228">
        <v>8.3087400000000006E-2</v>
      </c>
      <c r="ED228">
        <v>7.2271600000000005E-2</v>
      </c>
      <c r="EE228">
        <v>25385.7</v>
      </c>
      <c r="EF228">
        <v>25437.5</v>
      </c>
      <c r="EG228">
        <v>29558.5</v>
      </c>
      <c r="EH228">
        <v>29536.7</v>
      </c>
      <c r="EI228">
        <v>35922.199999999997</v>
      </c>
      <c r="EJ228">
        <v>36418.800000000003</v>
      </c>
      <c r="EK228">
        <v>41647.599999999999</v>
      </c>
      <c r="EL228">
        <v>42063.199999999997</v>
      </c>
      <c r="EM228">
        <v>2.0010500000000002</v>
      </c>
      <c r="EN228">
        <v>2.2484299999999999</v>
      </c>
      <c r="EO228">
        <v>2.7343599999999999E-2</v>
      </c>
      <c r="EP228">
        <v>0</v>
      </c>
      <c r="EQ228">
        <v>24.562000000000001</v>
      </c>
      <c r="ER228">
        <v>999.9</v>
      </c>
      <c r="ES228">
        <v>38.299999999999997</v>
      </c>
      <c r="ET228">
        <v>29</v>
      </c>
      <c r="EU228">
        <v>20.819199999999999</v>
      </c>
      <c r="EV228">
        <v>61.8277</v>
      </c>
      <c r="EW228">
        <v>27.415900000000001</v>
      </c>
      <c r="EX228">
        <v>2</v>
      </c>
      <c r="EY228">
        <v>-0.25714199999999998</v>
      </c>
      <c r="EZ228">
        <v>0.82699900000000004</v>
      </c>
      <c r="FA228">
        <v>20.384899999999998</v>
      </c>
      <c r="FB228">
        <v>5.2187900000000003</v>
      </c>
      <c r="FC228">
        <v>12.0099</v>
      </c>
      <c r="FD228">
        <v>4.9899500000000003</v>
      </c>
      <c r="FE228">
        <v>3.2885499999999999</v>
      </c>
      <c r="FF228">
        <v>6148.4</v>
      </c>
      <c r="FG228">
        <v>9999</v>
      </c>
      <c r="FH228">
        <v>9999</v>
      </c>
      <c r="FI228">
        <v>99.8</v>
      </c>
      <c r="FJ228">
        <v>1.86707</v>
      </c>
      <c r="FK228">
        <v>1.8661300000000001</v>
      </c>
      <c r="FL228">
        <v>1.8656600000000001</v>
      </c>
      <c r="FM228">
        <v>1.86554</v>
      </c>
      <c r="FN228">
        <v>1.86737</v>
      </c>
      <c r="FO228">
        <v>1.8699600000000001</v>
      </c>
      <c r="FP228">
        <v>1.86856</v>
      </c>
      <c r="FQ228">
        <v>1.8699600000000001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-10.17</v>
      </c>
      <c r="GF228">
        <v>-3.2899999999999999E-2</v>
      </c>
      <c r="GG228">
        <v>-2.2904728556522018</v>
      </c>
      <c r="GH228">
        <v>-4.4057517128900364E-3</v>
      </c>
      <c r="GI228">
        <v>-2.5381134865710798E-7</v>
      </c>
      <c r="GJ228">
        <v>1.003023733513742E-10</v>
      </c>
      <c r="GK228">
        <v>-0.21653574801026471</v>
      </c>
      <c r="GL228">
        <v>-4.8444871181525379E-3</v>
      </c>
      <c r="GM228">
        <v>9.7516502630078669E-4</v>
      </c>
      <c r="GN228">
        <v>-1.6744518281107461E-5</v>
      </c>
      <c r="GO228">
        <v>4</v>
      </c>
      <c r="GP228">
        <v>2405</v>
      </c>
      <c r="GQ228">
        <v>1</v>
      </c>
      <c r="GR228">
        <v>23</v>
      </c>
      <c r="GS228">
        <v>27621558.5</v>
      </c>
      <c r="GT228">
        <v>27621558.5</v>
      </c>
      <c r="GU228">
        <v>4.0331999999999999</v>
      </c>
      <c r="GV228">
        <v>2.16675</v>
      </c>
      <c r="GW228">
        <v>1.94702</v>
      </c>
      <c r="GX228">
        <v>2.7807599999999999</v>
      </c>
      <c r="GY228">
        <v>2.19482</v>
      </c>
      <c r="GZ228">
        <v>2.3327599999999999</v>
      </c>
      <c r="HA228">
        <v>32.842399999999998</v>
      </c>
      <c r="HB228">
        <v>15.6906</v>
      </c>
      <c r="HC228">
        <v>18</v>
      </c>
      <c r="HD228">
        <v>485.60300000000001</v>
      </c>
      <c r="HE228">
        <v>676.27300000000002</v>
      </c>
      <c r="HF228">
        <v>22.0197</v>
      </c>
      <c r="HG228">
        <v>24.165500000000002</v>
      </c>
      <c r="HH228">
        <v>30.000599999999999</v>
      </c>
      <c r="HI228">
        <v>23.878399999999999</v>
      </c>
      <c r="HJ228">
        <v>23.7456</v>
      </c>
      <c r="HK228">
        <v>80.737899999999996</v>
      </c>
      <c r="HL228">
        <v>0</v>
      </c>
      <c r="HM228">
        <v>13.2271</v>
      </c>
      <c r="HN228">
        <v>22.020299999999999</v>
      </c>
      <c r="HO228">
        <v>1804</v>
      </c>
      <c r="HP228">
        <v>18.195799999999998</v>
      </c>
      <c r="HQ228">
        <v>101.098</v>
      </c>
      <c r="HR228">
        <v>101.048</v>
      </c>
    </row>
    <row r="229" spans="1:226" x14ac:dyDescent="0.2">
      <c r="A229">
        <v>213</v>
      </c>
      <c r="B229">
        <v>1657293514.5999999</v>
      </c>
      <c r="C229">
        <v>1738.099999904633</v>
      </c>
      <c r="D229" t="s">
        <v>786</v>
      </c>
      <c r="E229" t="s">
        <v>787</v>
      </c>
      <c r="F229">
        <v>5</v>
      </c>
      <c r="G229" t="s">
        <v>573</v>
      </c>
      <c r="H229" t="s">
        <v>354</v>
      </c>
      <c r="I229">
        <v>1657293506.814285</v>
      </c>
      <c r="J229">
        <f t="shared" si="102"/>
        <v>2.3887264161052444E-2</v>
      </c>
      <c r="K229">
        <f t="shared" si="103"/>
        <v>23.887264161052443</v>
      </c>
      <c r="L229">
        <f t="shared" si="104"/>
        <v>238.05663721533523</v>
      </c>
      <c r="M229">
        <f t="shared" si="105"/>
        <v>1714.835357142857</v>
      </c>
      <c r="N229">
        <f t="shared" si="106"/>
        <v>1321.0437729131743</v>
      </c>
      <c r="O229">
        <f t="shared" si="107"/>
        <v>97.864859975074808</v>
      </c>
      <c r="P229">
        <f t="shared" si="108"/>
        <v>127.03751802032319</v>
      </c>
      <c r="Q229">
        <f t="shared" si="109"/>
        <v>1.2928902931931627</v>
      </c>
      <c r="R229">
        <f t="shared" si="110"/>
        <v>3.7998838335479848</v>
      </c>
      <c r="S229">
        <f t="shared" si="111"/>
        <v>1.0896288845533633</v>
      </c>
      <c r="T229">
        <f t="shared" si="112"/>
        <v>0.6966021407549301</v>
      </c>
      <c r="U229">
        <f t="shared" si="113"/>
        <v>321.52047052084617</v>
      </c>
      <c r="V229">
        <f t="shared" si="114"/>
        <v>21.655866618264653</v>
      </c>
      <c r="W229">
        <f t="shared" si="115"/>
        <v>25.002671428571428</v>
      </c>
      <c r="X229">
        <f t="shared" si="116"/>
        <v>3.1801840465674625</v>
      </c>
      <c r="Y229">
        <f t="shared" si="117"/>
        <v>50.470170469098377</v>
      </c>
      <c r="Z229">
        <f t="shared" si="118"/>
        <v>1.6086327435880778</v>
      </c>
      <c r="AA229">
        <f t="shared" si="119"/>
        <v>3.1872940563436445</v>
      </c>
      <c r="AB229">
        <f t="shared" si="120"/>
        <v>1.5715513029793846</v>
      </c>
      <c r="AC229">
        <f t="shared" si="121"/>
        <v>-1053.4283495024129</v>
      </c>
      <c r="AD229">
        <f t="shared" si="122"/>
        <v>7.6749087413820591</v>
      </c>
      <c r="AE229">
        <f t="shared" si="123"/>
        <v>0.427323204975257</v>
      </c>
      <c r="AF229">
        <f t="shared" si="124"/>
        <v>-723.8056470352094</v>
      </c>
      <c r="AG229">
        <f t="shared" si="125"/>
        <v>377.92201440501543</v>
      </c>
      <c r="AH229">
        <f t="shared" si="126"/>
        <v>23.965983039620752</v>
      </c>
      <c r="AI229">
        <f t="shared" si="127"/>
        <v>238.05663721533523</v>
      </c>
      <c r="AJ229">
        <v>1825.9446928650691</v>
      </c>
      <c r="AK229">
        <v>1777.5364848484851</v>
      </c>
      <c r="AL229">
        <v>3.3378359002940838</v>
      </c>
      <c r="AM229">
        <v>64.548780975646224</v>
      </c>
      <c r="AN229">
        <f t="shared" si="128"/>
        <v>23.887264161052443</v>
      </c>
      <c r="AO229">
        <v>18.270766298184991</v>
      </c>
      <c r="AP229">
        <v>21.697590909090909</v>
      </c>
      <c r="AQ229">
        <v>-1.923004948608589E-4</v>
      </c>
      <c r="AR229">
        <v>78.277880927216557</v>
      </c>
      <c r="AS229">
        <v>0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39384.953410524075</v>
      </c>
      <c r="AX229">
        <f t="shared" si="132"/>
        <v>2000.0232142857139</v>
      </c>
      <c r="AY229">
        <f t="shared" si="133"/>
        <v>1681.2198966429253</v>
      </c>
      <c r="AZ229">
        <f t="shared" si="134"/>
        <v>0.84060019135495601</v>
      </c>
      <c r="BA229">
        <f t="shared" si="135"/>
        <v>0.16075836931506499</v>
      </c>
      <c r="BB229">
        <v>0.73299999999999998</v>
      </c>
      <c r="BC229">
        <v>0.5</v>
      </c>
      <c r="BD229" t="s">
        <v>355</v>
      </c>
      <c r="BE229">
        <v>2</v>
      </c>
      <c r="BF229" t="b">
        <v>1</v>
      </c>
      <c r="BG229">
        <v>1657293506.814285</v>
      </c>
      <c r="BH229">
        <v>1714.835357142857</v>
      </c>
      <c r="BI229">
        <v>1776.264285714286</v>
      </c>
      <c r="BJ229">
        <v>21.714375</v>
      </c>
      <c r="BK229">
        <v>18.277217857142858</v>
      </c>
      <c r="BL229">
        <v>1724.966071428571</v>
      </c>
      <c r="BM229">
        <v>21.747282142857141</v>
      </c>
      <c r="BN229">
        <v>499.99482142857141</v>
      </c>
      <c r="BO229">
        <v>73.981489285714275</v>
      </c>
      <c r="BP229">
        <v>9.9977189285714294E-2</v>
      </c>
      <c r="BQ229">
        <v>25.040135714285711</v>
      </c>
      <c r="BR229">
        <v>25.002671428571428</v>
      </c>
      <c r="BS229">
        <v>999.9000000000002</v>
      </c>
      <c r="BT229">
        <v>0</v>
      </c>
      <c r="BU229">
        <v>0</v>
      </c>
      <c r="BV229">
        <v>10002.222142857139</v>
      </c>
      <c r="BW229">
        <v>0</v>
      </c>
      <c r="BX229">
        <v>211.46082142857139</v>
      </c>
      <c r="BY229">
        <v>-61.426807142857143</v>
      </c>
      <c r="BZ229">
        <v>1752.8996428571429</v>
      </c>
      <c r="CA229">
        <v>1809.3328571428569</v>
      </c>
      <c r="CB229">
        <v>3.4371432142857148</v>
      </c>
      <c r="CC229">
        <v>1776.264285714286</v>
      </c>
      <c r="CD229">
        <v>18.277217857142858</v>
      </c>
      <c r="CE229">
        <v>1.606461785714286</v>
      </c>
      <c r="CF229">
        <v>1.3521767857142859</v>
      </c>
      <c r="CG229">
        <v>14.02092857142857</v>
      </c>
      <c r="CH229">
        <v>11.39168571428571</v>
      </c>
      <c r="CI229">
        <v>2000.0232142857139</v>
      </c>
      <c r="CJ229">
        <v>0.97999542857142852</v>
      </c>
      <c r="CK229">
        <v>2.00047E-2</v>
      </c>
      <c r="CL229">
        <v>0</v>
      </c>
      <c r="CM229">
        <v>2.2419392857142859</v>
      </c>
      <c r="CN229">
        <v>0</v>
      </c>
      <c r="CO229">
        <v>4830.5017857142866</v>
      </c>
      <c r="CP229">
        <v>16749.642857142859</v>
      </c>
      <c r="CQ229">
        <v>37.497750000000003</v>
      </c>
      <c r="CR229">
        <v>38.122750000000003</v>
      </c>
      <c r="CS229">
        <v>37.686999999999998</v>
      </c>
      <c r="CT229">
        <v>37.125</v>
      </c>
      <c r="CU229">
        <v>36.68035714285714</v>
      </c>
      <c r="CV229">
        <v>1960.009642857143</v>
      </c>
      <c r="CW229">
        <v>40.013214285714291</v>
      </c>
      <c r="CX229">
        <v>0</v>
      </c>
      <c r="CY229">
        <v>1657293520.7</v>
      </c>
      <c r="CZ229">
        <v>0</v>
      </c>
      <c r="DA229">
        <v>1657289625.5</v>
      </c>
      <c r="DB229" t="s">
        <v>356</v>
      </c>
      <c r="DC229">
        <v>1657289625.5</v>
      </c>
      <c r="DD229">
        <v>1657289625.5</v>
      </c>
      <c r="DE229">
        <v>1</v>
      </c>
      <c r="DF229">
        <v>-2.37</v>
      </c>
      <c r="DG229">
        <v>0.13600000000000001</v>
      </c>
      <c r="DH229">
        <v>-4.4889999999999999</v>
      </c>
      <c r="DI229">
        <v>-1.7000000000000001E-2</v>
      </c>
      <c r="DJ229">
        <v>428</v>
      </c>
      <c r="DK229">
        <v>18</v>
      </c>
      <c r="DL229">
        <v>0.2</v>
      </c>
      <c r="DM229">
        <v>1.59</v>
      </c>
      <c r="DN229">
        <v>-61.401557500000003</v>
      </c>
      <c r="DO229">
        <v>-0.39029380863031332</v>
      </c>
      <c r="DP229">
        <v>8.4402147151301468E-2</v>
      </c>
      <c r="DQ229">
        <v>0</v>
      </c>
      <c r="DR229">
        <v>3.4314032499999998</v>
      </c>
      <c r="DS229">
        <v>0.1088869418386417</v>
      </c>
      <c r="DT229">
        <v>1.193789729967131E-2</v>
      </c>
      <c r="DU229">
        <v>0</v>
      </c>
      <c r="DV229">
        <v>0</v>
      </c>
      <c r="DW229">
        <v>2</v>
      </c>
      <c r="DX229" t="s">
        <v>357</v>
      </c>
      <c r="DY229">
        <v>2.9851100000000002</v>
      </c>
      <c r="DZ229">
        <v>2.72478</v>
      </c>
      <c r="EA229">
        <v>0.203454</v>
      </c>
      <c r="EB229">
        <v>0.20504600000000001</v>
      </c>
      <c r="EC229">
        <v>8.3036899999999997E-2</v>
      </c>
      <c r="ED229">
        <v>7.2217000000000003E-2</v>
      </c>
      <c r="EE229">
        <v>25349.5</v>
      </c>
      <c r="EF229">
        <v>25401.3</v>
      </c>
      <c r="EG229">
        <v>29558.400000000001</v>
      </c>
      <c r="EH229">
        <v>29536.2</v>
      </c>
      <c r="EI229">
        <v>35924.1</v>
      </c>
      <c r="EJ229">
        <v>36420.5</v>
      </c>
      <c r="EK229">
        <v>41647.300000000003</v>
      </c>
      <c r="EL229">
        <v>42062.6</v>
      </c>
      <c r="EM229">
        <v>2.00102</v>
      </c>
      <c r="EN229">
        <v>2.2486000000000002</v>
      </c>
      <c r="EO229">
        <v>2.7343599999999999E-2</v>
      </c>
      <c r="EP229">
        <v>0</v>
      </c>
      <c r="EQ229">
        <v>24.554200000000002</v>
      </c>
      <c r="ER229">
        <v>999.9</v>
      </c>
      <c r="ES229">
        <v>38.299999999999997</v>
      </c>
      <c r="ET229">
        <v>29</v>
      </c>
      <c r="EU229">
        <v>20.821000000000002</v>
      </c>
      <c r="EV229">
        <v>61.987699999999997</v>
      </c>
      <c r="EW229">
        <v>27.2837</v>
      </c>
      <c r="EX229">
        <v>2</v>
      </c>
      <c r="EY229">
        <v>-0.25575199999999998</v>
      </c>
      <c r="EZ229">
        <v>1.6940299999999999</v>
      </c>
      <c r="FA229">
        <v>20.3779</v>
      </c>
      <c r="FB229">
        <v>5.2187900000000003</v>
      </c>
      <c r="FC229">
        <v>12.0099</v>
      </c>
      <c r="FD229">
        <v>4.9898499999999997</v>
      </c>
      <c r="FE229">
        <v>3.2885</v>
      </c>
      <c r="FF229">
        <v>6148.7</v>
      </c>
      <c r="FG229">
        <v>9999</v>
      </c>
      <c r="FH229">
        <v>9999</v>
      </c>
      <c r="FI229">
        <v>99.8</v>
      </c>
      <c r="FJ229">
        <v>1.8670599999999999</v>
      </c>
      <c r="FK229">
        <v>1.86612</v>
      </c>
      <c r="FL229">
        <v>1.8656600000000001</v>
      </c>
      <c r="FM229">
        <v>1.86554</v>
      </c>
      <c r="FN229">
        <v>1.8673599999999999</v>
      </c>
      <c r="FO229">
        <v>1.8699600000000001</v>
      </c>
      <c r="FP229">
        <v>1.8685400000000001</v>
      </c>
      <c r="FQ229">
        <v>1.8699600000000001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-10.25</v>
      </c>
      <c r="GF229">
        <v>-3.32E-2</v>
      </c>
      <c r="GG229">
        <v>-2.2904728556522018</v>
      </c>
      <c r="GH229">
        <v>-4.4057517128900364E-3</v>
      </c>
      <c r="GI229">
        <v>-2.5381134865710798E-7</v>
      </c>
      <c r="GJ229">
        <v>1.003023733513742E-10</v>
      </c>
      <c r="GK229">
        <v>-0.21653574801026471</v>
      </c>
      <c r="GL229">
        <v>-4.8444871181525379E-3</v>
      </c>
      <c r="GM229">
        <v>9.7516502630078669E-4</v>
      </c>
      <c r="GN229">
        <v>-1.6744518281107461E-5</v>
      </c>
      <c r="GO229">
        <v>4</v>
      </c>
      <c r="GP229">
        <v>2405</v>
      </c>
      <c r="GQ229">
        <v>1</v>
      </c>
      <c r="GR229">
        <v>23</v>
      </c>
      <c r="GS229">
        <v>27621558.600000001</v>
      </c>
      <c r="GT229">
        <v>27621558.600000001</v>
      </c>
      <c r="GU229">
        <v>4.05884</v>
      </c>
      <c r="GV229">
        <v>2.16553</v>
      </c>
      <c r="GW229">
        <v>1.94702</v>
      </c>
      <c r="GX229">
        <v>2.7807599999999999</v>
      </c>
      <c r="GY229">
        <v>2.19482</v>
      </c>
      <c r="GZ229">
        <v>2.3144499999999999</v>
      </c>
      <c r="HA229">
        <v>32.842399999999998</v>
      </c>
      <c r="HB229">
        <v>15.681800000000001</v>
      </c>
      <c r="HC229">
        <v>18</v>
      </c>
      <c r="HD229">
        <v>485.65800000000002</v>
      </c>
      <c r="HE229">
        <v>676.51700000000005</v>
      </c>
      <c r="HF229">
        <v>21.930499999999999</v>
      </c>
      <c r="HG229">
        <v>24.173200000000001</v>
      </c>
      <c r="HH229">
        <v>30.001300000000001</v>
      </c>
      <c r="HI229">
        <v>23.886399999999998</v>
      </c>
      <c r="HJ229">
        <v>23.753</v>
      </c>
      <c r="HK229">
        <v>81.314999999999998</v>
      </c>
      <c r="HL229">
        <v>0</v>
      </c>
      <c r="HM229">
        <v>13.2271</v>
      </c>
      <c r="HN229">
        <v>21.8184</v>
      </c>
      <c r="HO229">
        <v>1824.04</v>
      </c>
      <c r="HP229">
        <v>18.174399999999999</v>
      </c>
      <c r="HQ229">
        <v>101.09699999999999</v>
      </c>
      <c r="HR229">
        <v>101.047</v>
      </c>
    </row>
    <row r="230" spans="1:226" x14ac:dyDescent="0.2">
      <c r="A230">
        <v>214</v>
      </c>
      <c r="B230">
        <v>1657293519.5999999</v>
      </c>
      <c r="C230">
        <v>1743.099999904633</v>
      </c>
      <c r="D230" t="s">
        <v>788</v>
      </c>
      <c r="E230" t="s">
        <v>789</v>
      </c>
      <c r="F230">
        <v>5</v>
      </c>
      <c r="G230" t="s">
        <v>573</v>
      </c>
      <c r="H230" t="s">
        <v>354</v>
      </c>
      <c r="I230">
        <v>1657293512.0999999</v>
      </c>
      <c r="J230">
        <f t="shared" si="102"/>
        <v>2.3691102752498749E-2</v>
      </c>
      <c r="K230">
        <f t="shared" si="103"/>
        <v>23.69110275249875</v>
      </c>
      <c r="L230">
        <f t="shared" si="104"/>
        <v>235.69353777240713</v>
      </c>
      <c r="M230">
        <f t="shared" si="105"/>
        <v>1732.4448148148149</v>
      </c>
      <c r="N230">
        <f t="shared" si="106"/>
        <v>1338.4594310850766</v>
      </c>
      <c r="O230">
        <f t="shared" si="107"/>
        <v>99.155215976710153</v>
      </c>
      <c r="P230">
        <f t="shared" si="108"/>
        <v>128.34228351727731</v>
      </c>
      <c r="Q230">
        <f t="shared" si="109"/>
        <v>1.2799136454296896</v>
      </c>
      <c r="R230">
        <f t="shared" si="110"/>
        <v>3.799972661284885</v>
      </c>
      <c r="S230">
        <f t="shared" si="111"/>
        <v>1.0803814955559066</v>
      </c>
      <c r="T230">
        <f t="shared" si="112"/>
        <v>0.69055884564334014</v>
      </c>
      <c r="U230">
        <f t="shared" si="113"/>
        <v>321.51750388888877</v>
      </c>
      <c r="V230">
        <f t="shared" si="114"/>
        <v>21.687602467841266</v>
      </c>
      <c r="W230">
        <f t="shared" si="115"/>
        <v>25.000166666666669</v>
      </c>
      <c r="X230">
        <f t="shared" si="116"/>
        <v>3.1797091850301125</v>
      </c>
      <c r="Y230">
        <f t="shared" si="117"/>
        <v>50.466022549746178</v>
      </c>
      <c r="Z230">
        <f t="shared" si="118"/>
        <v>1.6077040634237871</v>
      </c>
      <c r="AA230">
        <f t="shared" si="119"/>
        <v>3.185715818675853</v>
      </c>
      <c r="AB230">
        <f t="shared" si="120"/>
        <v>1.5720051216063253</v>
      </c>
      <c r="AC230">
        <f t="shared" si="121"/>
        <v>-1044.7776313851948</v>
      </c>
      <c r="AD230">
        <f t="shared" si="122"/>
        <v>6.4858464816026853</v>
      </c>
      <c r="AE230">
        <f t="shared" si="123"/>
        <v>0.36109055547838526</v>
      </c>
      <c r="AF230">
        <f t="shared" si="124"/>
        <v>-716.41319045922501</v>
      </c>
      <c r="AG230">
        <f t="shared" si="125"/>
        <v>378.2916158404276</v>
      </c>
      <c r="AH230">
        <f t="shared" si="126"/>
        <v>23.983433848608598</v>
      </c>
      <c r="AI230">
        <f t="shared" si="127"/>
        <v>235.69353777240713</v>
      </c>
      <c r="AJ230">
        <v>1843.169037239009</v>
      </c>
      <c r="AK230">
        <v>1794.6753333333329</v>
      </c>
      <c r="AL230">
        <v>3.4519241544785029</v>
      </c>
      <c r="AM230">
        <v>64.548780975646224</v>
      </c>
      <c r="AN230">
        <f t="shared" si="128"/>
        <v>23.69110275249875</v>
      </c>
      <c r="AO230">
        <v>18.25025192998315</v>
      </c>
      <c r="AP230">
        <v>21.672551515151511</v>
      </c>
      <c r="AQ230">
        <v>-5.2419199540080334E-3</v>
      </c>
      <c r="AR230">
        <v>78.277880927216557</v>
      </c>
      <c r="AS230">
        <v>0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39387.213309436796</v>
      </c>
      <c r="AX230">
        <f t="shared" si="132"/>
        <v>2000.0074074074071</v>
      </c>
      <c r="AY230">
        <f t="shared" si="133"/>
        <v>1681.2063888888886</v>
      </c>
      <c r="AZ230">
        <f t="shared" si="134"/>
        <v>0.84060008111081064</v>
      </c>
      <c r="BA230">
        <f t="shared" si="135"/>
        <v>0.16075815654386463</v>
      </c>
      <c r="BB230">
        <v>0.73299999999999998</v>
      </c>
      <c r="BC230">
        <v>0.5</v>
      </c>
      <c r="BD230" t="s">
        <v>355</v>
      </c>
      <c r="BE230">
        <v>2</v>
      </c>
      <c r="BF230" t="b">
        <v>1</v>
      </c>
      <c r="BG230">
        <v>1657293512.0999999</v>
      </c>
      <c r="BH230">
        <v>1732.4448148148149</v>
      </c>
      <c r="BI230">
        <v>1793.992962962963</v>
      </c>
      <c r="BJ230">
        <v>21.701799999999999</v>
      </c>
      <c r="BK230">
        <v>18.262166666666669</v>
      </c>
      <c r="BL230">
        <v>1742.6529629629631</v>
      </c>
      <c r="BM230">
        <v>21.73488148148148</v>
      </c>
      <c r="BN230">
        <v>500.00511111111109</v>
      </c>
      <c r="BO230">
        <v>73.981611111111107</v>
      </c>
      <c r="BP230">
        <v>9.9988729629629639E-2</v>
      </c>
      <c r="BQ230">
        <v>25.031825925925929</v>
      </c>
      <c r="BR230">
        <v>25.000166666666669</v>
      </c>
      <c r="BS230">
        <v>999.90000000000009</v>
      </c>
      <c r="BT230">
        <v>0</v>
      </c>
      <c r="BU230">
        <v>0</v>
      </c>
      <c r="BV230">
        <v>10002.512592592589</v>
      </c>
      <c r="BW230">
        <v>0</v>
      </c>
      <c r="BX230">
        <v>212.03114814814819</v>
      </c>
      <c r="BY230">
        <v>-61.546362962962966</v>
      </c>
      <c r="BZ230">
        <v>1770.8781481481481</v>
      </c>
      <c r="CA230">
        <v>1827.363703703704</v>
      </c>
      <c r="CB230">
        <v>3.4396285185185178</v>
      </c>
      <c r="CC230">
        <v>1793.992962962963</v>
      </c>
      <c r="CD230">
        <v>18.262166666666669</v>
      </c>
      <c r="CE230">
        <v>1.605534074074074</v>
      </c>
      <c r="CF230">
        <v>1.3510644444444451</v>
      </c>
      <c r="CG230">
        <v>14.01201851851852</v>
      </c>
      <c r="CH230">
        <v>11.379259259259261</v>
      </c>
      <c r="CI230">
        <v>2000.0074074074071</v>
      </c>
      <c r="CJ230">
        <v>0.97999922222222224</v>
      </c>
      <c r="CK230">
        <v>2.0000825925925919E-2</v>
      </c>
      <c r="CL230">
        <v>0</v>
      </c>
      <c r="CM230">
        <v>2.2896370370370369</v>
      </c>
      <c r="CN230">
        <v>0</v>
      </c>
      <c r="CO230">
        <v>4840.9448148148149</v>
      </c>
      <c r="CP230">
        <v>16749.533333333329</v>
      </c>
      <c r="CQ230">
        <v>37.481333333333332</v>
      </c>
      <c r="CR230">
        <v>38.106333333333332</v>
      </c>
      <c r="CS230">
        <v>37.686999999999998</v>
      </c>
      <c r="CT230">
        <v>37.125</v>
      </c>
      <c r="CU230">
        <v>36.675518518518523</v>
      </c>
      <c r="CV230">
        <v>1960.0018518518521</v>
      </c>
      <c r="CW230">
        <v>40.00555555555556</v>
      </c>
      <c r="CX230">
        <v>0</v>
      </c>
      <c r="CY230">
        <v>1657293525.5</v>
      </c>
      <c r="CZ230">
        <v>0</v>
      </c>
      <c r="DA230">
        <v>1657289625.5</v>
      </c>
      <c r="DB230" t="s">
        <v>356</v>
      </c>
      <c r="DC230">
        <v>1657289625.5</v>
      </c>
      <c r="DD230">
        <v>1657289625.5</v>
      </c>
      <c r="DE230">
        <v>1</v>
      </c>
      <c r="DF230">
        <v>-2.37</v>
      </c>
      <c r="DG230">
        <v>0.13600000000000001</v>
      </c>
      <c r="DH230">
        <v>-4.4889999999999999</v>
      </c>
      <c r="DI230">
        <v>-1.7000000000000001E-2</v>
      </c>
      <c r="DJ230">
        <v>428</v>
      </c>
      <c r="DK230">
        <v>18</v>
      </c>
      <c r="DL230">
        <v>0.2</v>
      </c>
      <c r="DM230">
        <v>1.59</v>
      </c>
      <c r="DN230">
        <v>-61.486632499999999</v>
      </c>
      <c r="DO230">
        <v>-0.98218198874286822</v>
      </c>
      <c r="DP230">
        <v>0.14546305095710721</v>
      </c>
      <c r="DQ230">
        <v>0</v>
      </c>
      <c r="DR230">
        <v>3.4365842500000001</v>
      </c>
      <c r="DS230">
        <v>4.9292645403375052E-2</v>
      </c>
      <c r="DT230">
        <v>6.9877306357285854E-3</v>
      </c>
      <c r="DU230">
        <v>1</v>
      </c>
      <c r="DV230">
        <v>1</v>
      </c>
      <c r="DW230">
        <v>2</v>
      </c>
      <c r="DX230" t="s">
        <v>367</v>
      </c>
      <c r="DY230">
        <v>2.9849600000000001</v>
      </c>
      <c r="DZ230">
        <v>2.7246800000000002</v>
      </c>
      <c r="EA230">
        <v>0.20460400000000001</v>
      </c>
      <c r="EB230">
        <v>0.20617099999999999</v>
      </c>
      <c r="EC230">
        <v>8.2968899999999998E-2</v>
      </c>
      <c r="ED230">
        <v>7.2181200000000001E-2</v>
      </c>
      <c r="EE230">
        <v>25312.5</v>
      </c>
      <c r="EF230">
        <v>25365</v>
      </c>
      <c r="EG230">
        <v>29558</v>
      </c>
      <c r="EH230">
        <v>29535.7</v>
      </c>
      <c r="EI230">
        <v>35926.300000000003</v>
      </c>
      <c r="EJ230">
        <v>36421.300000000003</v>
      </c>
      <c r="EK230">
        <v>41646.800000000003</v>
      </c>
      <c r="EL230">
        <v>42061.9</v>
      </c>
      <c r="EM230">
        <v>2.0009299999999999</v>
      </c>
      <c r="EN230">
        <v>2.2484500000000001</v>
      </c>
      <c r="EO230">
        <v>2.6803500000000001E-2</v>
      </c>
      <c r="EP230">
        <v>0</v>
      </c>
      <c r="EQ230">
        <v>24.5383</v>
      </c>
      <c r="ER230">
        <v>999.9</v>
      </c>
      <c r="ES230">
        <v>38.299999999999997</v>
      </c>
      <c r="ET230">
        <v>29</v>
      </c>
      <c r="EU230">
        <v>20.8184</v>
      </c>
      <c r="EV230">
        <v>61.997700000000002</v>
      </c>
      <c r="EW230">
        <v>27.335699999999999</v>
      </c>
      <c r="EX230">
        <v>2</v>
      </c>
      <c r="EY230">
        <v>-0.25549500000000003</v>
      </c>
      <c r="EZ230">
        <v>1.2786200000000001</v>
      </c>
      <c r="FA230">
        <v>20.381599999999999</v>
      </c>
      <c r="FB230">
        <v>5.2193899999999998</v>
      </c>
      <c r="FC230">
        <v>12.0099</v>
      </c>
      <c r="FD230">
        <v>4.9904500000000001</v>
      </c>
      <c r="FE230">
        <v>3.2885</v>
      </c>
      <c r="FF230">
        <v>6148.7</v>
      </c>
      <c r="FG230">
        <v>9999</v>
      </c>
      <c r="FH230">
        <v>9999</v>
      </c>
      <c r="FI230">
        <v>99.8</v>
      </c>
      <c r="FJ230">
        <v>1.86707</v>
      </c>
      <c r="FK230">
        <v>1.86612</v>
      </c>
      <c r="FL230">
        <v>1.8656699999999999</v>
      </c>
      <c r="FM230">
        <v>1.86554</v>
      </c>
      <c r="FN230">
        <v>1.86737</v>
      </c>
      <c r="FO230">
        <v>1.8699600000000001</v>
      </c>
      <c r="FP230">
        <v>1.8685799999999999</v>
      </c>
      <c r="FQ230">
        <v>1.8699600000000001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-10.32</v>
      </c>
      <c r="GF230">
        <v>-3.3500000000000002E-2</v>
      </c>
      <c r="GG230">
        <v>-2.2904728556522018</v>
      </c>
      <c r="GH230">
        <v>-4.4057517128900364E-3</v>
      </c>
      <c r="GI230">
        <v>-2.5381134865710798E-7</v>
      </c>
      <c r="GJ230">
        <v>1.003023733513742E-10</v>
      </c>
      <c r="GK230">
        <v>-0.21653574801026471</v>
      </c>
      <c r="GL230">
        <v>-4.8444871181525379E-3</v>
      </c>
      <c r="GM230">
        <v>9.7516502630078669E-4</v>
      </c>
      <c r="GN230">
        <v>-1.6744518281107461E-5</v>
      </c>
      <c r="GO230">
        <v>4</v>
      </c>
      <c r="GP230">
        <v>2405</v>
      </c>
      <c r="GQ230">
        <v>1</v>
      </c>
      <c r="GR230">
        <v>23</v>
      </c>
      <c r="GS230">
        <v>27621558.699999999</v>
      </c>
      <c r="GT230">
        <v>27621558.699999999</v>
      </c>
      <c r="GU230">
        <v>4.0881299999999996</v>
      </c>
      <c r="GV230">
        <v>2.16919</v>
      </c>
      <c r="GW230">
        <v>1.94702</v>
      </c>
      <c r="GX230">
        <v>2.7795399999999999</v>
      </c>
      <c r="GY230">
        <v>2.19482</v>
      </c>
      <c r="GZ230">
        <v>2.31934</v>
      </c>
      <c r="HA230">
        <v>32.842399999999998</v>
      </c>
      <c r="HB230">
        <v>15.6731</v>
      </c>
      <c r="HC230">
        <v>18</v>
      </c>
      <c r="HD230">
        <v>485.65600000000001</v>
      </c>
      <c r="HE230">
        <v>676.48599999999999</v>
      </c>
      <c r="HF230">
        <v>21.800799999999999</v>
      </c>
      <c r="HG230">
        <v>24.180299999999999</v>
      </c>
      <c r="HH230">
        <v>30.000499999999999</v>
      </c>
      <c r="HI230">
        <v>23.8931</v>
      </c>
      <c r="HJ230">
        <v>23.760400000000001</v>
      </c>
      <c r="HK230">
        <v>81.828500000000005</v>
      </c>
      <c r="HL230">
        <v>0.27298699999999998</v>
      </c>
      <c r="HM230">
        <v>13.605600000000001</v>
      </c>
      <c r="HN230">
        <v>21.809799999999999</v>
      </c>
      <c r="HO230">
        <v>1837.42</v>
      </c>
      <c r="HP230">
        <v>18.154800000000002</v>
      </c>
      <c r="HQ230">
        <v>101.096</v>
      </c>
      <c r="HR230">
        <v>101.045</v>
      </c>
    </row>
    <row r="231" spans="1:226" x14ac:dyDescent="0.2">
      <c r="A231">
        <v>215</v>
      </c>
      <c r="B231">
        <v>1657293524.5999999</v>
      </c>
      <c r="C231">
        <v>1748.099999904633</v>
      </c>
      <c r="D231" t="s">
        <v>790</v>
      </c>
      <c r="E231" t="s">
        <v>791</v>
      </c>
      <c r="F231">
        <v>5</v>
      </c>
      <c r="G231" t="s">
        <v>573</v>
      </c>
      <c r="H231" t="s">
        <v>354</v>
      </c>
      <c r="I231">
        <v>1657293516.814285</v>
      </c>
      <c r="J231">
        <f t="shared" si="102"/>
        <v>2.3744713038971028E-2</v>
      </c>
      <c r="K231">
        <f t="shared" si="103"/>
        <v>23.744713038971028</v>
      </c>
      <c r="L231">
        <f t="shared" si="104"/>
        <v>240.45982178300829</v>
      </c>
      <c r="M231">
        <f t="shared" si="105"/>
        <v>1748.095357142857</v>
      </c>
      <c r="N231">
        <f t="shared" si="106"/>
        <v>1347.7937985986944</v>
      </c>
      <c r="O231">
        <f t="shared" si="107"/>
        <v>99.847155271668356</v>
      </c>
      <c r="P231">
        <f t="shared" si="108"/>
        <v>129.50226417111998</v>
      </c>
      <c r="Q231">
        <f t="shared" si="109"/>
        <v>1.2840443024377737</v>
      </c>
      <c r="R231">
        <f t="shared" si="110"/>
        <v>3.8012351396874369</v>
      </c>
      <c r="S231">
        <f t="shared" si="111"/>
        <v>1.0833850298762262</v>
      </c>
      <c r="T231">
        <f t="shared" si="112"/>
        <v>0.69251621850529843</v>
      </c>
      <c r="U231">
        <f t="shared" si="113"/>
        <v>321.51938925000002</v>
      </c>
      <c r="V231">
        <f t="shared" si="114"/>
        <v>21.666031189085647</v>
      </c>
      <c r="W231">
        <f t="shared" si="115"/>
        <v>24.98940714285715</v>
      </c>
      <c r="X231">
        <f t="shared" si="116"/>
        <v>3.1776700615017615</v>
      </c>
      <c r="Y231">
        <f t="shared" si="117"/>
        <v>50.461232217817674</v>
      </c>
      <c r="Z231">
        <f t="shared" si="118"/>
        <v>1.6064323513777923</v>
      </c>
      <c r="AA231">
        <f t="shared" si="119"/>
        <v>3.1834980652941067</v>
      </c>
      <c r="AB231">
        <f t="shared" si="120"/>
        <v>1.5712377101239692</v>
      </c>
      <c r="AC231">
        <f t="shared" si="121"/>
        <v>-1047.1418450186225</v>
      </c>
      <c r="AD231">
        <f t="shared" si="122"/>
        <v>6.2987372044623555</v>
      </c>
      <c r="AE231">
        <f t="shared" si="123"/>
        <v>0.35051744029530013</v>
      </c>
      <c r="AF231">
        <f t="shared" si="124"/>
        <v>-718.9732011238649</v>
      </c>
      <c r="AG231">
        <f t="shared" si="125"/>
        <v>378.86374146935373</v>
      </c>
      <c r="AH231">
        <f t="shared" si="126"/>
        <v>23.916184986324726</v>
      </c>
      <c r="AI231">
        <f t="shared" si="127"/>
        <v>240.45982178300829</v>
      </c>
      <c r="AJ231">
        <v>1860.3133355662781</v>
      </c>
      <c r="AK231">
        <v>1811.4976363636381</v>
      </c>
      <c r="AL231">
        <v>3.3508696848153661</v>
      </c>
      <c r="AM231">
        <v>64.548780975646224</v>
      </c>
      <c r="AN231">
        <f t="shared" si="128"/>
        <v>23.744713038971028</v>
      </c>
      <c r="AO231">
        <v>18.243494481540491</v>
      </c>
      <c r="AP231">
        <v>21.656499999999991</v>
      </c>
      <c r="AQ231">
        <v>-1.605281814242676E-3</v>
      </c>
      <c r="AR231">
        <v>78.277880927216557</v>
      </c>
      <c r="AS231">
        <v>0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39405.238826208471</v>
      </c>
      <c r="AX231">
        <f t="shared" si="132"/>
        <v>2000.0221428571431</v>
      </c>
      <c r="AY231">
        <f t="shared" si="133"/>
        <v>1681.218525</v>
      </c>
      <c r="AZ231">
        <f t="shared" si="134"/>
        <v>0.84059995585763148</v>
      </c>
      <c r="BA231">
        <f t="shared" si="135"/>
        <v>0.16075791480522894</v>
      </c>
      <c r="BB231">
        <v>0.73299999999999998</v>
      </c>
      <c r="BC231">
        <v>0.5</v>
      </c>
      <c r="BD231" t="s">
        <v>355</v>
      </c>
      <c r="BE231">
        <v>2</v>
      </c>
      <c r="BF231" t="b">
        <v>1</v>
      </c>
      <c r="BG231">
        <v>1657293516.814285</v>
      </c>
      <c r="BH231">
        <v>1748.095357142857</v>
      </c>
      <c r="BI231">
        <v>1809.764285714286</v>
      </c>
      <c r="BJ231">
        <v>21.68453928571429</v>
      </c>
      <c r="BK231">
        <v>18.25453928571428</v>
      </c>
      <c r="BL231">
        <v>1758.3724999999999</v>
      </c>
      <c r="BM231">
        <v>21.717857142857149</v>
      </c>
      <c r="BN231">
        <v>500.01228571428572</v>
      </c>
      <c r="BO231">
        <v>73.981935714285711</v>
      </c>
      <c r="BP231">
        <v>9.9986442857142865E-2</v>
      </c>
      <c r="BQ231">
        <v>25.020142857142851</v>
      </c>
      <c r="BR231">
        <v>24.98940714285715</v>
      </c>
      <c r="BS231">
        <v>999.9000000000002</v>
      </c>
      <c r="BT231">
        <v>0</v>
      </c>
      <c r="BU231">
        <v>0</v>
      </c>
      <c r="BV231">
        <v>10006.831071428571</v>
      </c>
      <c r="BW231">
        <v>0</v>
      </c>
      <c r="BX231">
        <v>212.8992857142857</v>
      </c>
      <c r="BY231">
        <v>-61.667603571428572</v>
      </c>
      <c r="BZ231">
        <v>1786.843928571428</v>
      </c>
      <c r="CA231">
        <v>1843.414642857143</v>
      </c>
      <c r="CB231">
        <v>3.429995357142857</v>
      </c>
      <c r="CC231">
        <v>1809.764285714286</v>
      </c>
      <c r="CD231">
        <v>18.25453928571428</v>
      </c>
      <c r="CE231">
        <v>1.604264285714285</v>
      </c>
      <c r="CF231">
        <v>1.3505053571428569</v>
      </c>
      <c r="CG231">
        <v>13.99981071428572</v>
      </c>
      <c r="CH231">
        <v>11.373017857142861</v>
      </c>
      <c r="CI231">
        <v>2000.0221428571431</v>
      </c>
      <c r="CJ231">
        <v>0.9800032500000001</v>
      </c>
      <c r="CK231">
        <v>1.9996725E-2</v>
      </c>
      <c r="CL231">
        <v>0</v>
      </c>
      <c r="CM231">
        <v>2.2980892857142861</v>
      </c>
      <c r="CN231">
        <v>0</v>
      </c>
      <c r="CO231">
        <v>4856.5421428571426</v>
      </c>
      <c r="CP231">
        <v>16749.67142857143</v>
      </c>
      <c r="CQ231">
        <v>37.461749999999988</v>
      </c>
      <c r="CR231">
        <v>38.086749999999988</v>
      </c>
      <c r="CS231">
        <v>37.686999999999998</v>
      </c>
      <c r="CT231">
        <v>37.125</v>
      </c>
      <c r="CU231">
        <v>36.660428571428568</v>
      </c>
      <c r="CV231">
        <v>1960.0246428571429</v>
      </c>
      <c r="CW231">
        <v>39.997500000000002</v>
      </c>
      <c r="CX231">
        <v>0</v>
      </c>
      <c r="CY231">
        <v>1657293530.3</v>
      </c>
      <c r="CZ231">
        <v>0</v>
      </c>
      <c r="DA231">
        <v>1657289625.5</v>
      </c>
      <c r="DB231" t="s">
        <v>356</v>
      </c>
      <c r="DC231">
        <v>1657289625.5</v>
      </c>
      <c r="DD231">
        <v>1657289625.5</v>
      </c>
      <c r="DE231">
        <v>1</v>
      </c>
      <c r="DF231">
        <v>-2.37</v>
      </c>
      <c r="DG231">
        <v>0.13600000000000001</v>
      </c>
      <c r="DH231">
        <v>-4.4889999999999999</v>
      </c>
      <c r="DI231">
        <v>-1.7000000000000001E-2</v>
      </c>
      <c r="DJ231">
        <v>428</v>
      </c>
      <c r="DK231">
        <v>18</v>
      </c>
      <c r="DL231">
        <v>0.2</v>
      </c>
      <c r="DM231">
        <v>1.59</v>
      </c>
      <c r="DN231">
        <v>-61.622552499999998</v>
      </c>
      <c r="DO231">
        <v>-1.74661575984983</v>
      </c>
      <c r="DP231">
        <v>0.2014226762153411</v>
      </c>
      <c r="DQ231">
        <v>0</v>
      </c>
      <c r="DR231">
        <v>3.432785</v>
      </c>
      <c r="DS231">
        <v>-0.1087560225140792</v>
      </c>
      <c r="DT231">
        <v>1.340303361183578E-2</v>
      </c>
      <c r="DU231">
        <v>0</v>
      </c>
      <c r="DV231">
        <v>0</v>
      </c>
      <c r="DW231">
        <v>2</v>
      </c>
      <c r="DX231" t="s">
        <v>357</v>
      </c>
      <c r="DY231">
        <v>2.9850300000000001</v>
      </c>
      <c r="DZ231">
        <v>2.7249400000000001</v>
      </c>
      <c r="EA231">
        <v>0.20573900000000001</v>
      </c>
      <c r="EB231">
        <v>0.20727599999999999</v>
      </c>
      <c r="EC231">
        <v>8.2928799999999997E-2</v>
      </c>
      <c r="ED231">
        <v>7.2254299999999994E-2</v>
      </c>
      <c r="EE231">
        <v>25276.2</v>
      </c>
      <c r="EF231">
        <v>25329.200000000001</v>
      </c>
      <c r="EG231">
        <v>29557.7</v>
      </c>
      <c r="EH231">
        <v>29535.1</v>
      </c>
      <c r="EI231">
        <v>35927.800000000003</v>
      </c>
      <c r="EJ231">
        <v>36417.599999999999</v>
      </c>
      <c r="EK231">
        <v>41646.6</v>
      </c>
      <c r="EL231">
        <v>42061</v>
      </c>
      <c r="EM231">
        <v>2.0009800000000002</v>
      </c>
      <c r="EN231">
        <v>2.24865</v>
      </c>
      <c r="EO231">
        <v>2.65315E-2</v>
      </c>
      <c r="EP231">
        <v>0</v>
      </c>
      <c r="EQ231">
        <v>24.5185</v>
      </c>
      <c r="ER231">
        <v>999.9</v>
      </c>
      <c r="ES231">
        <v>38.299999999999997</v>
      </c>
      <c r="ET231">
        <v>29</v>
      </c>
      <c r="EU231">
        <v>20.822099999999999</v>
      </c>
      <c r="EV231">
        <v>62.0077</v>
      </c>
      <c r="EW231">
        <v>27.271599999999999</v>
      </c>
      <c r="EX231">
        <v>2</v>
      </c>
      <c r="EY231">
        <v>-0.25542199999999998</v>
      </c>
      <c r="EZ231">
        <v>1.0946199999999999</v>
      </c>
      <c r="FA231">
        <v>20.383099999999999</v>
      </c>
      <c r="FB231">
        <v>5.2190899999999996</v>
      </c>
      <c r="FC231">
        <v>12.0099</v>
      </c>
      <c r="FD231">
        <v>4.9904500000000001</v>
      </c>
      <c r="FE231">
        <v>3.2885</v>
      </c>
      <c r="FF231">
        <v>6149</v>
      </c>
      <c r="FG231">
        <v>9999</v>
      </c>
      <c r="FH231">
        <v>9999</v>
      </c>
      <c r="FI231">
        <v>99.8</v>
      </c>
      <c r="FJ231">
        <v>1.86707</v>
      </c>
      <c r="FK231">
        <v>1.86612</v>
      </c>
      <c r="FL231">
        <v>1.8656600000000001</v>
      </c>
      <c r="FM231">
        <v>1.86554</v>
      </c>
      <c r="FN231">
        <v>1.86737</v>
      </c>
      <c r="FO231">
        <v>1.86995</v>
      </c>
      <c r="FP231">
        <v>1.8685700000000001</v>
      </c>
      <c r="FQ231">
        <v>1.8699600000000001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-10.39</v>
      </c>
      <c r="GF231">
        <v>-3.3700000000000001E-2</v>
      </c>
      <c r="GG231">
        <v>-2.2904728556522018</v>
      </c>
      <c r="GH231">
        <v>-4.4057517128900364E-3</v>
      </c>
      <c r="GI231">
        <v>-2.5381134865710798E-7</v>
      </c>
      <c r="GJ231">
        <v>1.003023733513742E-10</v>
      </c>
      <c r="GK231">
        <v>-0.21653574801026471</v>
      </c>
      <c r="GL231">
        <v>-4.8444871181525379E-3</v>
      </c>
      <c r="GM231">
        <v>9.7516502630078669E-4</v>
      </c>
      <c r="GN231">
        <v>-1.6744518281107461E-5</v>
      </c>
      <c r="GO231">
        <v>4</v>
      </c>
      <c r="GP231">
        <v>2405</v>
      </c>
      <c r="GQ231">
        <v>1</v>
      </c>
      <c r="GR231">
        <v>23</v>
      </c>
      <c r="GS231">
        <v>27621558.699999999</v>
      </c>
      <c r="GT231">
        <v>27621558.699999999</v>
      </c>
      <c r="GU231">
        <v>4.1137699999999997</v>
      </c>
      <c r="GV231">
        <v>2.16797</v>
      </c>
      <c r="GW231">
        <v>1.94702</v>
      </c>
      <c r="GX231">
        <v>2.7807599999999999</v>
      </c>
      <c r="GY231">
        <v>2.19482</v>
      </c>
      <c r="GZ231">
        <v>2.34863</v>
      </c>
      <c r="HA231">
        <v>32.842399999999998</v>
      </c>
      <c r="HB231">
        <v>15.6731</v>
      </c>
      <c r="HC231">
        <v>18</v>
      </c>
      <c r="HD231">
        <v>485.74700000000001</v>
      </c>
      <c r="HE231">
        <v>676.74099999999999</v>
      </c>
      <c r="HF231">
        <v>21.781300000000002</v>
      </c>
      <c r="HG231">
        <v>24.186499999999999</v>
      </c>
      <c r="HH231">
        <v>30.000299999999999</v>
      </c>
      <c r="HI231">
        <v>23.9</v>
      </c>
      <c r="HJ231">
        <v>23.766999999999999</v>
      </c>
      <c r="HK231">
        <v>82.398499999999999</v>
      </c>
      <c r="HL231">
        <v>0.85470599999999997</v>
      </c>
      <c r="HM231">
        <v>13.605600000000001</v>
      </c>
      <c r="HN231">
        <v>21.807500000000001</v>
      </c>
      <c r="HO231">
        <v>1857.45</v>
      </c>
      <c r="HP231">
        <v>18.131799999999998</v>
      </c>
      <c r="HQ231">
        <v>101.095</v>
      </c>
      <c r="HR231">
        <v>101.04300000000001</v>
      </c>
    </row>
    <row r="232" spans="1:226" x14ac:dyDescent="0.2">
      <c r="A232">
        <v>216</v>
      </c>
      <c r="B232">
        <v>1657293529.5999999</v>
      </c>
      <c r="C232">
        <v>1753.099999904633</v>
      </c>
      <c r="D232" t="s">
        <v>792</v>
      </c>
      <c r="E232" t="s">
        <v>793</v>
      </c>
      <c r="F232">
        <v>5</v>
      </c>
      <c r="G232" t="s">
        <v>573</v>
      </c>
      <c r="H232" t="s">
        <v>354</v>
      </c>
      <c r="I232">
        <v>1657293522.0999999</v>
      </c>
      <c r="J232">
        <f t="shared" si="102"/>
        <v>2.3577732514447926E-2</v>
      </c>
      <c r="K232">
        <f t="shared" si="103"/>
        <v>23.577732514447927</v>
      </c>
      <c r="L232">
        <f t="shared" si="104"/>
        <v>239.68878150637619</v>
      </c>
      <c r="M232">
        <f t="shared" si="105"/>
        <v>1765.6903703703699</v>
      </c>
      <c r="N232">
        <f t="shared" si="106"/>
        <v>1364.2200578513466</v>
      </c>
      <c r="O232">
        <f t="shared" si="107"/>
        <v>101.0639534536311</v>
      </c>
      <c r="P232">
        <f t="shared" si="108"/>
        <v>130.8056192090385</v>
      </c>
      <c r="Q232">
        <f t="shared" si="109"/>
        <v>1.2764210667860834</v>
      </c>
      <c r="R232">
        <f t="shared" si="110"/>
        <v>3.8002132089640397</v>
      </c>
      <c r="S232">
        <f t="shared" si="111"/>
        <v>1.0778971675597695</v>
      </c>
      <c r="T232">
        <f t="shared" si="112"/>
        <v>0.68893481863286443</v>
      </c>
      <c r="U232">
        <f t="shared" si="113"/>
        <v>321.51944055555549</v>
      </c>
      <c r="V232">
        <f t="shared" si="114"/>
        <v>21.681231219150334</v>
      </c>
      <c r="W232">
        <f t="shared" si="115"/>
        <v>24.966422222222221</v>
      </c>
      <c r="X232">
        <f t="shared" si="116"/>
        <v>3.1733178327959353</v>
      </c>
      <c r="Y232">
        <f t="shared" si="117"/>
        <v>50.474207393655277</v>
      </c>
      <c r="Z232">
        <f t="shared" si="118"/>
        <v>1.605125805289046</v>
      </c>
      <c r="AA232">
        <f t="shared" si="119"/>
        <v>3.1800911558064682</v>
      </c>
      <c r="AB232">
        <f t="shared" si="120"/>
        <v>1.5681920275068892</v>
      </c>
      <c r="AC232">
        <f t="shared" si="121"/>
        <v>-1039.7780038871535</v>
      </c>
      <c r="AD232">
        <f t="shared" si="122"/>
        <v>7.3262531392839128</v>
      </c>
      <c r="AE232">
        <f t="shared" si="123"/>
        <v>0.40772310543169382</v>
      </c>
      <c r="AF232">
        <f t="shared" si="124"/>
        <v>-710.52458708688243</v>
      </c>
      <c r="AG232">
        <f t="shared" si="125"/>
        <v>379.97037950529079</v>
      </c>
      <c r="AH232">
        <f t="shared" si="126"/>
        <v>23.738490654089805</v>
      </c>
      <c r="AI232">
        <f t="shared" si="127"/>
        <v>239.68878150637619</v>
      </c>
      <c r="AJ232">
        <v>1877.3948998364649</v>
      </c>
      <c r="AK232">
        <v>1828.58484848485</v>
      </c>
      <c r="AL232">
        <v>3.379052938776494</v>
      </c>
      <c r="AM232">
        <v>64.548780975646224</v>
      </c>
      <c r="AN232">
        <f t="shared" si="128"/>
        <v>23.577732514447927</v>
      </c>
      <c r="AO232">
        <v>18.275438192463579</v>
      </c>
      <c r="AP232">
        <v>21.656833939393952</v>
      </c>
      <c r="AQ232">
        <v>3.208424057733253E-5</v>
      </c>
      <c r="AR232">
        <v>78.277880927216557</v>
      </c>
      <c r="AS232">
        <v>0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39394.275472298352</v>
      </c>
      <c r="AX232">
        <f t="shared" si="132"/>
        <v>2000.0251851851849</v>
      </c>
      <c r="AY232">
        <f t="shared" si="133"/>
        <v>1681.2208555555553</v>
      </c>
      <c r="AZ232">
        <f t="shared" si="134"/>
        <v>0.84059984244642849</v>
      </c>
      <c r="BA232">
        <f t="shared" si="135"/>
        <v>0.16075769592160691</v>
      </c>
      <c r="BB232">
        <v>0.73299999999999998</v>
      </c>
      <c r="BC232">
        <v>0.5</v>
      </c>
      <c r="BD232" t="s">
        <v>355</v>
      </c>
      <c r="BE232">
        <v>2</v>
      </c>
      <c r="BF232" t="b">
        <v>1</v>
      </c>
      <c r="BG232">
        <v>1657293522.0999999</v>
      </c>
      <c r="BH232">
        <v>1765.6903703703699</v>
      </c>
      <c r="BI232">
        <v>1827.537037037037</v>
      </c>
      <c r="BJ232">
        <v>21.666922222222219</v>
      </c>
      <c r="BK232">
        <v>18.262355555555551</v>
      </c>
      <c r="BL232">
        <v>1776.044444444444</v>
      </c>
      <c r="BM232">
        <v>21.700477777777781</v>
      </c>
      <c r="BN232">
        <v>500.01377777777782</v>
      </c>
      <c r="BO232">
        <v>73.981833333333327</v>
      </c>
      <c r="BP232">
        <v>0.10002235555555559</v>
      </c>
      <c r="BQ232">
        <v>25.002181481481479</v>
      </c>
      <c r="BR232">
        <v>24.966422222222221</v>
      </c>
      <c r="BS232">
        <v>999.90000000000009</v>
      </c>
      <c r="BT232">
        <v>0</v>
      </c>
      <c r="BU232">
        <v>0</v>
      </c>
      <c r="BV232">
        <v>10003.3137037037</v>
      </c>
      <c r="BW232">
        <v>0</v>
      </c>
      <c r="BX232">
        <v>214.05388888888891</v>
      </c>
      <c r="BY232">
        <v>-61.846822222222222</v>
      </c>
      <c r="BZ232">
        <v>1804.7962962962961</v>
      </c>
      <c r="CA232">
        <v>1861.5333333333331</v>
      </c>
      <c r="CB232">
        <v>3.4045637037037042</v>
      </c>
      <c r="CC232">
        <v>1827.537037037037</v>
      </c>
      <c r="CD232">
        <v>18.262355555555551</v>
      </c>
      <c r="CE232">
        <v>1.602958888888889</v>
      </c>
      <c r="CF232">
        <v>1.3510822222222221</v>
      </c>
      <c r="CG232">
        <v>13.98726666666667</v>
      </c>
      <c r="CH232">
        <v>11.37945925925926</v>
      </c>
      <c r="CI232">
        <v>2000.0251851851849</v>
      </c>
      <c r="CJ232">
        <v>0.98000666666666669</v>
      </c>
      <c r="CK232">
        <v>1.9993233333333339E-2</v>
      </c>
      <c r="CL232">
        <v>0</v>
      </c>
      <c r="CM232">
        <v>2.3203666666666671</v>
      </c>
      <c r="CN232">
        <v>0</v>
      </c>
      <c r="CO232">
        <v>4874.8511111111111</v>
      </c>
      <c r="CP232">
        <v>16749.718518518519</v>
      </c>
      <c r="CQ232">
        <v>37.44166666666667</v>
      </c>
      <c r="CR232">
        <v>38.066666666666663</v>
      </c>
      <c r="CS232">
        <v>37.686999999999998</v>
      </c>
      <c r="CT232">
        <v>37.125</v>
      </c>
      <c r="CU232">
        <v>36.645666666666664</v>
      </c>
      <c r="CV232">
        <v>1960.0351851851849</v>
      </c>
      <c r="CW232">
        <v>39.99</v>
      </c>
      <c r="CX232">
        <v>0</v>
      </c>
      <c r="CY232">
        <v>1657293535.0999999</v>
      </c>
      <c r="CZ232">
        <v>0</v>
      </c>
      <c r="DA232">
        <v>1657289625.5</v>
      </c>
      <c r="DB232" t="s">
        <v>356</v>
      </c>
      <c r="DC232">
        <v>1657289625.5</v>
      </c>
      <c r="DD232">
        <v>1657289625.5</v>
      </c>
      <c r="DE232">
        <v>1</v>
      </c>
      <c r="DF232">
        <v>-2.37</v>
      </c>
      <c r="DG232">
        <v>0.13600000000000001</v>
      </c>
      <c r="DH232">
        <v>-4.4889999999999999</v>
      </c>
      <c r="DI232">
        <v>-1.7000000000000001E-2</v>
      </c>
      <c r="DJ232">
        <v>428</v>
      </c>
      <c r="DK232">
        <v>18</v>
      </c>
      <c r="DL232">
        <v>0.2</v>
      </c>
      <c r="DM232">
        <v>1.59</v>
      </c>
      <c r="DN232">
        <v>-61.6943725</v>
      </c>
      <c r="DO232">
        <v>-1.961827767354597</v>
      </c>
      <c r="DP232">
        <v>0.2105376913850584</v>
      </c>
      <c r="DQ232">
        <v>0</v>
      </c>
      <c r="DR232">
        <v>3.4192197499999999</v>
      </c>
      <c r="DS232">
        <v>-0.25460971857411852</v>
      </c>
      <c r="DT232">
        <v>2.70732088500329E-2</v>
      </c>
      <c r="DU232">
        <v>0</v>
      </c>
      <c r="DV232">
        <v>0</v>
      </c>
      <c r="DW232">
        <v>2</v>
      </c>
      <c r="DX232" t="s">
        <v>357</v>
      </c>
      <c r="DY232">
        <v>2.9849199999999998</v>
      </c>
      <c r="DZ232">
        <v>2.7247599999999998</v>
      </c>
      <c r="EA232">
        <v>0.206867</v>
      </c>
      <c r="EB232">
        <v>0.20838499999999999</v>
      </c>
      <c r="EC232">
        <v>8.2931099999999994E-2</v>
      </c>
      <c r="ED232">
        <v>7.2365600000000002E-2</v>
      </c>
      <c r="EE232">
        <v>25239.8</v>
      </c>
      <c r="EF232">
        <v>25293.599999999999</v>
      </c>
      <c r="EG232">
        <v>29557.1</v>
      </c>
      <c r="EH232">
        <v>29534.9</v>
      </c>
      <c r="EI232">
        <v>35927.1</v>
      </c>
      <c r="EJ232">
        <v>36412.699999999997</v>
      </c>
      <c r="EK232">
        <v>41645.800000000003</v>
      </c>
      <c r="EL232">
        <v>42060.4</v>
      </c>
      <c r="EM232">
        <v>2.0005999999999999</v>
      </c>
      <c r="EN232">
        <v>2.2486000000000002</v>
      </c>
      <c r="EO232">
        <v>2.69152E-2</v>
      </c>
      <c r="EP232">
        <v>0</v>
      </c>
      <c r="EQ232">
        <v>24.4969</v>
      </c>
      <c r="ER232">
        <v>999.9</v>
      </c>
      <c r="ES232">
        <v>38.299999999999997</v>
      </c>
      <c r="ET232">
        <v>29</v>
      </c>
      <c r="EU232">
        <v>20.820699999999999</v>
      </c>
      <c r="EV232">
        <v>62.107700000000001</v>
      </c>
      <c r="EW232">
        <v>27.3157</v>
      </c>
      <c r="EX232">
        <v>2</v>
      </c>
      <c r="EY232">
        <v>-0.25530000000000003</v>
      </c>
      <c r="EZ232">
        <v>0.90424800000000005</v>
      </c>
      <c r="FA232">
        <v>20.384599999999999</v>
      </c>
      <c r="FB232">
        <v>5.2195400000000003</v>
      </c>
      <c r="FC232">
        <v>12.0099</v>
      </c>
      <c r="FD232">
        <v>4.9904000000000002</v>
      </c>
      <c r="FE232">
        <v>3.2884799999999998</v>
      </c>
      <c r="FF232">
        <v>6149</v>
      </c>
      <c r="FG232">
        <v>9999</v>
      </c>
      <c r="FH232">
        <v>9999</v>
      </c>
      <c r="FI232">
        <v>99.8</v>
      </c>
      <c r="FJ232">
        <v>1.86707</v>
      </c>
      <c r="FK232">
        <v>1.8660699999999999</v>
      </c>
      <c r="FL232">
        <v>1.8656600000000001</v>
      </c>
      <c r="FM232">
        <v>1.86554</v>
      </c>
      <c r="FN232">
        <v>1.86737</v>
      </c>
      <c r="FO232">
        <v>1.8699600000000001</v>
      </c>
      <c r="FP232">
        <v>1.8685700000000001</v>
      </c>
      <c r="FQ232">
        <v>1.8699600000000001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-10.47</v>
      </c>
      <c r="GF232">
        <v>-3.3700000000000001E-2</v>
      </c>
      <c r="GG232">
        <v>-2.2904728556522018</v>
      </c>
      <c r="GH232">
        <v>-4.4057517128900364E-3</v>
      </c>
      <c r="GI232">
        <v>-2.5381134865710798E-7</v>
      </c>
      <c r="GJ232">
        <v>1.003023733513742E-10</v>
      </c>
      <c r="GK232">
        <v>-0.21653574801026471</v>
      </c>
      <c r="GL232">
        <v>-4.8444871181525379E-3</v>
      </c>
      <c r="GM232">
        <v>9.7516502630078669E-4</v>
      </c>
      <c r="GN232">
        <v>-1.6744518281107461E-5</v>
      </c>
      <c r="GO232">
        <v>4</v>
      </c>
      <c r="GP232">
        <v>2405</v>
      </c>
      <c r="GQ232">
        <v>1</v>
      </c>
      <c r="GR232">
        <v>23</v>
      </c>
      <c r="GS232">
        <v>27621558.800000001</v>
      </c>
      <c r="GT232">
        <v>27621558.800000001</v>
      </c>
      <c r="GU232">
        <v>4.1418499999999998</v>
      </c>
      <c r="GV232">
        <v>2.16675</v>
      </c>
      <c r="GW232">
        <v>1.94702</v>
      </c>
      <c r="GX232">
        <v>2.7795399999999999</v>
      </c>
      <c r="GY232">
        <v>2.19482</v>
      </c>
      <c r="GZ232">
        <v>2.31812</v>
      </c>
      <c r="HA232">
        <v>32.842399999999998</v>
      </c>
      <c r="HB232">
        <v>15.6731</v>
      </c>
      <c r="HC232">
        <v>18</v>
      </c>
      <c r="HD232">
        <v>485.58</v>
      </c>
      <c r="HE232">
        <v>676.79200000000003</v>
      </c>
      <c r="HF232">
        <v>21.799499999999998</v>
      </c>
      <c r="HG232">
        <v>24.1937</v>
      </c>
      <c r="HH232">
        <v>30.0001</v>
      </c>
      <c r="HI232">
        <v>23.9071</v>
      </c>
      <c r="HJ232">
        <v>23.7742</v>
      </c>
      <c r="HK232">
        <v>82.906499999999994</v>
      </c>
      <c r="HL232">
        <v>1.4571499999999999</v>
      </c>
      <c r="HM232">
        <v>13.605600000000001</v>
      </c>
      <c r="HN232">
        <v>21.8325</v>
      </c>
      <c r="HO232">
        <v>1870.86</v>
      </c>
      <c r="HP232">
        <v>18.103300000000001</v>
      </c>
      <c r="HQ232">
        <v>101.093</v>
      </c>
      <c r="HR232">
        <v>101.042</v>
      </c>
    </row>
    <row r="233" spans="1:226" x14ac:dyDescent="0.2">
      <c r="A233">
        <v>217</v>
      </c>
      <c r="B233">
        <v>1657293534.5999999</v>
      </c>
      <c r="C233">
        <v>1758.099999904633</v>
      </c>
      <c r="D233" t="s">
        <v>794</v>
      </c>
      <c r="E233" t="s">
        <v>795</v>
      </c>
      <c r="F233">
        <v>5</v>
      </c>
      <c r="G233" t="s">
        <v>573</v>
      </c>
      <c r="H233" t="s">
        <v>354</v>
      </c>
      <c r="I233">
        <v>1657293526.814285</v>
      </c>
      <c r="J233">
        <f t="shared" si="102"/>
        <v>2.3431165477399533E-2</v>
      </c>
      <c r="K233">
        <f t="shared" si="103"/>
        <v>23.431165477399535</v>
      </c>
      <c r="L233">
        <f t="shared" si="104"/>
        <v>238.51285831202352</v>
      </c>
      <c r="M233">
        <f t="shared" si="105"/>
        <v>1781.4396428571431</v>
      </c>
      <c r="N233">
        <f t="shared" si="106"/>
        <v>1379.9403718414374</v>
      </c>
      <c r="O233">
        <f t="shared" si="107"/>
        <v>102.2282714461174</v>
      </c>
      <c r="P233">
        <f t="shared" si="108"/>
        <v>131.97200334957682</v>
      </c>
      <c r="Q233">
        <f t="shared" si="109"/>
        <v>1.2708401274971233</v>
      </c>
      <c r="R233">
        <f t="shared" si="110"/>
        <v>3.799204822164119</v>
      </c>
      <c r="S233">
        <f t="shared" si="111"/>
        <v>1.0738625415897181</v>
      </c>
      <c r="T233">
        <f t="shared" si="112"/>
        <v>0.6863032820598014</v>
      </c>
      <c r="U233">
        <f t="shared" si="113"/>
        <v>321.51656099999997</v>
      </c>
      <c r="V233">
        <f t="shared" si="114"/>
        <v>21.691704650857975</v>
      </c>
      <c r="W233">
        <f t="shared" si="115"/>
        <v>24.943782142857138</v>
      </c>
      <c r="X233">
        <f t="shared" si="116"/>
        <v>3.1690359937476398</v>
      </c>
      <c r="Y233">
        <f t="shared" si="117"/>
        <v>50.516307204940546</v>
      </c>
      <c r="Z233">
        <f t="shared" si="118"/>
        <v>1.6046899494400533</v>
      </c>
      <c r="AA233">
        <f t="shared" si="119"/>
        <v>3.1765780957225491</v>
      </c>
      <c r="AB233">
        <f t="shared" si="120"/>
        <v>1.5643460443075865</v>
      </c>
      <c r="AC233">
        <f t="shared" si="121"/>
        <v>-1033.3143975533194</v>
      </c>
      <c r="AD233">
        <f t="shared" si="122"/>
        <v>8.1643803346003825</v>
      </c>
      <c r="AE233">
        <f t="shared" si="123"/>
        <v>0.45439323835273004</v>
      </c>
      <c r="AF233">
        <f t="shared" si="124"/>
        <v>-703.17906298036621</v>
      </c>
      <c r="AG233">
        <f t="shared" si="125"/>
        <v>380.44623628761906</v>
      </c>
      <c r="AH233">
        <f t="shared" si="126"/>
        <v>23.544441595929399</v>
      </c>
      <c r="AI233">
        <f t="shared" si="127"/>
        <v>238.51285831202352</v>
      </c>
      <c r="AJ233">
        <v>1894.585612162381</v>
      </c>
      <c r="AK233">
        <v>1845.7775757575751</v>
      </c>
      <c r="AL233">
        <v>3.423367808569747</v>
      </c>
      <c r="AM233">
        <v>64.548780975646224</v>
      </c>
      <c r="AN233">
        <f t="shared" si="128"/>
        <v>23.431165477399535</v>
      </c>
      <c r="AO233">
        <v>18.310792085730331</v>
      </c>
      <c r="AP233">
        <v>21.66943757575757</v>
      </c>
      <c r="AQ233">
        <v>4.1136008493189528E-4</v>
      </c>
      <c r="AR233">
        <v>78.277880927216557</v>
      </c>
      <c r="AS233">
        <v>0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39383.562492526267</v>
      </c>
      <c r="AX233">
        <f t="shared" si="132"/>
        <v>2000.007142857143</v>
      </c>
      <c r="AY233">
        <f t="shared" si="133"/>
        <v>1681.2057</v>
      </c>
      <c r="AZ233">
        <f t="shared" si="134"/>
        <v>0.84059984785768616</v>
      </c>
      <c r="BA233">
        <f t="shared" si="135"/>
        <v>0.16075770636533437</v>
      </c>
      <c r="BB233">
        <v>0.73299999999999998</v>
      </c>
      <c r="BC233">
        <v>0.5</v>
      </c>
      <c r="BD233" t="s">
        <v>355</v>
      </c>
      <c r="BE233">
        <v>2</v>
      </c>
      <c r="BF233" t="b">
        <v>1</v>
      </c>
      <c r="BG233">
        <v>1657293526.814285</v>
      </c>
      <c r="BH233">
        <v>1781.4396428571431</v>
      </c>
      <c r="BI233">
        <v>1843.361785714286</v>
      </c>
      <c r="BJ233">
        <v>21.66109642857143</v>
      </c>
      <c r="BK233">
        <v>18.284253571428572</v>
      </c>
      <c r="BL233">
        <v>1791.861785714286</v>
      </c>
      <c r="BM233">
        <v>21.69472142857143</v>
      </c>
      <c r="BN233">
        <v>500.0009642857143</v>
      </c>
      <c r="BO233">
        <v>73.981682142857139</v>
      </c>
      <c r="BP233">
        <v>9.997640714285716E-2</v>
      </c>
      <c r="BQ233">
        <v>24.983642857142861</v>
      </c>
      <c r="BR233">
        <v>24.943782142857138</v>
      </c>
      <c r="BS233">
        <v>999.9000000000002</v>
      </c>
      <c r="BT233">
        <v>0</v>
      </c>
      <c r="BU233">
        <v>0</v>
      </c>
      <c r="BV233">
        <v>9999.85</v>
      </c>
      <c r="BW233">
        <v>0</v>
      </c>
      <c r="BX233">
        <v>215.06053571428569</v>
      </c>
      <c r="BY233">
        <v>-61.922474999999999</v>
      </c>
      <c r="BZ233">
        <v>1820.8832142857141</v>
      </c>
      <c r="CA233">
        <v>1877.694642857143</v>
      </c>
      <c r="CB233">
        <v>3.3768321428571419</v>
      </c>
      <c r="CC233">
        <v>1843.361785714286</v>
      </c>
      <c r="CD233">
        <v>18.284253571428572</v>
      </c>
      <c r="CE233">
        <v>1.6025242857142861</v>
      </c>
      <c r="CF233">
        <v>1.3526996428571429</v>
      </c>
      <c r="CG233">
        <v>13.983085714285711</v>
      </c>
      <c r="CH233">
        <v>11.39752142857143</v>
      </c>
      <c r="CI233">
        <v>2000.007142857143</v>
      </c>
      <c r="CJ233">
        <v>0.98000625000000008</v>
      </c>
      <c r="CK233">
        <v>1.9993650000000002E-2</v>
      </c>
      <c r="CL233">
        <v>0</v>
      </c>
      <c r="CM233">
        <v>2.2860392857142862</v>
      </c>
      <c r="CN233">
        <v>0</v>
      </c>
      <c r="CO233">
        <v>4888.0246428571427</v>
      </c>
      <c r="CP233">
        <v>16749.553571428569</v>
      </c>
      <c r="CQ233">
        <v>37.436999999999998</v>
      </c>
      <c r="CR233">
        <v>38.061999999999998</v>
      </c>
      <c r="CS233">
        <v>37.675928571428571</v>
      </c>
      <c r="CT233">
        <v>37.122750000000003</v>
      </c>
      <c r="CU233">
        <v>36.631642857142857</v>
      </c>
      <c r="CV233">
        <v>1960.017142857143</v>
      </c>
      <c r="CW233">
        <v>39.99</v>
      </c>
      <c r="CX233">
        <v>0</v>
      </c>
      <c r="CY233">
        <v>1657293540.5</v>
      </c>
      <c r="CZ233">
        <v>0</v>
      </c>
      <c r="DA233">
        <v>1657289625.5</v>
      </c>
      <c r="DB233" t="s">
        <v>356</v>
      </c>
      <c r="DC233">
        <v>1657289625.5</v>
      </c>
      <c r="DD233">
        <v>1657289625.5</v>
      </c>
      <c r="DE233">
        <v>1</v>
      </c>
      <c r="DF233">
        <v>-2.37</v>
      </c>
      <c r="DG233">
        <v>0.13600000000000001</v>
      </c>
      <c r="DH233">
        <v>-4.4889999999999999</v>
      </c>
      <c r="DI233">
        <v>-1.7000000000000001E-2</v>
      </c>
      <c r="DJ233">
        <v>428</v>
      </c>
      <c r="DK233">
        <v>18</v>
      </c>
      <c r="DL233">
        <v>0.2</v>
      </c>
      <c r="DM233">
        <v>1.59</v>
      </c>
      <c r="DN233">
        <v>-61.859292682926807</v>
      </c>
      <c r="DO233">
        <v>-1.1390738675959291</v>
      </c>
      <c r="DP233">
        <v>0.12933382857842399</v>
      </c>
      <c r="DQ233">
        <v>0</v>
      </c>
      <c r="DR233">
        <v>3.3949846341463421</v>
      </c>
      <c r="DS233">
        <v>-0.36389749128919491</v>
      </c>
      <c r="DT233">
        <v>3.6618303240090501E-2</v>
      </c>
      <c r="DU233">
        <v>0</v>
      </c>
      <c r="DV233">
        <v>0</v>
      </c>
      <c r="DW233">
        <v>2</v>
      </c>
      <c r="DX233" t="s">
        <v>357</v>
      </c>
      <c r="DY233">
        <v>2.9848400000000002</v>
      </c>
      <c r="DZ233">
        <v>2.7245200000000001</v>
      </c>
      <c r="EA233">
        <v>0.20799799999999999</v>
      </c>
      <c r="EB233">
        <v>0.20948900000000001</v>
      </c>
      <c r="EC233">
        <v>8.2963200000000001E-2</v>
      </c>
      <c r="ED233">
        <v>7.24109E-2</v>
      </c>
      <c r="EE233">
        <v>25204.1</v>
      </c>
      <c r="EF233">
        <v>25258.5</v>
      </c>
      <c r="EG233">
        <v>29557.4</v>
      </c>
      <c r="EH233">
        <v>29535.1</v>
      </c>
      <c r="EI233">
        <v>35926</v>
      </c>
      <c r="EJ233">
        <v>36411.300000000003</v>
      </c>
      <c r="EK233">
        <v>41646.1</v>
      </c>
      <c r="EL233">
        <v>42060.800000000003</v>
      </c>
      <c r="EM233">
        <v>2.0005799999999998</v>
      </c>
      <c r="EN233">
        <v>2.24865</v>
      </c>
      <c r="EO233">
        <v>2.6181300000000001E-2</v>
      </c>
      <c r="EP233">
        <v>0</v>
      </c>
      <c r="EQ233">
        <v>24.471299999999999</v>
      </c>
      <c r="ER233">
        <v>999.9</v>
      </c>
      <c r="ES233">
        <v>38.200000000000003</v>
      </c>
      <c r="ET233">
        <v>29</v>
      </c>
      <c r="EU233">
        <v>20.765000000000001</v>
      </c>
      <c r="EV233">
        <v>61.9377</v>
      </c>
      <c r="EW233">
        <v>27.255600000000001</v>
      </c>
      <c r="EX233">
        <v>2</v>
      </c>
      <c r="EY233">
        <v>-0.25530199999999997</v>
      </c>
      <c r="EZ233">
        <v>0.757938</v>
      </c>
      <c r="FA233">
        <v>20.384899999999998</v>
      </c>
      <c r="FB233">
        <v>5.2159399999999998</v>
      </c>
      <c r="FC233">
        <v>12.0099</v>
      </c>
      <c r="FD233">
        <v>4.9896000000000003</v>
      </c>
      <c r="FE233">
        <v>3.2880500000000001</v>
      </c>
      <c r="FF233">
        <v>6149.3</v>
      </c>
      <c r="FG233">
        <v>9999</v>
      </c>
      <c r="FH233">
        <v>9999</v>
      </c>
      <c r="FI233">
        <v>99.8</v>
      </c>
      <c r="FJ233">
        <v>1.86707</v>
      </c>
      <c r="FK233">
        <v>1.8661099999999999</v>
      </c>
      <c r="FL233">
        <v>1.8656699999999999</v>
      </c>
      <c r="FM233">
        <v>1.86554</v>
      </c>
      <c r="FN233">
        <v>1.86737</v>
      </c>
      <c r="FO233">
        <v>1.8699600000000001</v>
      </c>
      <c r="FP233">
        <v>1.86853</v>
      </c>
      <c r="FQ233">
        <v>1.8699600000000001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-10.53</v>
      </c>
      <c r="GF233">
        <v>-3.3500000000000002E-2</v>
      </c>
      <c r="GG233">
        <v>-2.2904728556522018</v>
      </c>
      <c r="GH233">
        <v>-4.4057517128900364E-3</v>
      </c>
      <c r="GI233">
        <v>-2.5381134865710798E-7</v>
      </c>
      <c r="GJ233">
        <v>1.003023733513742E-10</v>
      </c>
      <c r="GK233">
        <v>-0.21653574801026471</v>
      </c>
      <c r="GL233">
        <v>-4.8444871181525379E-3</v>
      </c>
      <c r="GM233">
        <v>9.7516502630078669E-4</v>
      </c>
      <c r="GN233">
        <v>-1.6744518281107461E-5</v>
      </c>
      <c r="GO233">
        <v>4</v>
      </c>
      <c r="GP233">
        <v>2405</v>
      </c>
      <c r="GQ233">
        <v>1</v>
      </c>
      <c r="GR233">
        <v>23</v>
      </c>
      <c r="GS233">
        <v>27621558.899999999</v>
      </c>
      <c r="GT233">
        <v>27621558.899999999</v>
      </c>
      <c r="GU233">
        <v>4.1674800000000003</v>
      </c>
      <c r="GV233">
        <v>2.16553</v>
      </c>
      <c r="GW233">
        <v>1.94702</v>
      </c>
      <c r="GX233">
        <v>2.7795399999999999</v>
      </c>
      <c r="GY233">
        <v>2.19482</v>
      </c>
      <c r="GZ233">
        <v>2.3535200000000001</v>
      </c>
      <c r="HA233">
        <v>32.842399999999998</v>
      </c>
      <c r="HB233">
        <v>15.681800000000001</v>
      </c>
      <c r="HC233">
        <v>18</v>
      </c>
      <c r="HD233">
        <v>485.62700000000001</v>
      </c>
      <c r="HE233">
        <v>676.91600000000005</v>
      </c>
      <c r="HF233">
        <v>21.842400000000001</v>
      </c>
      <c r="HG233">
        <v>24.200199999999999</v>
      </c>
      <c r="HH233">
        <v>30.0001</v>
      </c>
      <c r="HI233">
        <v>23.914200000000001</v>
      </c>
      <c r="HJ233">
        <v>23.7805</v>
      </c>
      <c r="HK233">
        <v>83.478999999999999</v>
      </c>
      <c r="HL233">
        <v>3.2177099999999998</v>
      </c>
      <c r="HM233">
        <v>13.605600000000001</v>
      </c>
      <c r="HN233">
        <v>21.873200000000001</v>
      </c>
      <c r="HO233">
        <v>1890.99</v>
      </c>
      <c r="HP233">
        <v>17.942</v>
      </c>
      <c r="HQ233">
        <v>101.09399999999999</v>
      </c>
      <c r="HR233">
        <v>101.04300000000001</v>
      </c>
    </row>
    <row r="234" spans="1:226" x14ac:dyDescent="0.2">
      <c r="A234">
        <v>218</v>
      </c>
      <c r="B234">
        <v>1657293539.5999999</v>
      </c>
      <c r="C234">
        <v>1763.099999904633</v>
      </c>
      <c r="D234" t="s">
        <v>796</v>
      </c>
      <c r="E234" t="s">
        <v>797</v>
      </c>
      <c r="F234">
        <v>5</v>
      </c>
      <c r="G234" t="s">
        <v>573</v>
      </c>
      <c r="H234" t="s">
        <v>354</v>
      </c>
      <c r="I234">
        <v>1657293532.0999999</v>
      </c>
      <c r="J234">
        <f t="shared" si="102"/>
        <v>2.3328425755766481E-2</v>
      </c>
      <c r="K234">
        <f t="shared" si="103"/>
        <v>23.328425755766482</v>
      </c>
      <c r="L234">
        <f t="shared" si="104"/>
        <v>240.94855349857102</v>
      </c>
      <c r="M234">
        <f t="shared" si="105"/>
        <v>1799.0566666666671</v>
      </c>
      <c r="N234">
        <f t="shared" si="106"/>
        <v>1393.2592144975588</v>
      </c>
      <c r="O234">
        <f t="shared" si="107"/>
        <v>103.21531931378094</v>
      </c>
      <c r="P234">
        <f t="shared" si="108"/>
        <v>133.27757418101882</v>
      </c>
      <c r="Q234">
        <f t="shared" si="109"/>
        <v>1.2691677630428564</v>
      </c>
      <c r="R234">
        <f t="shared" si="110"/>
        <v>3.7993587855284945</v>
      </c>
      <c r="S234">
        <f t="shared" si="111"/>
        <v>1.0726723402524252</v>
      </c>
      <c r="T234">
        <f t="shared" si="112"/>
        <v>0.68552526395357916</v>
      </c>
      <c r="U234">
        <f t="shared" si="113"/>
        <v>321.51335211111103</v>
      </c>
      <c r="V234">
        <f t="shared" si="114"/>
        <v>21.691044660031736</v>
      </c>
      <c r="W234">
        <f t="shared" si="115"/>
        <v>24.917696296296299</v>
      </c>
      <c r="X234">
        <f t="shared" si="116"/>
        <v>3.1641087297329138</v>
      </c>
      <c r="Y234">
        <f t="shared" si="117"/>
        <v>50.586286405844874</v>
      </c>
      <c r="Z234">
        <f t="shared" si="118"/>
        <v>1.6048361097994615</v>
      </c>
      <c r="AA234">
        <f t="shared" si="119"/>
        <v>3.1724726676398891</v>
      </c>
      <c r="AB234">
        <f t="shared" si="120"/>
        <v>1.5592726199334523</v>
      </c>
      <c r="AC234">
        <f t="shared" si="121"/>
        <v>-1028.7835758293018</v>
      </c>
      <c r="AD234">
        <f t="shared" si="122"/>
        <v>9.065669698528513</v>
      </c>
      <c r="AE234">
        <f t="shared" si="123"/>
        <v>0.50441323560167739</v>
      </c>
      <c r="AF234">
        <f t="shared" si="124"/>
        <v>-697.70014078406052</v>
      </c>
      <c r="AG234">
        <f t="shared" si="125"/>
        <v>380.68135269746165</v>
      </c>
      <c r="AH234">
        <f t="shared" si="126"/>
        <v>23.428308987108359</v>
      </c>
      <c r="AI234">
        <f t="shared" si="127"/>
        <v>240.94855349857102</v>
      </c>
      <c r="AJ234">
        <v>1911.507525094079</v>
      </c>
      <c r="AK234">
        <v>1862.6069696969689</v>
      </c>
      <c r="AL234">
        <v>3.3527287220929218</v>
      </c>
      <c r="AM234">
        <v>64.548780975646224</v>
      </c>
      <c r="AN234">
        <f t="shared" si="128"/>
        <v>23.328425755766482</v>
      </c>
      <c r="AO234">
        <v>18.318718985097139</v>
      </c>
      <c r="AP234">
        <v>21.663883636363639</v>
      </c>
      <c r="AQ234">
        <v>1.3699657985631039E-4</v>
      </c>
      <c r="AR234">
        <v>78.277880927216557</v>
      </c>
      <c r="AS234">
        <v>0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39388.443743209813</v>
      </c>
      <c r="AX234">
        <f t="shared" si="132"/>
        <v>1999.987037037037</v>
      </c>
      <c r="AY234">
        <f t="shared" si="133"/>
        <v>1681.1888111111109</v>
      </c>
      <c r="AZ234">
        <f t="shared" si="134"/>
        <v>0.84059985388794178</v>
      </c>
      <c r="BA234">
        <f t="shared" si="135"/>
        <v>0.16075771800372776</v>
      </c>
      <c r="BB234">
        <v>0.73299999999999998</v>
      </c>
      <c r="BC234">
        <v>0.5</v>
      </c>
      <c r="BD234" t="s">
        <v>355</v>
      </c>
      <c r="BE234">
        <v>2</v>
      </c>
      <c r="BF234" t="b">
        <v>1</v>
      </c>
      <c r="BG234">
        <v>1657293532.0999999</v>
      </c>
      <c r="BH234">
        <v>1799.0566666666671</v>
      </c>
      <c r="BI234">
        <v>1861.0425925925931</v>
      </c>
      <c r="BJ234">
        <v>21.662992592592591</v>
      </c>
      <c r="BK234">
        <v>18.302859259259261</v>
      </c>
      <c r="BL234">
        <v>1809.556296296297</v>
      </c>
      <c r="BM234">
        <v>21.696596296296299</v>
      </c>
      <c r="BN234">
        <v>500.00792592592592</v>
      </c>
      <c r="BO234">
        <v>73.981918518518512</v>
      </c>
      <c r="BP234">
        <v>0.10000266296296299</v>
      </c>
      <c r="BQ234">
        <v>24.961955555555559</v>
      </c>
      <c r="BR234">
        <v>24.917696296296299</v>
      </c>
      <c r="BS234">
        <v>999.90000000000009</v>
      </c>
      <c r="BT234">
        <v>0</v>
      </c>
      <c r="BU234">
        <v>0</v>
      </c>
      <c r="BV234">
        <v>10000.35</v>
      </c>
      <c r="BW234">
        <v>0</v>
      </c>
      <c r="BX234">
        <v>215.89925925925931</v>
      </c>
      <c r="BY234">
        <v>-61.986329629629637</v>
      </c>
      <c r="BZ234">
        <v>1838.893703703704</v>
      </c>
      <c r="CA234">
        <v>1895.74</v>
      </c>
      <c r="CB234">
        <v>3.360126666666666</v>
      </c>
      <c r="CC234">
        <v>1861.0425925925931</v>
      </c>
      <c r="CD234">
        <v>18.302859259259261</v>
      </c>
      <c r="CE234">
        <v>1.6026688888888889</v>
      </c>
      <c r="CF234">
        <v>1.3540811111111111</v>
      </c>
      <c r="CG234">
        <v>13.98449259259259</v>
      </c>
      <c r="CH234">
        <v>11.41293703703704</v>
      </c>
      <c r="CI234">
        <v>1999.987037037037</v>
      </c>
      <c r="CJ234">
        <v>0.98000588888888884</v>
      </c>
      <c r="CK234">
        <v>1.9994011111111109E-2</v>
      </c>
      <c r="CL234">
        <v>0</v>
      </c>
      <c r="CM234">
        <v>2.251733333333334</v>
      </c>
      <c r="CN234">
        <v>0</v>
      </c>
      <c r="CO234">
        <v>4897.207407407408</v>
      </c>
      <c r="CP234">
        <v>16749.396296296301</v>
      </c>
      <c r="CQ234">
        <v>37.436999999999998</v>
      </c>
      <c r="CR234">
        <v>38.061999999999998</v>
      </c>
      <c r="CS234">
        <v>37.654851851851852</v>
      </c>
      <c r="CT234">
        <v>37.108666666666657</v>
      </c>
      <c r="CU234">
        <v>36.625</v>
      </c>
      <c r="CV234">
        <v>1959.997037037037</v>
      </c>
      <c r="CW234">
        <v>39.99</v>
      </c>
      <c r="CX234">
        <v>0</v>
      </c>
      <c r="CY234">
        <v>1657293545.3</v>
      </c>
      <c r="CZ234">
        <v>0</v>
      </c>
      <c r="DA234">
        <v>1657289625.5</v>
      </c>
      <c r="DB234" t="s">
        <v>356</v>
      </c>
      <c r="DC234">
        <v>1657289625.5</v>
      </c>
      <c r="DD234">
        <v>1657289625.5</v>
      </c>
      <c r="DE234">
        <v>1</v>
      </c>
      <c r="DF234">
        <v>-2.37</v>
      </c>
      <c r="DG234">
        <v>0.13600000000000001</v>
      </c>
      <c r="DH234">
        <v>-4.4889999999999999</v>
      </c>
      <c r="DI234">
        <v>-1.7000000000000001E-2</v>
      </c>
      <c r="DJ234">
        <v>428</v>
      </c>
      <c r="DK234">
        <v>18</v>
      </c>
      <c r="DL234">
        <v>0.2</v>
      </c>
      <c r="DM234">
        <v>1.59</v>
      </c>
      <c r="DN234">
        <v>-61.933974999999997</v>
      </c>
      <c r="DO234">
        <v>-0.80288780487784916</v>
      </c>
      <c r="DP234">
        <v>0.10524228653445319</v>
      </c>
      <c r="DQ234">
        <v>0</v>
      </c>
      <c r="DR234">
        <v>3.375700000000001</v>
      </c>
      <c r="DS234">
        <v>-0.25057238273921673</v>
      </c>
      <c r="DT234">
        <v>2.8909726045052729E-2</v>
      </c>
      <c r="DU234">
        <v>0</v>
      </c>
      <c r="DV234">
        <v>0</v>
      </c>
      <c r="DW234">
        <v>2</v>
      </c>
      <c r="DX234" t="s">
        <v>357</v>
      </c>
      <c r="DY234">
        <v>2.9849999999999999</v>
      </c>
      <c r="DZ234">
        <v>2.7248000000000001</v>
      </c>
      <c r="EA234">
        <v>0.20910599999999999</v>
      </c>
      <c r="EB234">
        <v>0.21057300000000001</v>
      </c>
      <c r="EC234">
        <v>8.2939799999999994E-2</v>
      </c>
      <c r="ED234">
        <v>7.2275300000000001E-2</v>
      </c>
      <c r="EE234">
        <v>25168.5</v>
      </c>
      <c r="EF234">
        <v>25223.1</v>
      </c>
      <c r="EG234">
        <v>29557</v>
      </c>
      <c r="EH234">
        <v>29534.1</v>
      </c>
      <c r="EI234">
        <v>35926.5</v>
      </c>
      <c r="EJ234">
        <v>36415.5</v>
      </c>
      <c r="EK234">
        <v>41645.5</v>
      </c>
      <c r="EL234">
        <v>42059.4</v>
      </c>
      <c r="EM234">
        <v>2.0007999999999999</v>
      </c>
      <c r="EN234">
        <v>2.2486000000000002</v>
      </c>
      <c r="EO234">
        <v>2.7772000000000002E-2</v>
      </c>
      <c r="EP234">
        <v>0</v>
      </c>
      <c r="EQ234">
        <v>24.436399999999999</v>
      </c>
      <c r="ER234">
        <v>999.9</v>
      </c>
      <c r="ES234">
        <v>38.200000000000003</v>
      </c>
      <c r="ET234">
        <v>29</v>
      </c>
      <c r="EU234">
        <v>20.766500000000001</v>
      </c>
      <c r="EV234">
        <v>61.887700000000002</v>
      </c>
      <c r="EW234">
        <v>27.3277</v>
      </c>
      <c r="EX234">
        <v>2</v>
      </c>
      <c r="EY234">
        <v>-0.254942</v>
      </c>
      <c r="EZ234">
        <v>0.60672400000000004</v>
      </c>
      <c r="FA234">
        <v>20.386299999999999</v>
      </c>
      <c r="FB234">
        <v>5.2193899999999998</v>
      </c>
      <c r="FC234">
        <v>12.0099</v>
      </c>
      <c r="FD234">
        <v>4.9906499999999996</v>
      </c>
      <c r="FE234">
        <v>3.2885</v>
      </c>
      <c r="FF234">
        <v>6149.3</v>
      </c>
      <c r="FG234">
        <v>9999</v>
      </c>
      <c r="FH234">
        <v>9999</v>
      </c>
      <c r="FI234">
        <v>99.8</v>
      </c>
      <c r="FJ234">
        <v>1.86707</v>
      </c>
      <c r="FK234">
        <v>1.8661099999999999</v>
      </c>
      <c r="FL234">
        <v>1.8656699999999999</v>
      </c>
      <c r="FM234">
        <v>1.86554</v>
      </c>
      <c r="FN234">
        <v>1.8673599999999999</v>
      </c>
      <c r="FO234">
        <v>1.8699600000000001</v>
      </c>
      <c r="FP234">
        <v>1.8685799999999999</v>
      </c>
      <c r="FQ234">
        <v>1.8699600000000001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-10.61</v>
      </c>
      <c r="GF234">
        <v>-3.3599999999999998E-2</v>
      </c>
      <c r="GG234">
        <v>-2.2904728556522018</v>
      </c>
      <c r="GH234">
        <v>-4.4057517128900364E-3</v>
      </c>
      <c r="GI234">
        <v>-2.5381134865710798E-7</v>
      </c>
      <c r="GJ234">
        <v>1.003023733513742E-10</v>
      </c>
      <c r="GK234">
        <v>-0.21653574801026471</v>
      </c>
      <c r="GL234">
        <v>-4.8444871181525379E-3</v>
      </c>
      <c r="GM234">
        <v>9.7516502630078669E-4</v>
      </c>
      <c r="GN234">
        <v>-1.6744518281107461E-5</v>
      </c>
      <c r="GO234">
        <v>4</v>
      </c>
      <c r="GP234">
        <v>2405</v>
      </c>
      <c r="GQ234">
        <v>1</v>
      </c>
      <c r="GR234">
        <v>23</v>
      </c>
      <c r="GS234">
        <v>27621559</v>
      </c>
      <c r="GT234">
        <v>27621559</v>
      </c>
      <c r="GU234">
        <v>4.1955600000000004</v>
      </c>
      <c r="GV234">
        <v>2.16675</v>
      </c>
      <c r="GW234">
        <v>1.94702</v>
      </c>
      <c r="GX234">
        <v>2.7807599999999999</v>
      </c>
      <c r="GY234">
        <v>2.19482</v>
      </c>
      <c r="GZ234">
        <v>2.33643</v>
      </c>
      <c r="HA234">
        <v>32.8202</v>
      </c>
      <c r="HB234">
        <v>15.681800000000001</v>
      </c>
      <c r="HC234">
        <v>18</v>
      </c>
      <c r="HD234">
        <v>485.81799999999998</v>
      </c>
      <c r="HE234">
        <v>676.952</v>
      </c>
      <c r="HF234">
        <v>21.906400000000001</v>
      </c>
      <c r="HG234">
        <v>24.206399999999999</v>
      </c>
      <c r="HH234">
        <v>30.000299999999999</v>
      </c>
      <c r="HI234">
        <v>23.920300000000001</v>
      </c>
      <c r="HJ234">
        <v>23.7866</v>
      </c>
      <c r="HK234">
        <v>83.988299999999995</v>
      </c>
      <c r="HL234">
        <v>4.81996</v>
      </c>
      <c r="HM234">
        <v>13.605600000000001</v>
      </c>
      <c r="HN234">
        <v>21.936</v>
      </c>
      <c r="HO234">
        <v>1904.43</v>
      </c>
      <c r="HP234">
        <v>17.880099999999999</v>
      </c>
      <c r="HQ234">
        <v>101.093</v>
      </c>
      <c r="HR234">
        <v>101.04</v>
      </c>
    </row>
    <row r="235" spans="1:226" x14ac:dyDescent="0.2">
      <c r="A235">
        <v>219</v>
      </c>
      <c r="B235">
        <v>1657293544.5999999</v>
      </c>
      <c r="C235">
        <v>1768.099999904633</v>
      </c>
      <c r="D235" t="s">
        <v>798</v>
      </c>
      <c r="E235" t="s">
        <v>799</v>
      </c>
      <c r="F235">
        <v>5</v>
      </c>
      <c r="G235" t="s">
        <v>573</v>
      </c>
      <c r="H235" t="s">
        <v>354</v>
      </c>
      <c r="I235">
        <v>1657293536.814285</v>
      </c>
      <c r="J235">
        <f t="shared" si="102"/>
        <v>2.3283341753669112E-2</v>
      </c>
      <c r="K235">
        <f t="shared" si="103"/>
        <v>23.283341753669113</v>
      </c>
      <c r="L235">
        <f t="shared" si="104"/>
        <v>239.26405569452174</v>
      </c>
      <c r="M235">
        <f t="shared" si="105"/>
        <v>1814.751785714285</v>
      </c>
      <c r="N235">
        <f t="shared" si="106"/>
        <v>1410.8676788971409</v>
      </c>
      <c r="O235">
        <f t="shared" si="107"/>
        <v>104.52015117755052</v>
      </c>
      <c r="P235">
        <f t="shared" si="108"/>
        <v>134.44076565766684</v>
      </c>
      <c r="Q235">
        <f t="shared" si="109"/>
        <v>1.2687755244511663</v>
      </c>
      <c r="R235">
        <f t="shared" si="110"/>
        <v>3.801092678650178</v>
      </c>
      <c r="S235">
        <f t="shared" si="111"/>
        <v>1.072466414321551</v>
      </c>
      <c r="T235">
        <f t="shared" si="112"/>
        <v>0.68538387919474553</v>
      </c>
      <c r="U235">
        <f t="shared" si="113"/>
        <v>321.51262800000001</v>
      </c>
      <c r="V235">
        <f t="shared" si="114"/>
        <v>21.683422871444872</v>
      </c>
      <c r="W235">
        <f t="shared" si="115"/>
        <v>24.90221428571428</v>
      </c>
      <c r="X235">
        <f t="shared" si="116"/>
        <v>3.1611875540955703</v>
      </c>
      <c r="Y235">
        <f t="shared" si="117"/>
        <v>50.633418841104373</v>
      </c>
      <c r="Z235">
        <f t="shared" si="118"/>
        <v>1.6045895589274157</v>
      </c>
      <c r="AA235">
        <f t="shared" si="119"/>
        <v>3.1690326184824098</v>
      </c>
      <c r="AB235">
        <f t="shared" si="120"/>
        <v>1.5565979951681546</v>
      </c>
      <c r="AC235">
        <f t="shared" si="121"/>
        <v>-1026.7953713368079</v>
      </c>
      <c r="AD235">
        <f t="shared" si="122"/>
        <v>8.514613327817365</v>
      </c>
      <c r="AE235">
        <f t="shared" si="123"/>
        <v>0.47345611724546394</v>
      </c>
      <c r="AF235">
        <f t="shared" si="124"/>
        <v>-696.29467389174499</v>
      </c>
      <c r="AG235">
        <f t="shared" si="125"/>
        <v>381.21306074435171</v>
      </c>
      <c r="AH235">
        <f t="shared" si="126"/>
        <v>23.490897997359191</v>
      </c>
      <c r="AI235">
        <f t="shared" si="127"/>
        <v>239.26405569452174</v>
      </c>
      <c r="AJ235">
        <v>1928.662821574856</v>
      </c>
      <c r="AK235">
        <v>1879.7232121212121</v>
      </c>
      <c r="AL235">
        <v>3.4277009116649202</v>
      </c>
      <c r="AM235">
        <v>64.548780975646224</v>
      </c>
      <c r="AN235">
        <f t="shared" si="128"/>
        <v>23.283341753669113</v>
      </c>
      <c r="AO235">
        <v>18.26903654737491</v>
      </c>
      <c r="AP235">
        <v>21.632543636363639</v>
      </c>
      <c r="AQ235">
        <v>-5.1296222230298501E-3</v>
      </c>
      <c r="AR235">
        <v>78.277880927216557</v>
      </c>
      <c r="AS235">
        <v>0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39413.48754678938</v>
      </c>
      <c r="AX235">
        <f t="shared" si="132"/>
        <v>1999.9825000000001</v>
      </c>
      <c r="AY235">
        <f t="shared" si="133"/>
        <v>1681.1849999999999</v>
      </c>
      <c r="AZ235">
        <f t="shared" si="134"/>
        <v>0.84059985524873337</v>
      </c>
      <c r="BA235">
        <f t="shared" si="135"/>
        <v>0.1607577206300555</v>
      </c>
      <c r="BB235">
        <v>0.73299999999999998</v>
      </c>
      <c r="BC235">
        <v>0.5</v>
      </c>
      <c r="BD235" t="s">
        <v>355</v>
      </c>
      <c r="BE235">
        <v>2</v>
      </c>
      <c r="BF235" t="b">
        <v>1</v>
      </c>
      <c r="BG235">
        <v>1657293536.814285</v>
      </c>
      <c r="BH235">
        <v>1814.751785714285</v>
      </c>
      <c r="BI235">
        <v>1876.887857142857</v>
      </c>
      <c r="BJ235">
        <v>21.659589285714279</v>
      </c>
      <c r="BK235">
        <v>18.290378571428569</v>
      </c>
      <c r="BL235">
        <v>1825.319642857143</v>
      </c>
      <c r="BM235">
        <v>21.693239285714281</v>
      </c>
      <c r="BN235">
        <v>499.99471428571422</v>
      </c>
      <c r="BO235">
        <v>73.982235714285707</v>
      </c>
      <c r="BP235">
        <v>9.9942749999999997E-2</v>
      </c>
      <c r="BQ235">
        <v>24.943764285714281</v>
      </c>
      <c r="BR235">
        <v>24.90221428571428</v>
      </c>
      <c r="BS235">
        <v>999.9000000000002</v>
      </c>
      <c r="BT235">
        <v>0</v>
      </c>
      <c r="BU235">
        <v>0</v>
      </c>
      <c r="BV235">
        <v>10006.298214285711</v>
      </c>
      <c r="BW235">
        <v>0</v>
      </c>
      <c r="BX235">
        <v>216.756</v>
      </c>
      <c r="BY235">
        <v>-62.136321428571428</v>
      </c>
      <c r="BZ235">
        <v>1854.929285714285</v>
      </c>
      <c r="CA235">
        <v>1911.856428571429</v>
      </c>
      <c r="CB235">
        <v>3.3692092857142848</v>
      </c>
      <c r="CC235">
        <v>1876.887857142857</v>
      </c>
      <c r="CD235">
        <v>18.290378571428569</v>
      </c>
      <c r="CE235">
        <v>1.6024235714285719</v>
      </c>
      <c r="CF235">
        <v>1.353163214285714</v>
      </c>
      <c r="CG235">
        <v>13.982125</v>
      </c>
      <c r="CH235">
        <v>11.402682142857151</v>
      </c>
      <c r="CI235">
        <v>1999.9825000000001</v>
      </c>
      <c r="CJ235">
        <v>0.9800058214285714</v>
      </c>
      <c r="CK235">
        <v>1.999407857142857E-2</v>
      </c>
      <c r="CL235">
        <v>0</v>
      </c>
      <c r="CM235">
        <v>2.3058035714285721</v>
      </c>
      <c r="CN235">
        <v>0</v>
      </c>
      <c r="CO235">
        <v>4900.8825000000006</v>
      </c>
      <c r="CP235">
        <v>16749.36428571428</v>
      </c>
      <c r="CQ235">
        <v>37.434785714285717</v>
      </c>
      <c r="CR235">
        <v>38.05535714285714</v>
      </c>
      <c r="CS235">
        <v>37.636071428571427</v>
      </c>
      <c r="CT235">
        <v>37.088999999999999</v>
      </c>
      <c r="CU235">
        <v>36.625</v>
      </c>
      <c r="CV235">
        <v>1959.9925000000001</v>
      </c>
      <c r="CW235">
        <v>39.99</v>
      </c>
      <c r="CX235">
        <v>0</v>
      </c>
      <c r="CY235">
        <v>1657293550.7</v>
      </c>
      <c r="CZ235">
        <v>0</v>
      </c>
      <c r="DA235">
        <v>1657289625.5</v>
      </c>
      <c r="DB235" t="s">
        <v>356</v>
      </c>
      <c r="DC235">
        <v>1657289625.5</v>
      </c>
      <c r="DD235">
        <v>1657289625.5</v>
      </c>
      <c r="DE235">
        <v>1</v>
      </c>
      <c r="DF235">
        <v>-2.37</v>
      </c>
      <c r="DG235">
        <v>0.13600000000000001</v>
      </c>
      <c r="DH235">
        <v>-4.4889999999999999</v>
      </c>
      <c r="DI235">
        <v>-1.7000000000000001E-2</v>
      </c>
      <c r="DJ235">
        <v>428</v>
      </c>
      <c r="DK235">
        <v>18</v>
      </c>
      <c r="DL235">
        <v>0.2</v>
      </c>
      <c r="DM235">
        <v>1.59</v>
      </c>
      <c r="DN235">
        <v>-62.064875609756101</v>
      </c>
      <c r="DO235">
        <v>-1.514243205574954</v>
      </c>
      <c r="DP235">
        <v>0.17791870407232269</v>
      </c>
      <c r="DQ235">
        <v>0</v>
      </c>
      <c r="DR235">
        <v>3.3692378048780491</v>
      </c>
      <c r="DS235">
        <v>6.5026829268296005E-2</v>
      </c>
      <c r="DT235">
        <v>1.9076894275050091E-2</v>
      </c>
      <c r="DU235">
        <v>1</v>
      </c>
      <c r="DV235">
        <v>1</v>
      </c>
      <c r="DW235">
        <v>2</v>
      </c>
      <c r="DX235" t="s">
        <v>367</v>
      </c>
      <c r="DY235">
        <v>2.9849700000000001</v>
      </c>
      <c r="DZ235">
        <v>2.7249699999999999</v>
      </c>
      <c r="EA235">
        <v>0.210225</v>
      </c>
      <c r="EB235">
        <v>0.211669</v>
      </c>
      <c r="EC235">
        <v>8.2851499999999995E-2</v>
      </c>
      <c r="ED235">
        <v>7.2124900000000006E-2</v>
      </c>
      <c r="EE235">
        <v>25132.9</v>
      </c>
      <c r="EF235">
        <v>25188.3</v>
      </c>
      <c r="EG235">
        <v>29557</v>
      </c>
      <c r="EH235">
        <v>29534.3</v>
      </c>
      <c r="EI235">
        <v>35929.699999999997</v>
      </c>
      <c r="EJ235">
        <v>36421.699999999997</v>
      </c>
      <c r="EK235">
        <v>41645.1</v>
      </c>
      <c r="EL235">
        <v>42059.6</v>
      </c>
      <c r="EM235">
        <v>2.0005999999999999</v>
      </c>
      <c r="EN235">
        <v>2.2484500000000001</v>
      </c>
      <c r="EO235">
        <v>2.96533E-2</v>
      </c>
      <c r="EP235">
        <v>0</v>
      </c>
      <c r="EQ235">
        <v>24.399899999999999</v>
      </c>
      <c r="ER235">
        <v>999.9</v>
      </c>
      <c r="ES235">
        <v>38.200000000000003</v>
      </c>
      <c r="ET235">
        <v>29</v>
      </c>
      <c r="EU235">
        <v>20.7667</v>
      </c>
      <c r="EV235">
        <v>61.627699999999997</v>
      </c>
      <c r="EW235">
        <v>27.211500000000001</v>
      </c>
      <c r="EX235">
        <v>2</v>
      </c>
      <c r="EY235">
        <v>-0.25445600000000002</v>
      </c>
      <c r="EZ235">
        <v>0.47923500000000002</v>
      </c>
      <c r="FA235">
        <v>20.386900000000001</v>
      </c>
      <c r="FB235">
        <v>5.2190899999999996</v>
      </c>
      <c r="FC235">
        <v>12.0099</v>
      </c>
      <c r="FD235">
        <v>4.9904000000000002</v>
      </c>
      <c r="FE235">
        <v>3.2884199999999999</v>
      </c>
      <c r="FF235">
        <v>6149.3</v>
      </c>
      <c r="FG235">
        <v>9999</v>
      </c>
      <c r="FH235">
        <v>9999</v>
      </c>
      <c r="FI235">
        <v>99.8</v>
      </c>
      <c r="FJ235">
        <v>1.86707</v>
      </c>
      <c r="FK235">
        <v>1.8661000000000001</v>
      </c>
      <c r="FL235">
        <v>1.8656299999999999</v>
      </c>
      <c r="FM235">
        <v>1.86554</v>
      </c>
      <c r="FN235">
        <v>1.86737</v>
      </c>
      <c r="FO235">
        <v>1.8699600000000001</v>
      </c>
      <c r="FP235">
        <v>1.8685400000000001</v>
      </c>
      <c r="FQ235">
        <v>1.8699600000000001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-10.69</v>
      </c>
      <c r="GF235">
        <v>-3.4000000000000002E-2</v>
      </c>
      <c r="GG235">
        <v>-2.2904728556522018</v>
      </c>
      <c r="GH235">
        <v>-4.4057517128900364E-3</v>
      </c>
      <c r="GI235">
        <v>-2.5381134865710798E-7</v>
      </c>
      <c r="GJ235">
        <v>1.003023733513742E-10</v>
      </c>
      <c r="GK235">
        <v>-0.21653574801026471</v>
      </c>
      <c r="GL235">
        <v>-4.8444871181525379E-3</v>
      </c>
      <c r="GM235">
        <v>9.7516502630078669E-4</v>
      </c>
      <c r="GN235">
        <v>-1.6744518281107461E-5</v>
      </c>
      <c r="GO235">
        <v>4</v>
      </c>
      <c r="GP235">
        <v>2405</v>
      </c>
      <c r="GQ235">
        <v>1</v>
      </c>
      <c r="GR235">
        <v>23</v>
      </c>
      <c r="GS235">
        <v>27621559.100000001</v>
      </c>
      <c r="GT235">
        <v>27621559.100000001</v>
      </c>
      <c r="GU235">
        <v>4.22119</v>
      </c>
      <c r="GV235">
        <v>2.16553</v>
      </c>
      <c r="GW235">
        <v>1.94702</v>
      </c>
      <c r="GX235">
        <v>2.7819799999999999</v>
      </c>
      <c r="GY235">
        <v>2.19482</v>
      </c>
      <c r="GZ235">
        <v>2.3303199999999999</v>
      </c>
      <c r="HA235">
        <v>32.8202</v>
      </c>
      <c r="HB235">
        <v>15.6731</v>
      </c>
      <c r="HC235">
        <v>18</v>
      </c>
      <c r="HD235">
        <v>485.75</v>
      </c>
      <c r="HE235">
        <v>676.89400000000001</v>
      </c>
      <c r="HF235">
        <v>21.9834</v>
      </c>
      <c r="HG235">
        <v>24.2119</v>
      </c>
      <c r="HH235">
        <v>30.000399999999999</v>
      </c>
      <c r="HI235">
        <v>23.926500000000001</v>
      </c>
      <c r="HJ235">
        <v>23.791899999999998</v>
      </c>
      <c r="HK235">
        <v>84.446799999999996</v>
      </c>
      <c r="HL235">
        <v>6.3513200000000003</v>
      </c>
      <c r="HM235">
        <v>13.605600000000001</v>
      </c>
      <c r="HN235">
        <v>22.0105</v>
      </c>
      <c r="HO235">
        <v>1924.57</v>
      </c>
      <c r="HP235">
        <v>17.844200000000001</v>
      </c>
      <c r="HQ235">
        <v>101.092</v>
      </c>
      <c r="HR235">
        <v>101.04</v>
      </c>
    </row>
    <row r="236" spans="1:226" x14ac:dyDescent="0.2">
      <c r="A236">
        <v>220</v>
      </c>
      <c r="B236">
        <v>1657293549.5999999</v>
      </c>
      <c r="C236">
        <v>1773.099999904633</v>
      </c>
      <c r="D236" t="s">
        <v>800</v>
      </c>
      <c r="E236" t="s">
        <v>801</v>
      </c>
      <c r="F236">
        <v>5</v>
      </c>
      <c r="G236" t="s">
        <v>573</v>
      </c>
      <c r="H236" t="s">
        <v>354</v>
      </c>
      <c r="I236">
        <v>1657293542.0999999</v>
      </c>
      <c r="J236">
        <f t="shared" si="102"/>
        <v>2.3316841655032061E-2</v>
      </c>
      <c r="K236">
        <f t="shared" si="103"/>
        <v>23.316841655032061</v>
      </c>
      <c r="L236">
        <f t="shared" si="104"/>
        <v>242.23640001814974</v>
      </c>
      <c r="M236">
        <f t="shared" si="105"/>
        <v>1832.3329629629629</v>
      </c>
      <c r="N236">
        <f t="shared" si="106"/>
        <v>1424.4320172293105</v>
      </c>
      <c r="O236">
        <f t="shared" si="107"/>
        <v>105.5254521597297</v>
      </c>
      <c r="P236">
        <f t="shared" si="108"/>
        <v>135.74376459183202</v>
      </c>
      <c r="Q236">
        <f t="shared" si="109"/>
        <v>1.2720281653255539</v>
      </c>
      <c r="R236">
        <f t="shared" si="110"/>
        <v>3.8027237110305059</v>
      </c>
      <c r="S236">
        <f t="shared" si="111"/>
        <v>1.0748650164255427</v>
      </c>
      <c r="T236">
        <f t="shared" si="112"/>
        <v>0.68694407214371589</v>
      </c>
      <c r="U236">
        <f t="shared" si="113"/>
        <v>321.51317477777781</v>
      </c>
      <c r="V236">
        <f t="shared" si="114"/>
        <v>21.663363707507489</v>
      </c>
      <c r="W236">
        <f t="shared" si="115"/>
        <v>24.888985185185181</v>
      </c>
      <c r="X236">
        <f t="shared" si="116"/>
        <v>3.1586933295242567</v>
      </c>
      <c r="Y236">
        <f t="shared" si="117"/>
        <v>50.636185642172684</v>
      </c>
      <c r="Z236">
        <f t="shared" si="118"/>
        <v>1.6032866565846329</v>
      </c>
      <c r="AA236">
        <f t="shared" si="119"/>
        <v>3.1662863943079573</v>
      </c>
      <c r="AB236">
        <f t="shared" si="120"/>
        <v>1.5554066729396239</v>
      </c>
      <c r="AC236">
        <f t="shared" si="121"/>
        <v>-1028.2727169869138</v>
      </c>
      <c r="AD236">
        <f t="shared" si="122"/>
        <v>8.2506117805376427</v>
      </c>
      <c r="AE236">
        <f t="shared" si="123"/>
        <v>0.45851540397960272</v>
      </c>
      <c r="AF236">
        <f t="shared" si="124"/>
        <v>-698.05041502461881</v>
      </c>
      <c r="AG236">
        <f t="shared" si="125"/>
        <v>380.80034618177632</v>
      </c>
      <c r="AH236">
        <f t="shared" si="126"/>
        <v>23.625760604047244</v>
      </c>
      <c r="AI236">
        <f t="shared" si="127"/>
        <v>242.23640001814974</v>
      </c>
      <c r="AJ236">
        <v>1945.395293401094</v>
      </c>
      <c r="AK236">
        <v>1896.4400606060599</v>
      </c>
      <c r="AL236">
        <v>3.3171603472153719</v>
      </c>
      <c r="AM236">
        <v>64.548780975646224</v>
      </c>
      <c r="AN236">
        <f t="shared" si="128"/>
        <v>23.316841655032061</v>
      </c>
      <c r="AO236">
        <v>18.21844055414882</v>
      </c>
      <c r="AP236">
        <v>21.59837454545454</v>
      </c>
      <c r="AQ236">
        <v>-7.6139580013567607E-3</v>
      </c>
      <c r="AR236">
        <v>78.277880927216557</v>
      </c>
      <c r="AS236">
        <v>0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39436.705520100419</v>
      </c>
      <c r="AX236">
        <f t="shared" si="132"/>
        <v>1999.985925925926</v>
      </c>
      <c r="AY236">
        <f t="shared" si="133"/>
        <v>1681.1878777777777</v>
      </c>
      <c r="AZ236">
        <f t="shared" si="134"/>
        <v>0.84059985422119632</v>
      </c>
      <c r="BA236">
        <f t="shared" si="135"/>
        <v>0.16075771864690899</v>
      </c>
      <c r="BB236">
        <v>0.73299999999999998</v>
      </c>
      <c r="BC236">
        <v>0.5</v>
      </c>
      <c r="BD236" t="s">
        <v>355</v>
      </c>
      <c r="BE236">
        <v>2</v>
      </c>
      <c r="BF236" t="b">
        <v>1</v>
      </c>
      <c r="BG236">
        <v>1657293542.0999999</v>
      </c>
      <c r="BH236">
        <v>1832.3329629629629</v>
      </c>
      <c r="BI236">
        <v>1894.5033333333331</v>
      </c>
      <c r="BJ236">
        <v>21.641914814814811</v>
      </c>
      <c r="BK236">
        <v>18.253407407407408</v>
      </c>
      <c r="BL236">
        <v>1842.977037037037</v>
      </c>
      <c r="BM236">
        <v>21.675818518518511</v>
      </c>
      <c r="BN236">
        <v>500.01055555555558</v>
      </c>
      <c r="BO236">
        <v>73.982488888888895</v>
      </c>
      <c r="BP236">
        <v>9.9988114814814816E-2</v>
      </c>
      <c r="BQ236">
        <v>24.929229629629631</v>
      </c>
      <c r="BR236">
        <v>24.888985185185181</v>
      </c>
      <c r="BS236">
        <v>999.90000000000009</v>
      </c>
      <c r="BT236">
        <v>0</v>
      </c>
      <c r="BU236">
        <v>0</v>
      </c>
      <c r="BV236">
        <v>10011.900370370369</v>
      </c>
      <c r="BW236">
        <v>0</v>
      </c>
      <c r="BX236">
        <v>217.61788888888881</v>
      </c>
      <c r="BY236">
        <v>-62.171129629629618</v>
      </c>
      <c r="BZ236">
        <v>1872.864814814815</v>
      </c>
      <c r="CA236">
        <v>1929.7274074074071</v>
      </c>
      <c r="CB236">
        <v>3.3885070370370372</v>
      </c>
      <c r="CC236">
        <v>1894.5033333333331</v>
      </c>
      <c r="CD236">
        <v>18.253407407407408</v>
      </c>
      <c r="CE236">
        <v>1.6011225925925929</v>
      </c>
      <c r="CF236">
        <v>1.350432962962963</v>
      </c>
      <c r="CG236">
        <v>13.969596296296301</v>
      </c>
      <c r="CH236">
        <v>11.37217037037037</v>
      </c>
      <c r="CI236">
        <v>1999.985925925926</v>
      </c>
      <c r="CJ236">
        <v>0.98000544444444437</v>
      </c>
      <c r="CK236">
        <v>1.9994455555555551E-2</v>
      </c>
      <c r="CL236">
        <v>0</v>
      </c>
      <c r="CM236">
        <v>2.3082074074074082</v>
      </c>
      <c r="CN236">
        <v>0</v>
      </c>
      <c r="CO236">
        <v>4902.0003703703696</v>
      </c>
      <c r="CP236">
        <v>16749.388888888891</v>
      </c>
      <c r="CQ236">
        <v>37.418629629629628</v>
      </c>
      <c r="CR236">
        <v>38.039037037037041</v>
      </c>
      <c r="CS236">
        <v>37.625</v>
      </c>
      <c r="CT236">
        <v>37.069000000000003</v>
      </c>
      <c r="CU236">
        <v>36.625</v>
      </c>
      <c r="CV236">
        <v>1959.995925925926</v>
      </c>
      <c r="CW236">
        <v>39.99</v>
      </c>
      <c r="CX236">
        <v>0</v>
      </c>
      <c r="CY236">
        <v>1657293555.5</v>
      </c>
      <c r="CZ236">
        <v>0</v>
      </c>
      <c r="DA236">
        <v>1657289625.5</v>
      </c>
      <c r="DB236" t="s">
        <v>356</v>
      </c>
      <c r="DC236">
        <v>1657289625.5</v>
      </c>
      <c r="DD236">
        <v>1657289625.5</v>
      </c>
      <c r="DE236">
        <v>1</v>
      </c>
      <c r="DF236">
        <v>-2.37</v>
      </c>
      <c r="DG236">
        <v>0.13600000000000001</v>
      </c>
      <c r="DH236">
        <v>-4.4889999999999999</v>
      </c>
      <c r="DI236">
        <v>-1.7000000000000001E-2</v>
      </c>
      <c r="DJ236">
        <v>428</v>
      </c>
      <c r="DK236">
        <v>18</v>
      </c>
      <c r="DL236">
        <v>0.2</v>
      </c>
      <c r="DM236">
        <v>1.59</v>
      </c>
      <c r="DN236">
        <v>-62.141934146341463</v>
      </c>
      <c r="DO236">
        <v>-0.87234355400697283</v>
      </c>
      <c r="DP236">
        <v>0.1950444397263707</v>
      </c>
      <c r="DQ236">
        <v>0</v>
      </c>
      <c r="DR236">
        <v>3.3755875609756099</v>
      </c>
      <c r="DS236">
        <v>0.22460111498258031</v>
      </c>
      <c r="DT236">
        <v>2.3415219959643289E-2</v>
      </c>
      <c r="DU236">
        <v>0</v>
      </c>
      <c r="DV236">
        <v>0</v>
      </c>
      <c r="DW236">
        <v>2</v>
      </c>
      <c r="DX236" t="s">
        <v>357</v>
      </c>
      <c r="DY236">
        <v>2.9849299999999999</v>
      </c>
      <c r="DZ236">
        <v>2.7248999999999999</v>
      </c>
      <c r="EA236">
        <v>0.21130699999999999</v>
      </c>
      <c r="EB236">
        <v>0.212673</v>
      </c>
      <c r="EC236">
        <v>8.2759600000000003E-2</v>
      </c>
      <c r="ED236">
        <v>7.2004399999999996E-2</v>
      </c>
      <c r="EE236">
        <v>25098.5</v>
      </c>
      <c r="EF236">
        <v>25155.9</v>
      </c>
      <c r="EG236">
        <v>29557</v>
      </c>
      <c r="EH236">
        <v>29534</v>
      </c>
      <c r="EI236">
        <v>35933.599999999999</v>
      </c>
      <c r="EJ236">
        <v>36426</v>
      </c>
      <c r="EK236">
        <v>41645.4</v>
      </c>
      <c r="EL236">
        <v>42059.1</v>
      </c>
      <c r="EM236">
        <v>2.0006699999999999</v>
      </c>
      <c r="EN236">
        <v>2.2481800000000001</v>
      </c>
      <c r="EO236">
        <v>3.14042E-2</v>
      </c>
      <c r="EP236">
        <v>0</v>
      </c>
      <c r="EQ236">
        <v>24.360800000000001</v>
      </c>
      <c r="ER236">
        <v>999.9</v>
      </c>
      <c r="ES236">
        <v>38.200000000000003</v>
      </c>
      <c r="ET236">
        <v>29</v>
      </c>
      <c r="EU236">
        <v>20.7682</v>
      </c>
      <c r="EV236">
        <v>61.787700000000001</v>
      </c>
      <c r="EW236">
        <v>27.355799999999999</v>
      </c>
      <c r="EX236">
        <v>2</v>
      </c>
      <c r="EY236">
        <v>-0.254301</v>
      </c>
      <c r="EZ236">
        <v>0.40862700000000002</v>
      </c>
      <c r="FA236">
        <v>20.3871</v>
      </c>
      <c r="FB236">
        <v>5.2195400000000003</v>
      </c>
      <c r="FC236">
        <v>12.0099</v>
      </c>
      <c r="FD236">
        <v>4.9901999999999997</v>
      </c>
      <c r="FE236">
        <v>3.2886500000000001</v>
      </c>
      <c r="FF236">
        <v>6149.5</v>
      </c>
      <c r="FG236">
        <v>9999</v>
      </c>
      <c r="FH236">
        <v>9999</v>
      </c>
      <c r="FI236">
        <v>99.8</v>
      </c>
      <c r="FJ236">
        <v>1.86707</v>
      </c>
      <c r="FK236">
        <v>1.8661099999999999</v>
      </c>
      <c r="FL236">
        <v>1.86564</v>
      </c>
      <c r="FM236">
        <v>1.86554</v>
      </c>
      <c r="FN236">
        <v>1.86737</v>
      </c>
      <c r="FO236">
        <v>1.8699399999999999</v>
      </c>
      <c r="FP236">
        <v>1.8685499999999999</v>
      </c>
      <c r="FQ236">
        <v>1.8699600000000001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-10.76</v>
      </c>
      <c r="GF236">
        <v>-3.4500000000000003E-2</v>
      </c>
      <c r="GG236">
        <v>-2.2904728556522018</v>
      </c>
      <c r="GH236">
        <v>-4.4057517128900364E-3</v>
      </c>
      <c r="GI236">
        <v>-2.5381134865710798E-7</v>
      </c>
      <c r="GJ236">
        <v>1.003023733513742E-10</v>
      </c>
      <c r="GK236">
        <v>-0.21653574801026471</v>
      </c>
      <c r="GL236">
        <v>-4.8444871181525379E-3</v>
      </c>
      <c r="GM236">
        <v>9.7516502630078669E-4</v>
      </c>
      <c r="GN236">
        <v>-1.6744518281107461E-5</v>
      </c>
      <c r="GO236">
        <v>4</v>
      </c>
      <c r="GP236">
        <v>2405</v>
      </c>
      <c r="GQ236">
        <v>1</v>
      </c>
      <c r="GR236">
        <v>23</v>
      </c>
      <c r="GS236">
        <v>27621559.199999999</v>
      </c>
      <c r="GT236">
        <v>27621559.199999999</v>
      </c>
      <c r="GU236">
        <v>4.2468300000000001</v>
      </c>
      <c r="GV236">
        <v>2.16675</v>
      </c>
      <c r="GW236">
        <v>1.94702</v>
      </c>
      <c r="GX236">
        <v>2.7807599999999999</v>
      </c>
      <c r="GY236">
        <v>2.19482</v>
      </c>
      <c r="GZ236">
        <v>2.3059099999999999</v>
      </c>
      <c r="HA236">
        <v>32.8202</v>
      </c>
      <c r="HB236">
        <v>15.6731</v>
      </c>
      <c r="HC236">
        <v>18</v>
      </c>
      <c r="HD236">
        <v>485.846</v>
      </c>
      <c r="HE236">
        <v>676.73800000000006</v>
      </c>
      <c r="HF236">
        <v>22.068000000000001</v>
      </c>
      <c r="HG236">
        <v>24.217600000000001</v>
      </c>
      <c r="HH236">
        <v>30.000399999999999</v>
      </c>
      <c r="HI236">
        <v>23.932300000000001</v>
      </c>
      <c r="HJ236">
        <v>23.797799999999999</v>
      </c>
      <c r="HK236">
        <v>84.991399999999999</v>
      </c>
      <c r="HL236">
        <v>7.5501699999999996</v>
      </c>
      <c r="HM236">
        <v>13.979799999999999</v>
      </c>
      <c r="HN236">
        <v>22.0867</v>
      </c>
      <c r="HO236">
        <v>1937.94</v>
      </c>
      <c r="HP236">
        <v>17.815999999999999</v>
      </c>
      <c r="HQ236">
        <v>101.092</v>
      </c>
      <c r="HR236">
        <v>101.039</v>
      </c>
    </row>
    <row r="237" spans="1:226" x14ac:dyDescent="0.2">
      <c r="A237">
        <v>221</v>
      </c>
      <c r="B237">
        <v>1657293554.5999999</v>
      </c>
      <c r="C237">
        <v>1778.099999904633</v>
      </c>
      <c r="D237" t="s">
        <v>802</v>
      </c>
      <c r="E237" t="s">
        <v>803</v>
      </c>
      <c r="F237">
        <v>5</v>
      </c>
      <c r="G237" t="s">
        <v>573</v>
      </c>
      <c r="H237" t="s">
        <v>354</v>
      </c>
      <c r="I237">
        <v>1657293546.814285</v>
      </c>
      <c r="J237">
        <f t="shared" si="102"/>
        <v>2.3366399294974013E-2</v>
      </c>
      <c r="K237">
        <f t="shared" si="103"/>
        <v>23.366399294974013</v>
      </c>
      <c r="L237">
        <f t="shared" si="104"/>
        <v>241.725868583806</v>
      </c>
      <c r="M237">
        <f t="shared" si="105"/>
        <v>1847.867857142857</v>
      </c>
      <c r="N237">
        <f t="shared" si="106"/>
        <v>1440.6265005547293</v>
      </c>
      <c r="O237">
        <f t="shared" si="107"/>
        <v>106.72492134005563</v>
      </c>
      <c r="P237">
        <f t="shared" si="108"/>
        <v>136.89429676911348</v>
      </c>
      <c r="Q237">
        <f t="shared" si="109"/>
        <v>1.2742070104636207</v>
      </c>
      <c r="R237">
        <f t="shared" si="110"/>
        <v>3.8006456078398982</v>
      </c>
      <c r="S237">
        <f t="shared" si="111"/>
        <v>1.0763333183368313</v>
      </c>
      <c r="T237">
        <f t="shared" si="112"/>
        <v>0.68791148092494236</v>
      </c>
      <c r="U237">
        <f t="shared" si="113"/>
        <v>321.51393941346993</v>
      </c>
      <c r="V237">
        <f t="shared" si="114"/>
        <v>21.646107336885393</v>
      </c>
      <c r="W237">
        <f t="shared" si="115"/>
        <v>24.883910714285719</v>
      </c>
      <c r="X237">
        <f t="shared" si="116"/>
        <v>3.1577370414457504</v>
      </c>
      <c r="Y237">
        <f t="shared" si="117"/>
        <v>50.584240188260452</v>
      </c>
      <c r="Z237">
        <f t="shared" si="118"/>
        <v>1.6011208574893852</v>
      </c>
      <c r="AA237">
        <f t="shared" si="119"/>
        <v>3.1652563160590321</v>
      </c>
      <c r="AB237">
        <f t="shared" si="120"/>
        <v>1.5566161839563653</v>
      </c>
      <c r="AC237">
        <f t="shared" si="121"/>
        <v>-1030.458208908354</v>
      </c>
      <c r="AD237">
        <f t="shared" si="122"/>
        <v>8.1682083281492908</v>
      </c>
      <c r="AE237">
        <f t="shared" si="123"/>
        <v>0.45416007868233826</v>
      </c>
      <c r="AF237">
        <f t="shared" si="124"/>
        <v>-700.32190108805241</v>
      </c>
      <c r="AG237">
        <f t="shared" si="125"/>
        <v>380.03331750059186</v>
      </c>
      <c r="AH237">
        <f t="shared" si="126"/>
        <v>23.762700747563645</v>
      </c>
      <c r="AI237">
        <f t="shared" si="127"/>
        <v>241.725868583806</v>
      </c>
      <c r="AJ237">
        <v>1961.5788811650939</v>
      </c>
      <c r="AK237">
        <v>1912.837696969696</v>
      </c>
      <c r="AL237">
        <v>3.2820137900944979</v>
      </c>
      <c r="AM237">
        <v>64.548780975646224</v>
      </c>
      <c r="AN237">
        <f t="shared" si="128"/>
        <v>23.366399294974013</v>
      </c>
      <c r="AO237">
        <v>18.17099781159094</v>
      </c>
      <c r="AP237">
        <v>21.558398787878769</v>
      </c>
      <c r="AQ237">
        <v>-7.6726442664259093E-3</v>
      </c>
      <c r="AR237">
        <v>78.277880927216557</v>
      </c>
      <c r="AS237">
        <v>0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39410.296762856247</v>
      </c>
      <c r="AX237">
        <f t="shared" si="132"/>
        <v>1999.9907142857139</v>
      </c>
      <c r="AY237">
        <f t="shared" si="133"/>
        <v>1681.1919002142326</v>
      </c>
      <c r="AZ237">
        <f t="shared" si="134"/>
        <v>0.84059985289214778</v>
      </c>
      <c r="BA237">
        <f t="shared" si="135"/>
        <v>0.16075771608184539</v>
      </c>
      <c r="BB237">
        <v>0.73299999999999998</v>
      </c>
      <c r="BC237">
        <v>0.5</v>
      </c>
      <c r="BD237" t="s">
        <v>355</v>
      </c>
      <c r="BE237">
        <v>2</v>
      </c>
      <c r="BF237" t="b">
        <v>1</v>
      </c>
      <c r="BG237">
        <v>1657293546.814285</v>
      </c>
      <c r="BH237">
        <v>1847.867857142857</v>
      </c>
      <c r="BI237">
        <v>1910.015714285714</v>
      </c>
      <c r="BJ237">
        <v>21.612732142857141</v>
      </c>
      <c r="BK237">
        <v>18.204535714285711</v>
      </c>
      <c r="BL237">
        <v>1858.579642857143</v>
      </c>
      <c r="BM237">
        <v>21.64703571428571</v>
      </c>
      <c r="BN237">
        <v>500.01835714285721</v>
      </c>
      <c r="BO237">
        <v>73.982260714285715</v>
      </c>
      <c r="BP237">
        <v>0.1000370214285714</v>
      </c>
      <c r="BQ237">
        <v>24.923774999999999</v>
      </c>
      <c r="BR237">
        <v>24.883910714285719</v>
      </c>
      <c r="BS237">
        <v>999.9000000000002</v>
      </c>
      <c r="BT237">
        <v>0</v>
      </c>
      <c r="BU237">
        <v>0</v>
      </c>
      <c r="BV237">
        <v>10004.75</v>
      </c>
      <c r="BW237">
        <v>0</v>
      </c>
      <c r="BX237">
        <v>218.20242857142861</v>
      </c>
      <c r="BY237">
        <v>-62.147789285714289</v>
      </c>
      <c r="BZ237">
        <v>1888.6875</v>
      </c>
      <c r="CA237">
        <v>1945.4310714285709</v>
      </c>
      <c r="CB237">
        <v>3.4081992857142849</v>
      </c>
      <c r="CC237">
        <v>1910.015714285714</v>
      </c>
      <c r="CD237">
        <v>18.204535714285711</v>
      </c>
      <c r="CE237">
        <v>1.598958928571429</v>
      </c>
      <c r="CF237">
        <v>1.3468125</v>
      </c>
      <c r="CG237">
        <v>13.94875</v>
      </c>
      <c r="CH237">
        <v>11.33163928571429</v>
      </c>
      <c r="CI237">
        <v>1999.9907142857139</v>
      </c>
      <c r="CJ237">
        <v>0.98000517857142866</v>
      </c>
      <c r="CK237">
        <v>1.9994721428571428E-2</v>
      </c>
      <c r="CL237">
        <v>0</v>
      </c>
      <c r="CM237">
        <v>2.3065214285714291</v>
      </c>
      <c r="CN237">
        <v>0</v>
      </c>
      <c r="CO237">
        <v>4901.2435714285721</v>
      </c>
      <c r="CP237">
        <v>16749.41071428571</v>
      </c>
      <c r="CQ237">
        <v>37.399357142857141</v>
      </c>
      <c r="CR237">
        <v>38.019928571428572</v>
      </c>
      <c r="CS237">
        <v>37.622750000000003</v>
      </c>
      <c r="CT237">
        <v>37.064250000000001</v>
      </c>
      <c r="CU237">
        <v>36.609250000000003</v>
      </c>
      <c r="CV237">
        <v>1960.000357142857</v>
      </c>
      <c r="CW237">
        <v>39.99</v>
      </c>
      <c r="CX237">
        <v>0</v>
      </c>
      <c r="CY237">
        <v>1657293560.9000001</v>
      </c>
      <c r="CZ237">
        <v>0</v>
      </c>
      <c r="DA237">
        <v>1657289625.5</v>
      </c>
      <c r="DB237" t="s">
        <v>356</v>
      </c>
      <c r="DC237">
        <v>1657289625.5</v>
      </c>
      <c r="DD237">
        <v>1657289625.5</v>
      </c>
      <c r="DE237">
        <v>1</v>
      </c>
      <c r="DF237">
        <v>-2.37</v>
      </c>
      <c r="DG237">
        <v>0.13600000000000001</v>
      </c>
      <c r="DH237">
        <v>-4.4889999999999999</v>
      </c>
      <c r="DI237">
        <v>-1.7000000000000001E-2</v>
      </c>
      <c r="DJ237">
        <v>428</v>
      </c>
      <c r="DK237">
        <v>18</v>
      </c>
      <c r="DL237">
        <v>0.2</v>
      </c>
      <c r="DM237">
        <v>1.59</v>
      </c>
      <c r="DN237">
        <v>-62.124202500000003</v>
      </c>
      <c r="DO237">
        <v>0.68253996247674487</v>
      </c>
      <c r="DP237">
        <v>0.2150487589914209</v>
      </c>
      <c r="DQ237">
        <v>0</v>
      </c>
      <c r="DR237">
        <v>3.3972687499999998</v>
      </c>
      <c r="DS237">
        <v>0.24011268292681739</v>
      </c>
      <c r="DT237">
        <v>2.395745063518865E-2</v>
      </c>
      <c r="DU237">
        <v>0</v>
      </c>
      <c r="DV237">
        <v>0</v>
      </c>
      <c r="DW237">
        <v>2</v>
      </c>
      <c r="DX237" t="s">
        <v>357</v>
      </c>
      <c r="DY237">
        <v>2.9848400000000002</v>
      </c>
      <c r="DZ237">
        <v>2.7245499999999998</v>
      </c>
      <c r="EA237">
        <v>0.212368</v>
      </c>
      <c r="EB237">
        <v>0.21371799999999999</v>
      </c>
      <c r="EC237">
        <v>8.2648100000000002E-2</v>
      </c>
      <c r="ED237">
        <v>7.1789500000000006E-2</v>
      </c>
      <c r="EE237">
        <v>25064.5</v>
      </c>
      <c r="EF237">
        <v>25122.5</v>
      </c>
      <c r="EG237">
        <v>29556.6</v>
      </c>
      <c r="EH237">
        <v>29534</v>
      </c>
      <c r="EI237">
        <v>35937.599999999999</v>
      </c>
      <c r="EJ237">
        <v>36434.5</v>
      </c>
      <c r="EK237">
        <v>41644.9</v>
      </c>
      <c r="EL237">
        <v>42059</v>
      </c>
      <c r="EM237">
        <v>2.0005199999999999</v>
      </c>
      <c r="EN237">
        <v>2.24837</v>
      </c>
      <c r="EO237">
        <v>3.3415899999999998E-2</v>
      </c>
      <c r="EP237">
        <v>0</v>
      </c>
      <c r="EQ237">
        <v>24.328800000000001</v>
      </c>
      <c r="ER237">
        <v>999.9</v>
      </c>
      <c r="ES237">
        <v>38.1</v>
      </c>
      <c r="ET237">
        <v>29</v>
      </c>
      <c r="EU237">
        <v>20.713000000000001</v>
      </c>
      <c r="EV237">
        <v>61.797699999999999</v>
      </c>
      <c r="EW237">
        <v>27.235600000000002</v>
      </c>
      <c r="EX237">
        <v>2</v>
      </c>
      <c r="EY237">
        <v>-0.25407999999999997</v>
      </c>
      <c r="EZ237">
        <v>0.32116800000000001</v>
      </c>
      <c r="FA237">
        <v>20.3873</v>
      </c>
      <c r="FB237">
        <v>5.2195400000000003</v>
      </c>
      <c r="FC237">
        <v>12.0099</v>
      </c>
      <c r="FD237">
        <v>4.9903500000000003</v>
      </c>
      <c r="FE237">
        <v>3.2886500000000001</v>
      </c>
      <c r="FF237">
        <v>6149.5</v>
      </c>
      <c r="FG237">
        <v>9999</v>
      </c>
      <c r="FH237">
        <v>9999</v>
      </c>
      <c r="FI237">
        <v>99.8</v>
      </c>
      <c r="FJ237">
        <v>1.86707</v>
      </c>
      <c r="FK237">
        <v>1.86612</v>
      </c>
      <c r="FL237">
        <v>1.86565</v>
      </c>
      <c r="FM237">
        <v>1.86554</v>
      </c>
      <c r="FN237">
        <v>1.86737</v>
      </c>
      <c r="FO237">
        <v>1.8699600000000001</v>
      </c>
      <c r="FP237">
        <v>1.86856</v>
      </c>
      <c r="FQ237">
        <v>1.8699600000000001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-10.82</v>
      </c>
      <c r="GF237">
        <v>-3.5099999999999999E-2</v>
      </c>
      <c r="GG237">
        <v>-2.2904728556522018</v>
      </c>
      <c r="GH237">
        <v>-4.4057517128900364E-3</v>
      </c>
      <c r="GI237">
        <v>-2.5381134865710798E-7</v>
      </c>
      <c r="GJ237">
        <v>1.003023733513742E-10</v>
      </c>
      <c r="GK237">
        <v>-0.21653574801026471</v>
      </c>
      <c r="GL237">
        <v>-4.8444871181525379E-3</v>
      </c>
      <c r="GM237">
        <v>9.7516502630078669E-4</v>
      </c>
      <c r="GN237">
        <v>-1.6744518281107461E-5</v>
      </c>
      <c r="GO237">
        <v>4</v>
      </c>
      <c r="GP237">
        <v>2405</v>
      </c>
      <c r="GQ237">
        <v>1</v>
      </c>
      <c r="GR237">
        <v>23</v>
      </c>
      <c r="GS237">
        <v>27621559.199999999</v>
      </c>
      <c r="GT237">
        <v>27621559.199999999</v>
      </c>
      <c r="GU237">
        <v>4.2724599999999997</v>
      </c>
      <c r="GV237">
        <v>2.16431</v>
      </c>
      <c r="GW237">
        <v>1.94702</v>
      </c>
      <c r="GX237">
        <v>2.7819799999999999</v>
      </c>
      <c r="GY237">
        <v>2.19482</v>
      </c>
      <c r="GZ237">
        <v>2.33643</v>
      </c>
      <c r="HA237">
        <v>32.8202</v>
      </c>
      <c r="HB237">
        <v>15.681800000000001</v>
      </c>
      <c r="HC237">
        <v>18</v>
      </c>
      <c r="HD237">
        <v>485.80599999999998</v>
      </c>
      <c r="HE237">
        <v>676.97699999999998</v>
      </c>
      <c r="HF237">
        <v>22.153700000000001</v>
      </c>
      <c r="HG237">
        <v>24.2226</v>
      </c>
      <c r="HH237">
        <v>30.0001</v>
      </c>
      <c r="HI237">
        <v>23.938199999999998</v>
      </c>
      <c r="HJ237">
        <v>23.8032</v>
      </c>
      <c r="HK237">
        <v>85.478499999999997</v>
      </c>
      <c r="HL237">
        <v>8.6383600000000005</v>
      </c>
      <c r="HM237">
        <v>13.979799999999999</v>
      </c>
      <c r="HN237">
        <v>22.171700000000001</v>
      </c>
      <c r="HO237">
        <v>1957.97</v>
      </c>
      <c r="HP237">
        <v>17.805399999999999</v>
      </c>
      <c r="HQ237">
        <v>101.09099999999999</v>
      </c>
      <c r="HR237">
        <v>101.039</v>
      </c>
    </row>
    <row r="238" spans="1:226" x14ac:dyDescent="0.2">
      <c r="A238">
        <v>222</v>
      </c>
      <c r="B238">
        <v>1657293559.5999999</v>
      </c>
      <c r="C238">
        <v>1783.099999904633</v>
      </c>
      <c r="D238" t="s">
        <v>804</v>
      </c>
      <c r="E238" t="s">
        <v>805</v>
      </c>
      <c r="F238">
        <v>5</v>
      </c>
      <c r="G238" t="s">
        <v>573</v>
      </c>
      <c r="H238" t="s">
        <v>354</v>
      </c>
      <c r="I238">
        <v>1657293552.0999999</v>
      </c>
      <c r="J238">
        <f t="shared" si="102"/>
        <v>2.3393162983700137E-2</v>
      </c>
      <c r="K238">
        <f t="shared" si="103"/>
        <v>23.393162983700137</v>
      </c>
      <c r="L238">
        <f t="shared" si="104"/>
        <v>241.7191962171043</v>
      </c>
      <c r="M238">
        <f t="shared" si="105"/>
        <v>1865.1548148148149</v>
      </c>
      <c r="N238">
        <f t="shared" si="106"/>
        <v>1457.1458811630498</v>
      </c>
      <c r="O238">
        <f t="shared" si="107"/>
        <v>107.94847937793875</v>
      </c>
      <c r="P238">
        <f t="shared" si="108"/>
        <v>138.17465270052182</v>
      </c>
      <c r="Q238">
        <f t="shared" si="109"/>
        <v>1.2738493177509285</v>
      </c>
      <c r="R238">
        <f t="shared" si="110"/>
        <v>3.7979238219653095</v>
      </c>
      <c r="S238">
        <f t="shared" si="111"/>
        <v>1.0759591997931865</v>
      </c>
      <c r="T238">
        <f t="shared" si="112"/>
        <v>0.68767797444237599</v>
      </c>
      <c r="U238">
        <f t="shared" si="113"/>
        <v>321.51021965101108</v>
      </c>
      <c r="V238">
        <f t="shared" si="114"/>
        <v>21.640177049921736</v>
      </c>
      <c r="W238">
        <f t="shared" si="115"/>
        <v>24.87962962962963</v>
      </c>
      <c r="X238">
        <f t="shared" si="116"/>
        <v>3.1569304644150158</v>
      </c>
      <c r="Y238">
        <f t="shared" si="117"/>
        <v>50.478727005423977</v>
      </c>
      <c r="Z238">
        <f t="shared" si="118"/>
        <v>1.597949753431251</v>
      </c>
      <c r="AA238">
        <f t="shared" si="119"/>
        <v>3.1655904342824455</v>
      </c>
      <c r="AB238">
        <f t="shared" si="120"/>
        <v>1.5589807109837648</v>
      </c>
      <c r="AC238">
        <f t="shared" si="121"/>
        <v>-1031.6384875811762</v>
      </c>
      <c r="AD238">
        <f t="shared" si="122"/>
        <v>9.401226798910967</v>
      </c>
      <c r="AE238">
        <f t="shared" si="123"/>
        <v>0.52308505852398535</v>
      </c>
      <c r="AF238">
        <f t="shared" si="124"/>
        <v>-700.20395607273008</v>
      </c>
      <c r="AG238">
        <f t="shared" si="125"/>
        <v>379.03342019588968</v>
      </c>
      <c r="AH238">
        <f t="shared" si="126"/>
        <v>23.941733833496027</v>
      </c>
      <c r="AI238">
        <f t="shared" si="127"/>
        <v>241.7191962171043</v>
      </c>
      <c r="AJ238">
        <v>1978.152984871087</v>
      </c>
      <c r="AK238">
        <v>1929.3366060606061</v>
      </c>
      <c r="AL238">
        <v>3.302406036297052</v>
      </c>
      <c r="AM238">
        <v>64.548780975646224</v>
      </c>
      <c r="AN238">
        <f t="shared" si="128"/>
        <v>23.393162983700137</v>
      </c>
      <c r="AO238">
        <v>18.088037927329651</v>
      </c>
      <c r="AP238">
        <v>21.496331515151521</v>
      </c>
      <c r="AQ238">
        <v>-1.1272756703433921E-2</v>
      </c>
      <c r="AR238">
        <v>78.277880927216557</v>
      </c>
      <c r="AS238">
        <v>0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39374.529200066929</v>
      </c>
      <c r="AX238">
        <f t="shared" si="132"/>
        <v>1999.967407407408</v>
      </c>
      <c r="AY238">
        <f t="shared" si="133"/>
        <v>1681.1723224443931</v>
      </c>
      <c r="AZ238">
        <f t="shared" si="134"/>
        <v>0.84059985988657959</v>
      </c>
      <c r="BA238">
        <f t="shared" si="135"/>
        <v>0.16075772958109866</v>
      </c>
      <c r="BB238">
        <v>0.73299999999999998</v>
      </c>
      <c r="BC238">
        <v>0.5</v>
      </c>
      <c r="BD238" t="s">
        <v>355</v>
      </c>
      <c r="BE238">
        <v>2</v>
      </c>
      <c r="BF238" t="b">
        <v>1</v>
      </c>
      <c r="BG238">
        <v>1657293552.0999999</v>
      </c>
      <c r="BH238">
        <v>1865.1548148148149</v>
      </c>
      <c r="BI238">
        <v>1927.265555555555</v>
      </c>
      <c r="BJ238">
        <v>21.569974074074072</v>
      </c>
      <c r="BK238">
        <v>18.13593333333333</v>
      </c>
      <c r="BL238">
        <v>1875.9414814814811</v>
      </c>
      <c r="BM238">
        <v>21.604862962962962</v>
      </c>
      <c r="BN238">
        <v>500.01600000000008</v>
      </c>
      <c r="BO238">
        <v>73.982081481481487</v>
      </c>
      <c r="BP238">
        <v>0.10005454444444439</v>
      </c>
      <c r="BQ238">
        <v>24.925544444444441</v>
      </c>
      <c r="BR238">
        <v>24.87962962962963</v>
      </c>
      <c r="BS238">
        <v>999.90000000000009</v>
      </c>
      <c r="BT238">
        <v>0</v>
      </c>
      <c r="BU238">
        <v>0</v>
      </c>
      <c r="BV238">
        <v>9995.3703703703704</v>
      </c>
      <c r="BW238">
        <v>0</v>
      </c>
      <c r="BX238">
        <v>218.8417037037037</v>
      </c>
      <c r="BY238">
        <v>-62.110788888888877</v>
      </c>
      <c r="BZ238">
        <v>1906.2722222222219</v>
      </c>
      <c r="CA238">
        <v>1962.8629629629629</v>
      </c>
      <c r="CB238">
        <v>3.4340496296296301</v>
      </c>
      <c r="CC238">
        <v>1927.265555555555</v>
      </c>
      <c r="CD238">
        <v>18.13593333333333</v>
      </c>
      <c r="CE238">
        <v>1.595792592592592</v>
      </c>
      <c r="CF238">
        <v>1.3417329629629631</v>
      </c>
      <c r="CG238">
        <v>13.91820740740741</v>
      </c>
      <c r="CH238">
        <v>11.274588888888889</v>
      </c>
      <c r="CI238">
        <v>1999.967407407408</v>
      </c>
      <c r="CJ238">
        <v>0.98000477777777784</v>
      </c>
      <c r="CK238">
        <v>1.999512222222222E-2</v>
      </c>
      <c r="CL238">
        <v>0</v>
      </c>
      <c r="CM238">
        <v>2.242537037037037</v>
      </c>
      <c r="CN238">
        <v>0</v>
      </c>
      <c r="CO238">
        <v>4900.5318518518516</v>
      </c>
      <c r="CP238">
        <v>16749.203703703701</v>
      </c>
      <c r="CQ238">
        <v>37.379592592592587</v>
      </c>
      <c r="CR238">
        <v>38.004592592592587</v>
      </c>
      <c r="CS238">
        <v>37.613333333333337</v>
      </c>
      <c r="CT238">
        <v>37.061999999999998</v>
      </c>
      <c r="CU238">
        <v>36.592333333333343</v>
      </c>
      <c r="CV238">
        <v>1959.977037037037</v>
      </c>
      <c r="CW238">
        <v>39.99</v>
      </c>
      <c r="CX238">
        <v>0</v>
      </c>
      <c r="CY238">
        <v>1657293565.0999999</v>
      </c>
      <c r="CZ238">
        <v>0</v>
      </c>
      <c r="DA238">
        <v>1657289625.5</v>
      </c>
      <c r="DB238" t="s">
        <v>356</v>
      </c>
      <c r="DC238">
        <v>1657289625.5</v>
      </c>
      <c r="DD238">
        <v>1657289625.5</v>
      </c>
      <c r="DE238">
        <v>1</v>
      </c>
      <c r="DF238">
        <v>-2.37</v>
      </c>
      <c r="DG238">
        <v>0.13600000000000001</v>
      </c>
      <c r="DH238">
        <v>-4.4889999999999999</v>
      </c>
      <c r="DI238">
        <v>-1.7000000000000001E-2</v>
      </c>
      <c r="DJ238">
        <v>428</v>
      </c>
      <c r="DK238">
        <v>18</v>
      </c>
      <c r="DL238">
        <v>0.2</v>
      </c>
      <c r="DM238">
        <v>1.59</v>
      </c>
      <c r="DN238">
        <v>-62.171484999999997</v>
      </c>
      <c r="DO238">
        <v>0.60268367729843153</v>
      </c>
      <c r="DP238">
        <v>0.21713884100961781</v>
      </c>
      <c r="DQ238">
        <v>0</v>
      </c>
      <c r="DR238">
        <v>3.4232727500000002</v>
      </c>
      <c r="DS238">
        <v>0.29149564727953331</v>
      </c>
      <c r="DT238">
        <v>2.945290036545636E-2</v>
      </c>
      <c r="DU238">
        <v>0</v>
      </c>
      <c r="DV238">
        <v>0</v>
      </c>
      <c r="DW238">
        <v>2</v>
      </c>
      <c r="DX238" t="s">
        <v>357</v>
      </c>
      <c r="DY238">
        <v>2.98489</v>
      </c>
      <c r="DZ238">
        <v>2.7245699999999999</v>
      </c>
      <c r="EA238">
        <v>0.21343000000000001</v>
      </c>
      <c r="EB238">
        <v>0.21477599999999999</v>
      </c>
      <c r="EC238">
        <v>8.2475099999999996E-2</v>
      </c>
      <c r="ED238">
        <v>7.1508299999999997E-2</v>
      </c>
      <c r="EE238">
        <v>25031.200000000001</v>
      </c>
      <c r="EF238">
        <v>25088.799999999999</v>
      </c>
      <c r="EG238">
        <v>29557.200000000001</v>
      </c>
      <c r="EH238">
        <v>29534</v>
      </c>
      <c r="EI238">
        <v>35945.1</v>
      </c>
      <c r="EJ238">
        <v>36445.800000000003</v>
      </c>
      <c r="EK238">
        <v>41645.5</v>
      </c>
      <c r="EL238">
        <v>42059.1</v>
      </c>
      <c r="EM238">
        <v>2.0003500000000001</v>
      </c>
      <c r="EN238">
        <v>2.2484000000000002</v>
      </c>
      <c r="EO238">
        <v>3.5166700000000002E-2</v>
      </c>
      <c r="EP238">
        <v>0</v>
      </c>
      <c r="EQ238">
        <v>24.306000000000001</v>
      </c>
      <c r="ER238">
        <v>999.9</v>
      </c>
      <c r="ES238">
        <v>38.1</v>
      </c>
      <c r="ET238">
        <v>29</v>
      </c>
      <c r="EU238">
        <v>20.712199999999999</v>
      </c>
      <c r="EV238">
        <v>61.717700000000001</v>
      </c>
      <c r="EW238">
        <v>27.379799999999999</v>
      </c>
      <c r="EX238">
        <v>2</v>
      </c>
      <c r="EY238">
        <v>-0.254029</v>
      </c>
      <c r="EZ238">
        <v>0.26233899999999999</v>
      </c>
      <c r="FA238">
        <v>20.3872</v>
      </c>
      <c r="FB238">
        <v>5.2190899999999996</v>
      </c>
      <c r="FC238">
        <v>12.0099</v>
      </c>
      <c r="FD238">
        <v>4.9900500000000001</v>
      </c>
      <c r="FE238">
        <v>3.2885</v>
      </c>
      <c r="FF238">
        <v>6149.8</v>
      </c>
      <c r="FG238">
        <v>9999</v>
      </c>
      <c r="FH238">
        <v>9999</v>
      </c>
      <c r="FI238">
        <v>99.8</v>
      </c>
      <c r="FJ238">
        <v>1.86707</v>
      </c>
      <c r="FK238">
        <v>1.86609</v>
      </c>
      <c r="FL238">
        <v>1.86565</v>
      </c>
      <c r="FM238">
        <v>1.86554</v>
      </c>
      <c r="FN238">
        <v>1.8673599999999999</v>
      </c>
      <c r="FO238">
        <v>1.8699600000000001</v>
      </c>
      <c r="FP238">
        <v>1.86856</v>
      </c>
      <c r="FQ238">
        <v>1.8699600000000001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-10.9</v>
      </c>
      <c r="GF238">
        <v>-3.5999999999999997E-2</v>
      </c>
      <c r="GG238">
        <v>-2.2904728556522018</v>
      </c>
      <c r="GH238">
        <v>-4.4057517128900364E-3</v>
      </c>
      <c r="GI238">
        <v>-2.5381134865710798E-7</v>
      </c>
      <c r="GJ238">
        <v>1.003023733513742E-10</v>
      </c>
      <c r="GK238">
        <v>-0.21653574801026471</v>
      </c>
      <c r="GL238">
        <v>-4.8444871181525379E-3</v>
      </c>
      <c r="GM238">
        <v>9.7516502630078669E-4</v>
      </c>
      <c r="GN238">
        <v>-1.6744518281107461E-5</v>
      </c>
      <c r="GO238">
        <v>4</v>
      </c>
      <c r="GP238">
        <v>2405</v>
      </c>
      <c r="GQ238">
        <v>1</v>
      </c>
      <c r="GR238">
        <v>23</v>
      </c>
      <c r="GS238">
        <v>27621559.300000001</v>
      </c>
      <c r="GT238">
        <v>27621559.300000001</v>
      </c>
      <c r="GU238">
        <v>4.2980999999999998</v>
      </c>
      <c r="GV238">
        <v>2.16431</v>
      </c>
      <c r="GW238">
        <v>1.94702</v>
      </c>
      <c r="GX238">
        <v>2.7807599999999999</v>
      </c>
      <c r="GY238">
        <v>2.19482</v>
      </c>
      <c r="GZ238">
        <v>2.33521</v>
      </c>
      <c r="HA238">
        <v>32.8202</v>
      </c>
      <c r="HB238">
        <v>15.6731</v>
      </c>
      <c r="HC238">
        <v>18</v>
      </c>
      <c r="HD238">
        <v>485.74900000000002</v>
      </c>
      <c r="HE238">
        <v>677.07600000000002</v>
      </c>
      <c r="HF238">
        <v>22.2425</v>
      </c>
      <c r="HG238">
        <v>24.227799999999998</v>
      </c>
      <c r="HH238">
        <v>30.0002</v>
      </c>
      <c r="HI238">
        <v>23.9438</v>
      </c>
      <c r="HJ238">
        <v>23.809200000000001</v>
      </c>
      <c r="HK238">
        <v>86.033000000000001</v>
      </c>
      <c r="HL238">
        <v>9.2280700000000007</v>
      </c>
      <c r="HM238">
        <v>13.979799999999999</v>
      </c>
      <c r="HN238">
        <v>22.256699999999999</v>
      </c>
      <c r="HO238">
        <v>1971.35</v>
      </c>
      <c r="HP238">
        <v>17.839099999999998</v>
      </c>
      <c r="HQ238">
        <v>101.093</v>
      </c>
      <c r="HR238">
        <v>101.039</v>
      </c>
    </row>
    <row r="239" spans="1:226" x14ac:dyDescent="0.2">
      <c r="A239">
        <v>223</v>
      </c>
      <c r="B239">
        <v>1657293564.5999999</v>
      </c>
      <c r="C239">
        <v>1788.099999904633</v>
      </c>
      <c r="D239" t="s">
        <v>806</v>
      </c>
      <c r="E239" t="s">
        <v>807</v>
      </c>
      <c r="F239">
        <v>5</v>
      </c>
      <c r="G239" t="s">
        <v>573</v>
      </c>
      <c r="H239" t="s">
        <v>354</v>
      </c>
      <c r="I239">
        <v>1657293556.814285</v>
      </c>
      <c r="J239">
        <f t="shared" si="102"/>
        <v>2.3478183751005469E-2</v>
      </c>
      <c r="K239">
        <f t="shared" si="103"/>
        <v>23.478183751005471</v>
      </c>
      <c r="L239">
        <f t="shared" si="104"/>
        <v>243.19003666689045</v>
      </c>
      <c r="M239">
        <f t="shared" si="105"/>
        <v>1880.4567857142861</v>
      </c>
      <c r="N239">
        <f t="shared" si="106"/>
        <v>1470.1524821232333</v>
      </c>
      <c r="O239">
        <f t="shared" si="107"/>
        <v>108.9122640737838</v>
      </c>
      <c r="P239">
        <f t="shared" si="108"/>
        <v>139.30854691294908</v>
      </c>
      <c r="Q239">
        <f t="shared" si="109"/>
        <v>1.2758113297293536</v>
      </c>
      <c r="R239">
        <f t="shared" si="110"/>
        <v>3.7969304733388967</v>
      </c>
      <c r="S239">
        <f t="shared" si="111"/>
        <v>1.0773182498001757</v>
      </c>
      <c r="T239">
        <f t="shared" si="112"/>
        <v>0.68856978644448841</v>
      </c>
      <c r="U239">
        <f t="shared" si="113"/>
        <v>321.50915141347616</v>
      </c>
      <c r="V239">
        <f t="shared" si="114"/>
        <v>21.62693205571</v>
      </c>
      <c r="W239">
        <f t="shared" si="115"/>
        <v>24.880267857142861</v>
      </c>
      <c r="X239">
        <f t="shared" si="116"/>
        <v>3.1570506981403819</v>
      </c>
      <c r="Y239">
        <f t="shared" si="117"/>
        <v>50.349813268559188</v>
      </c>
      <c r="Z239">
        <f t="shared" si="118"/>
        <v>1.5943363626871792</v>
      </c>
      <c r="AA239">
        <f t="shared" si="119"/>
        <v>3.1665189187161462</v>
      </c>
      <c r="AB239">
        <f t="shared" si="120"/>
        <v>1.5627143354532027</v>
      </c>
      <c r="AC239">
        <f t="shared" si="121"/>
        <v>-1035.3879034193412</v>
      </c>
      <c r="AD239">
        <f t="shared" si="122"/>
        <v>10.274483663384641</v>
      </c>
      <c r="AE239">
        <f t="shared" si="123"/>
        <v>0.57183869875882243</v>
      </c>
      <c r="AF239">
        <f t="shared" si="124"/>
        <v>-703.03242964372157</v>
      </c>
      <c r="AG239">
        <f t="shared" si="125"/>
        <v>379.51399780806213</v>
      </c>
      <c r="AH239">
        <f t="shared" si="126"/>
        <v>24.111576422997704</v>
      </c>
      <c r="AI239">
        <f t="shared" si="127"/>
        <v>243.19003666689045</v>
      </c>
      <c r="AJ239">
        <v>1994.9930597029679</v>
      </c>
      <c r="AK239">
        <v>1945.9019999999989</v>
      </c>
      <c r="AL239">
        <v>3.31728997168466</v>
      </c>
      <c r="AM239">
        <v>64.548780975646224</v>
      </c>
      <c r="AN239">
        <f t="shared" si="128"/>
        <v>23.478183751005471</v>
      </c>
      <c r="AO239">
        <v>17.993230090655139</v>
      </c>
      <c r="AP239">
        <v>21.429069696969691</v>
      </c>
      <c r="AQ239">
        <v>-1.4498704714002331E-2</v>
      </c>
      <c r="AR239">
        <v>78.277880927216557</v>
      </c>
      <c r="AS239">
        <v>0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39360.915594493861</v>
      </c>
      <c r="AX239">
        <f t="shared" si="132"/>
        <v>1999.9607142857139</v>
      </c>
      <c r="AY239">
        <f t="shared" si="133"/>
        <v>1681.166700214236</v>
      </c>
      <c r="AZ239">
        <f t="shared" si="134"/>
        <v>0.84059986189011959</v>
      </c>
      <c r="BA239">
        <f t="shared" si="135"/>
        <v>0.16075773344793085</v>
      </c>
      <c r="BB239">
        <v>0.73299999999999998</v>
      </c>
      <c r="BC239">
        <v>0.5</v>
      </c>
      <c r="BD239" t="s">
        <v>355</v>
      </c>
      <c r="BE239">
        <v>2</v>
      </c>
      <c r="BF239" t="b">
        <v>1</v>
      </c>
      <c r="BG239">
        <v>1657293556.814285</v>
      </c>
      <c r="BH239">
        <v>1880.4567857142861</v>
      </c>
      <c r="BI239">
        <v>1942.7392857142861</v>
      </c>
      <c r="BJ239">
        <v>21.52115357142857</v>
      </c>
      <c r="BK239">
        <v>18.062535714285708</v>
      </c>
      <c r="BL239">
        <v>1891.3089285714279</v>
      </c>
      <c r="BM239">
        <v>21.556707142857139</v>
      </c>
      <c r="BN239">
        <v>500.00971428571421</v>
      </c>
      <c r="BO239">
        <v>73.982239285714272</v>
      </c>
      <c r="BP239">
        <v>0.1000517678571429</v>
      </c>
      <c r="BQ239">
        <v>24.930460714285719</v>
      </c>
      <c r="BR239">
        <v>24.880267857142861</v>
      </c>
      <c r="BS239">
        <v>999.9000000000002</v>
      </c>
      <c r="BT239">
        <v>0</v>
      </c>
      <c r="BU239">
        <v>0</v>
      </c>
      <c r="BV239">
        <v>9991.9174999999996</v>
      </c>
      <c r="BW239">
        <v>0</v>
      </c>
      <c r="BX239">
        <v>219.18582142857139</v>
      </c>
      <c r="BY239">
        <v>-62.281950000000002</v>
      </c>
      <c r="BZ239">
        <v>1921.815714285714</v>
      </c>
      <c r="CA239">
        <v>1978.4739285714279</v>
      </c>
      <c r="CB239">
        <v>3.4586282142857141</v>
      </c>
      <c r="CC239">
        <v>1942.7392857142861</v>
      </c>
      <c r="CD239">
        <v>18.062535714285708</v>
      </c>
      <c r="CE239">
        <v>1.592183571428571</v>
      </c>
      <c r="CF239">
        <v>1.336305714285714</v>
      </c>
      <c r="CG239">
        <v>13.88331785714286</v>
      </c>
      <c r="CH239">
        <v>11.213421428571429</v>
      </c>
      <c r="CI239">
        <v>1999.9607142857139</v>
      </c>
      <c r="CJ239">
        <v>0.98000475000000009</v>
      </c>
      <c r="CK239">
        <v>1.999515E-2</v>
      </c>
      <c r="CL239">
        <v>0</v>
      </c>
      <c r="CM239">
        <v>2.2062464285714292</v>
      </c>
      <c r="CN239">
        <v>0</v>
      </c>
      <c r="CO239">
        <v>4899.6546428571428</v>
      </c>
      <c r="CP239">
        <v>16749.150000000001</v>
      </c>
      <c r="CQ239">
        <v>37.375</v>
      </c>
      <c r="CR239">
        <v>38</v>
      </c>
      <c r="CS239">
        <v>37.593499999999999</v>
      </c>
      <c r="CT239">
        <v>37.059785714285717</v>
      </c>
      <c r="CU239">
        <v>36.573249999999987</v>
      </c>
      <c r="CV239">
        <v>1959.970357142857</v>
      </c>
      <c r="CW239">
        <v>39.99</v>
      </c>
      <c r="CX239">
        <v>0</v>
      </c>
      <c r="CY239">
        <v>1657293570.5</v>
      </c>
      <c r="CZ239">
        <v>0</v>
      </c>
      <c r="DA239">
        <v>1657289625.5</v>
      </c>
      <c r="DB239" t="s">
        <v>356</v>
      </c>
      <c r="DC239">
        <v>1657289625.5</v>
      </c>
      <c r="DD239">
        <v>1657289625.5</v>
      </c>
      <c r="DE239">
        <v>1</v>
      </c>
      <c r="DF239">
        <v>-2.37</v>
      </c>
      <c r="DG239">
        <v>0.13600000000000001</v>
      </c>
      <c r="DH239">
        <v>-4.4889999999999999</v>
      </c>
      <c r="DI239">
        <v>-1.7000000000000001E-2</v>
      </c>
      <c r="DJ239">
        <v>428</v>
      </c>
      <c r="DK239">
        <v>18</v>
      </c>
      <c r="DL239">
        <v>0.2</v>
      </c>
      <c r="DM239">
        <v>1.59</v>
      </c>
      <c r="DN239">
        <v>-62.239087804878046</v>
      </c>
      <c r="DO239">
        <v>-1.498281533100996</v>
      </c>
      <c r="DP239">
        <v>0.28972446725199041</v>
      </c>
      <c r="DQ239">
        <v>0</v>
      </c>
      <c r="DR239">
        <v>3.4425160975609761</v>
      </c>
      <c r="DS239">
        <v>0.32268919860626921</v>
      </c>
      <c r="DT239">
        <v>3.2885544594966877E-2</v>
      </c>
      <c r="DU239">
        <v>0</v>
      </c>
      <c r="DV239">
        <v>0</v>
      </c>
      <c r="DW239">
        <v>2</v>
      </c>
      <c r="DX239" t="s">
        <v>357</v>
      </c>
      <c r="DY239">
        <v>2.9849399999999999</v>
      </c>
      <c r="DZ239">
        <v>2.7247699999999999</v>
      </c>
      <c r="EA239">
        <v>0.21449799999999999</v>
      </c>
      <c r="EB239">
        <v>0.215836</v>
      </c>
      <c r="EC239">
        <v>8.2295699999999999E-2</v>
      </c>
      <c r="ED239">
        <v>7.13453E-2</v>
      </c>
      <c r="EE239">
        <v>24997.5</v>
      </c>
      <c r="EF239">
        <v>25054.799999999999</v>
      </c>
      <c r="EG239">
        <v>29557.5</v>
      </c>
      <c r="EH239">
        <v>29533.8</v>
      </c>
      <c r="EI239">
        <v>35952.6</v>
      </c>
      <c r="EJ239">
        <v>36451.800000000003</v>
      </c>
      <c r="EK239">
        <v>41645.9</v>
      </c>
      <c r="EL239">
        <v>42058.5</v>
      </c>
      <c r="EM239">
        <v>2.0006699999999999</v>
      </c>
      <c r="EN239">
        <v>2.2482199999999999</v>
      </c>
      <c r="EO239">
        <v>3.7308800000000003E-2</v>
      </c>
      <c r="EP239">
        <v>0</v>
      </c>
      <c r="EQ239">
        <v>24.2851</v>
      </c>
      <c r="ER239">
        <v>999.9</v>
      </c>
      <c r="ES239">
        <v>38.1</v>
      </c>
      <c r="ET239">
        <v>29</v>
      </c>
      <c r="EU239">
        <v>20.710999999999999</v>
      </c>
      <c r="EV239">
        <v>61.817700000000002</v>
      </c>
      <c r="EW239">
        <v>27.299700000000001</v>
      </c>
      <c r="EX239">
        <v>2</v>
      </c>
      <c r="EY239">
        <v>-0.25377300000000003</v>
      </c>
      <c r="EZ239">
        <v>0.23508399999999999</v>
      </c>
      <c r="FA239">
        <v>20.3873</v>
      </c>
      <c r="FB239">
        <v>5.2186399999999997</v>
      </c>
      <c r="FC239">
        <v>12.0099</v>
      </c>
      <c r="FD239">
        <v>4.9903000000000004</v>
      </c>
      <c r="FE239">
        <v>3.2885</v>
      </c>
      <c r="FF239">
        <v>6149.8</v>
      </c>
      <c r="FG239">
        <v>9999</v>
      </c>
      <c r="FH239">
        <v>9999</v>
      </c>
      <c r="FI239">
        <v>99.8</v>
      </c>
      <c r="FJ239">
        <v>1.86707</v>
      </c>
      <c r="FK239">
        <v>1.8661099999999999</v>
      </c>
      <c r="FL239">
        <v>1.8656200000000001</v>
      </c>
      <c r="FM239">
        <v>1.86554</v>
      </c>
      <c r="FN239">
        <v>1.8673599999999999</v>
      </c>
      <c r="FO239">
        <v>1.86995</v>
      </c>
      <c r="FP239">
        <v>1.8685700000000001</v>
      </c>
      <c r="FQ239">
        <v>1.8699600000000001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-10.96</v>
      </c>
      <c r="GF239">
        <v>-3.6900000000000002E-2</v>
      </c>
      <c r="GG239">
        <v>-2.2904728556522018</v>
      </c>
      <c r="GH239">
        <v>-4.4057517128900364E-3</v>
      </c>
      <c r="GI239">
        <v>-2.5381134865710798E-7</v>
      </c>
      <c r="GJ239">
        <v>1.003023733513742E-10</v>
      </c>
      <c r="GK239">
        <v>-0.21653574801026471</v>
      </c>
      <c r="GL239">
        <v>-4.8444871181525379E-3</v>
      </c>
      <c r="GM239">
        <v>9.7516502630078669E-4</v>
      </c>
      <c r="GN239">
        <v>-1.6744518281107461E-5</v>
      </c>
      <c r="GO239">
        <v>4</v>
      </c>
      <c r="GP239">
        <v>2405</v>
      </c>
      <c r="GQ239">
        <v>1</v>
      </c>
      <c r="GR239">
        <v>23</v>
      </c>
      <c r="GS239">
        <v>27621559.399999999</v>
      </c>
      <c r="GT239">
        <v>27621559.399999999</v>
      </c>
      <c r="GU239">
        <v>4.3237300000000003</v>
      </c>
      <c r="GV239">
        <v>2.16797</v>
      </c>
      <c r="GW239">
        <v>1.94702</v>
      </c>
      <c r="GX239">
        <v>2.7807599999999999</v>
      </c>
      <c r="GY239">
        <v>2.19482</v>
      </c>
      <c r="GZ239">
        <v>2.34497</v>
      </c>
      <c r="HA239">
        <v>32.798000000000002</v>
      </c>
      <c r="HB239">
        <v>15.6731</v>
      </c>
      <c r="HC239">
        <v>18</v>
      </c>
      <c r="HD239">
        <v>486</v>
      </c>
      <c r="HE239">
        <v>677.00099999999998</v>
      </c>
      <c r="HF239">
        <v>22.333400000000001</v>
      </c>
      <c r="HG239">
        <v>24.233599999999999</v>
      </c>
      <c r="HH239">
        <v>30.000299999999999</v>
      </c>
      <c r="HI239">
        <v>23.9498</v>
      </c>
      <c r="HJ239">
        <v>23.814900000000002</v>
      </c>
      <c r="HK239">
        <v>86.513199999999998</v>
      </c>
      <c r="HL239">
        <v>9.5175099999999997</v>
      </c>
      <c r="HM239">
        <v>14.3575</v>
      </c>
      <c r="HN239">
        <v>22.339700000000001</v>
      </c>
      <c r="HO239">
        <v>1991.39</v>
      </c>
      <c r="HP239">
        <v>17.854099999999999</v>
      </c>
      <c r="HQ239">
        <v>101.09399999999999</v>
      </c>
      <c r="HR239">
        <v>101.038</v>
      </c>
    </row>
    <row r="240" spans="1:226" x14ac:dyDescent="0.2">
      <c r="A240">
        <v>224</v>
      </c>
      <c r="B240">
        <v>1657294547.0999999</v>
      </c>
      <c r="C240">
        <v>2770.599999904633</v>
      </c>
      <c r="D240" t="s">
        <v>808</v>
      </c>
      <c r="E240" t="s">
        <v>809</v>
      </c>
      <c r="F240">
        <v>5</v>
      </c>
      <c r="G240" t="s">
        <v>810</v>
      </c>
      <c r="H240" t="s">
        <v>354</v>
      </c>
      <c r="I240">
        <v>1657294539.349999</v>
      </c>
      <c r="J240">
        <f t="shared" si="102"/>
        <v>2.5219624258237998E-3</v>
      </c>
      <c r="K240">
        <f t="shared" si="103"/>
        <v>2.5219624258238</v>
      </c>
      <c r="L240">
        <f t="shared" si="104"/>
        <v>14.791215255519154</v>
      </c>
      <c r="M240">
        <f t="shared" si="105"/>
        <v>401.07253333333341</v>
      </c>
      <c r="N240">
        <f t="shared" si="106"/>
        <v>178.38317472742796</v>
      </c>
      <c r="O240">
        <f t="shared" si="107"/>
        <v>13.212780329382039</v>
      </c>
      <c r="P240">
        <f t="shared" si="108"/>
        <v>29.70730444269461</v>
      </c>
      <c r="Q240">
        <f t="shared" si="109"/>
        <v>0.11400510761401253</v>
      </c>
      <c r="R240">
        <f t="shared" si="110"/>
        <v>2.4326293027930164</v>
      </c>
      <c r="S240">
        <f t="shared" si="111"/>
        <v>0.11111793339662829</v>
      </c>
      <c r="T240">
        <f t="shared" si="112"/>
        <v>6.9702019504971152E-2</v>
      </c>
      <c r="U240">
        <f t="shared" si="113"/>
        <v>321.51573250000007</v>
      </c>
      <c r="V240">
        <f t="shared" si="114"/>
        <v>26.022020669918</v>
      </c>
      <c r="W240">
        <f t="shared" si="115"/>
        <v>24.97592666666667</v>
      </c>
      <c r="X240">
        <f t="shared" si="116"/>
        <v>3.1751168813292554</v>
      </c>
      <c r="Y240">
        <f t="shared" si="117"/>
        <v>50.008766696410959</v>
      </c>
      <c r="Z240">
        <f t="shared" si="118"/>
        <v>1.5476062006930835</v>
      </c>
      <c r="AA240">
        <f t="shared" si="119"/>
        <v>3.0946698007734565</v>
      </c>
      <c r="AB240">
        <f t="shared" si="120"/>
        <v>1.6275106806361719</v>
      </c>
      <c r="AC240">
        <f t="shared" si="121"/>
        <v>-111.21854297882957</v>
      </c>
      <c r="AD240">
        <f t="shared" si="122"/>
        <v>-56.351634386526158</v>
      </c>
      <c r="AE240">
        <f t="shared" si="123"/>
        <v>-4.8881647943180404</v>
      </c>
      <c r="AF240">
        <f t="shared" si="124"/>
        <v>149.05739034032632</v>
      </c>
      <c r="AG240">
        <f t="shared" si="125"/>
        <v>14.769734313828682</v>
      </c>
      <c r="AH240">
        <f t="shared" si="126"/>
        <v>2.5362189567259499</v>
      </c>
      <c r="AI240">
        <f t="shared" si="127"/>
        <v>14.791215255519154</v>
      </c>
      <c r="AJ240">
        <v>427.66390525358821</v>
      </c>
      <c r="AK240">
        <v>409.58592121212132</v>
      </c>
      <c r="AL240">
        <v>1.174272312803444E-3</v>
      </c>
      <c r="AM240">
        <v>64.629704043805802</v>
      </c>
      <c r="AN240">
        <f t="shared" si="128"/>
        <v>2.5219624258238</v>
      </c>
      <c r="AO240">
        <v>17.879643838101789</v>
      </c>
      <c r="AP240">
        <v>20.872330303030299</v>
      </c>
      <c r="AQ240">
        <v>-6.2661092662967387E-3</v>
      </c>
      <c r="AR240">
        <v>78.660000830212738</v>
      </c>
      <c r="AS240">
        <v>0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39440.195767378362</v>
      </c>
      <c r="AX240">
        <f t="shared" si="132"/>
        <v>1999.994333333334</v>
      </c>
      <c r="AY240">
        <f t="shared" si="133"/>
        <v>1681.1955700000005</v>
      </c>
      <c r="AZ240">
        <f t="shared" si="134"/>
        <v>0.84060016670047233</v>
      </c>
      <c r="BA240">
        <f t="shared" si="135"/>
        <v>0.16075832173191157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1657294539.349999</v>
      </c>
      <c r="BH240">
        <v>401.07253333333341</v>
      </c>
      <c r="BI240">
        <v>420.01710000000008</v>
      </c>
      <c r="BJ240">
        <v>20.893930000000001</v>
      </c>
      <c r="BK240">
        <v>17.914020000000001</v>
      </c>
      <c r="BL240">
        <v>405.1830666666666</v>
      </c>
      <c r="BM240">
        <v>20.938083333333338</v>
      </c>
      <c r="BN240">
        <v>499.99376666666672</v>
      </c>
      <c r="BO240">
        <v>73.969680000000011</v>
      </c>
      <c r="BP240">
        <v>9.9975670000000016E-2</v>
      </c>
      <c r="BQ240">
        <v>24.546246666666661</v>
      </c>
      <c r="BR240">
        <v>24.97592666666667</v>
      </c>
      <c r="BS240">
        <v>999.9000000000002</v>
      </c>
      <c r="BT240">
        <v>0</v>
      </c>
      <c r="BU240">
        <v>0</v>
      </c>
      <c r="BV240">
        <v>10001.20833333333</v>
      </c>
      <c r="BW240">
        <v>0</v>
      </c>
      <c r="BX240">
        <v>1822.5340000000001</v>
      </c>
      <c r="BY240">
        <v>-18.944526666666668</v>
      </c>
      <c r="BZ240">
        <v>409.63136666666662</v>
      </c>
      <c r="CA240">
        <v>427.67846666666662</v>
      </c>
      <c r="CB240">
        <v>2.979909000000001</v>
      </c>
      <c r="CC240">
        <v>420.01710000000008</v>
      </c>
      <c r="CD240">
        <v>17.914020000000001</v>
      </c>
      <c r="CE240">
        <v>1.545517333333333</v>
      </c>
      <c r="CF240">
        <v>1.325094666666667</v>
      </c>
      <c r="CG240">
        <v>13.42606333333333</v>
      </c>
      <c r="CH240">
        <v>11.08652333333333</v>
      </c>
      <c r="CI240">
        <v>1999.994333333334</v>
      </c>
      <c r="CJ240">
        <v>0.97999400000000003</v>
      </c>
      <c r="CK240">
        <v>2.0005700000000001E-2</v>
      </c>
      <c r="CL240">
        <v>0</v>
      </c>
      <c r="CM240">
        <v>2.217133333333333</v>
      </c>
      <c r="CN240">
        <v>0</v>
      </c>
      <c r="CO240">
        <v>15028.42333333333</v>
      </c>
      <c r="CP240">
        <v>16749.39</v>
      </c>
      <c r="CQ240">
        <v>38.061999999999991</v>
      </c>
      <c r="CR240">
        <v>39.858199999999989</v>
      </c>
      <c r="CS240">
        <v>38.495800000000003</v>
      </c>
      <c r="CT240">
        <v>38</v>
      </c>
      <c r="CU240">
        <v>37.125</v>
      </c>
      <c r="CV240">
        <v>1959.9833333333329</v>
      </c>
      <c r="CW240">
        <v>40.011000000000003</v>
      </c>
      <c r="CX240">
        <v>0</v>
      </c>
      <c r="CY240">
        <v>1657294552.7</v>
      </c>
      <c r="CZ240">
        <v>0</v>
      </c>
      <c r="DA240">
        <v>1657289625.5</v>
      </c>
      <c r="DB240" t="s">
        <v>356</v>
      </c>
      <c r="DC240">
        <v>1657289625.5</v>
      </c>
      <c r="DD240">
        <v>1657289625.5</v>
      </c>
      <c r="DE240">
        <v>1</v>
      </c>
      <c r="DF240">
        <v>-2.37</v>
      </c>
      <c r="DG240">
        <v>0.13600000000000001</v>
      </c>
      <c r="DH240">
        <v>-4.4889999999999999</v>
      </c>
      <c r="DI240">
        <v>-1.7000000000000001E-2</v>
      </c>
      <c r="DJ240">
        <v>428</v>
      </c>
      <c r="DK240">
        <v>18</v>
      </c>
      <c r="DL240">
        <v>0.2</v>
      </c>
      <c r="DM240">
        <v>1.59</v>
      </c>
      <c r="DN240">
        <v>-18.932419512195121</v>
      </c>
      <c r="DO240">
        <v>-0.22226759581882971</v>
      </c>
      <c r="DP240">
        <v>3.7301691712844608E-2</v>
      </c>
      <c r="DQ240">
        <v>0</v>
      </c>
      <c r="DR240">
        <v>2.9798163414634149</v>
      </c>
      <c r="DS240">
        <v>1.416878048780206E-2</v>
      </c>
      <c r="DT240">
        <v>2.225689860235696E-2</v>
      </c>
      <c r="DU240">
        <v>1</v>
      </c>
      <c r="DV240">
        <v>1</v>
      </c>
      <c r="DW240">
        <v>2</v>
      </c>
      <c r="DX240" t="s">
        <v>367</v>
      </c>
      <c r="DY240">
        <v>2.9836999999999998</v>
      </c>
      <c r="DZ240">
        <v>2.7245699999999999</v>
      </c>
      <c r="EA240">
        <v>7.5923599999999994E-2</v>
      </c>
      <c r="EB240">
        <v>7.7279799999999996E-2</v>
      </c>
      <c r="EC240">
        <v>8.0603300000000003E-2</v>
      </c>
      <c r="ED240">
        <v>7.1183200000000002E-2</v>
      </c>
      <c r="EE240">
        <v>29357.9</v>
      </c>
      <c r="EF240">
        <v>29429.5</v>
      </c>
      <c r="EG240">
        <v>29517.7</v>
      </c>
      <c r="EH240">
        <v>29490</v>
      </c>
      <c r="EI240">
        <v>35969.4</v>
      </c>
      <c r="EJ240">
        <v>36402.199999999997</v>
      </c>
      <c r="EK240">
        <v>41589.300000000003</v>
      </c>
      <c r="EL240">
        <v>41997.8</v>
      </c>
      <c r="EM240">
        <v>1.98902</v>
      </c>
      <c r="EN240">
        <v>2.21637</v>
      </c>
      <c r="EO240">
        <v>8.5532700000000003E-2</v>
      </c>
      <c r="EP240">
        <v>0</v>
      </c>
      <c r="EQ240">
        <v>23.574200000000001</v>
      </c>
      <c r="ER240">
        <v>999.9</v>
      </c>
      <c r="ES240">
        <v>43.6</v>
      </c>
      <c r="ET240">
        <v>30.6</v>
      </c>
      <c r="EU240">
        <v>25.990600000000001</v>
      </c>
      <c r="EV240">
        <v>61.947800000000001</v>
      </c>
      <c r="EW240">
        <v>27.692299999999999</v>
      </c>
      <c r="EX240">
        <v>2</v>
      </c>
      <c r="EY240">
        <v>-0.185201</v>
      </c>
      <c r="EZ240">
        <v>1.2028799999999999</v>
      </c>
      <c r="FA240">
        <v>20.382100000000001</v>
      </c>
      <c r="FB240">
        <v>5.2201399999999998</v>
      </c>
      <c r="FC240">
        <v>12.0099</v>
      </c>
      <c r="FD240">
        <v>4.9908999999999999</v>
      </c>
      <c r="FE240">
        <v>3.2893300000000001</v>
      </c>
      <c r="FF240">
        <v>6175.2</v>
      </c>
      <c r="FG240">
        <v>9999</v>
      </c>
      <c r="FH240">
        <v>9999</v>
      </c>
      <c r="FI240">
        <v>100.1</v>
      </c>
      <c r="FJ240">
        <v>1.8672200000000001</v>
      </c>
      <c r="FK240">
        <v>1.86619</v>
      </c>
      <c r="FL240">
        <v>1.86574</v>
      </c>
      <c r="FM240">
        <v>1.8656900000000001</v>
      </c>
      <c r="FN240">
        <v>1.8674599999999999</v>
      </c>
      <c r="FO240">
        <v>1.8699600000000001</v>
      </c>
      <c r="FP240">
        <v>1.8686</v>
      </c>
      <c r="FQ240">
        <v>1.8700300000000001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-4.1100000000000003</v>
      </c>
      <c r="GF240">
        <v>-4.4499999999999998E-2</v>
      </c>
      <c r="GG240">
        <v>-2.2904728556522018</v>
      </c>
      <c r="GH240">
        <v>-4.4057517128900364E-3</v>
      </c>
      <c r="GI240">
        <v>-2.5381134865710798E-7</v>
      </c>
      <c r="GJ240">
        <v>1.003023733513742E-10</v>
      </c>
      <c r="GK240">
        <v>-0.21653574801026471</v>
      </c>
      <c r="GL240">
        <v>-4.8444871181525379E-3</v>
      </c>
      <c r="GM240">
        <v>9.7516502630078669E-4</v>
      </c>
      <c r="GN240">
        <v>-1.6744518281107461E-5</v>
      </c>
      <c r="GO240">
        <v>4</v>
      </c>
      <c r="GP240">
        <v>2405</v>
      </c>
      <c r="GQ240">
        <v>1</v>
      </c>
      <c r="GR240">
        <v>23</v>
      </c>
      <c r="GS240">
        <v>27621575.800000001</v>
      </c>
      <c r="GT240">
        <v>27621575.800000001</v>
      </c>
      <c r="GU240">
        <v>1.31104</v>
      </c>
      <c r="GV240">
        <v>2.19482</v>
      </c>
      <c r="GW240">
        <v>1.94702</v>
      </c>
      <c r="GX240">
        <v>2.7819799999999999</v>
      </c>
      <c r="GY240">
        <v>2.19482</v>
      </c>
      <c r="GZ240">
        <v>2.34741</v>
      </c>
      <c r="HA240">
        <v>35.174700000000001</v>
      </c>
      <c r="HB240">
        <v>15.4892</v>
      </c>
      <c r="HC240">
        <v>18</v>
      </c>
      <c r="HD240">
        <v>487.43599999999998</v>
      </c>
      <c r="HE240">
        <v>663.37300000000005</v>
      </c>
      <c r="HF240">
        <v>20.837299999999999</v>
      </c>
      <c r="HG240">
        <v>25.024999999999999</v>
      </c>
      <c r="HH240">
        <v>30.000299999999999</v>
      </c>
      <c r="HI240">
        <v>24.937999999999999</v>
      </c>
      <c r="HJ240">
        <v>24.854500000000002</v>
      </c>
      <c r="HK240">
        <v>26.243300000000001</v>
      </c>
      <c r="HL240">
        <v>30.770700000000001</v>
      </c>
      <c r="HM240">
        <v>13.8192</v>
      </c>
      <c r="HN240">
        <v>20.842400000000001</v>
      </c>
      <c r="HO240">
        <v>420.03100000000001</v>
      </c>
      <c r="HP240">
        <v>18.0383</v>
      </c>
      <c r="HQ240">
        <v>100.95699999999999</v>
      </c>
      <c r="HR240">
        <v>100.89</v>
      </c>
    </row>
    <row r="241" spans="1:226" x14ac:dyDescent="0.2">
      <c r="A241">
        <v>225</v>
      </c>
      <c r="B241">
        <v>1657294552.0999999</v>
      </c>
      <c r="C241">
        <v>2775.599999904633</v>
      </c>
      <c r="D241" t="s">
        <v>811</v>
      </c>
      <c r="E241" t="s">
        <v>812</v>
      </c>
      <c r="F241">
        <v>5</v>
      </c>
      <c r="G241" t="s">
        <v>810</v>
      </c>
      <c r="H241" t="s">
        <v>354</v>
      </c>
      <c r="I241">
        <v>1657294544.255172</v>
      </c>
      <c r="J241">
        <f t="shared" si="102"/>
        <v>2.5264263739637888E-3</v>
      </c>
      <c r="K241">
        <f t="shared" si="103"/>
        <v>2.5264263739637887</v>
      </c>
      <c r="L241">
        <f t="shared" si="104"/>
        <v>15.062733976428316</v>
      </c>
      <c r="M241">
        <f t="shared" si="105"/>
        <v>401.04213793103452</v>
      </c>
      <c r="N241">
        <f t="shared" si="106"/>
        <v>174.79508605299299</v>
      </c>
      <c r="O241">
        <f t="shared" si="107"/>
        <v>12.947052676540132</v>
      </c>
      <c r="P241">
        <f t="shared" si="108"/>
        <v>29.705146766718677</v>
      </c>
      <c r="Q241">
        <f t="shared" si="109"/>
        <v>0.11415461238785639</v>
      </c>
      <c r="R241">
        <f t="shared" si="110"/>
        <v>2.4328582337409959</v>
      </c>
      <c r="S241">
        <f t="shared" si="111"/>
        <v>0.11126022929217745</v>
      </c>
      <c r="T241">
        <f t="shared" si="112"/>
        <v>6.9791579692413647E-2</v>
      </c>
      <c r="U241">
        <f t="shared" si="113"/>
        <v>321.51955572413789</v>
      </c>
      <c r="V241">
        <f t="shared" si="114"/>
        <v>26.024025460944028</v>
      </c>
      <c r="W241">
        <f t="shared" si="115"/>
        <v>24.978110344827591</v>
      </c>
      <c r="X241">
        <f t="shared" si="116"/>
        <v>3.1755303446882377</v>
      </c>
      <c r="Y241">
        <f t="shared" si="117"/>
        <v>49.985817159829246</v>
      </c>
      <c r="Z241">
        <f t="shared" si="118"/>
        <v>1.5472190994676243</v>
      </c>
      <c r="AA241">
        <f t="shared" si="119"/>
        <v>3.0953162064359248</v>
      </c>
      <c r="AB241">
        <f t="shared" si="120"/>
        <v>1.6283112452206134</v>
      </c>
      <c r="AC241">
        <f t="shared" si="121"/>
        <v>-111.41540309180309</v>
      </c>
      <c r="AD241">
        <f t="shared" si="122"/>
        <v>-56.185434213066571</v>
      </c>
      <c r="AE241">
        <f t="shared" si="123"/>
        <v>-4.8734286166666942</v>
      </c>
      <c r="AF241">
        <f t="shared" si="124"/>
        <v>149.04528980260156</v>
      </c>
      <c r="AG241">
        <f t="shared" si="125"/>
        <v>14.631833086871682</v>
      </c>
      <c r="AH241">
        <f t="shared" si="126"/>
        <v>2.5174861842780825</v>
      </c>
      <c r="AI241">
        <f t="shared" si="127"/>
        <v>15.062733976428316</v>
      </c>
      <c r="AJ241">
        <v>427.51014530310511</v>
      </c>
      <c r="AK241">
        <v>409.3815212121213</v>
      </c>
      <c r="AL241">
        <v>-7.1823776963081135E-2</v>
      </c>
      <c r="AM241">
        <v>64.629704043805802</v>
      </c>
      <c r="AN241">
        <f t="shared" si="128"/>
        <v>2.5264263739637887</v>
      </c>
      <c r="AO241">
        <v>17.988353918513472</v>
      </c>
      <c r="AP241">
        <v>20.91434000000001</v>
      </c>
      <c r="AQ241">
        <v>9.0278087808823518E-3</v>
      </c>
      <c r="AR241">
        <v>78.660000830212738</v>
      </c>
      <c r="AS241">
        <v>0</v>
      </c>
      <c r="AT241">
        <v>0</v>
      </c>
      <c r="AU241">
        <f t="shared" si="129"/>
        <v>1</v>
      </c>
      <c r="AV241">
        <f t="shared" si="130"/>
        <v>0</v>
      </c>
      <c r="AW241">
        <f t="shared" si="131"/>
        <v>39445.407103785277</v>
      </c>
      <c r="AX241">
        <f t="shared" si="132"/>
        <v>2000.018275862069</v>
      </c>
      <c r="AY241">
        <f t="shared" si="133"/>
        <v>1681.2156827586207</v>
      </c>
      <c r="AZ241">
        <f t="shared" si="134"/>
        <v>0.8406001600330204</v>
      </c>
      <c r="BA241">
        <f t="shared" si="135"/>
        <v>0.16075830886372933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1657294544.255172</v>
      </c>
      <c r="BH241">
        <v>401.04213793103452</v>
      </c>
      <c r="BI241">
        <v>419.81268965517239</v>
      </c>
      <c r="BJ241">
        <v>20.888637931034481</v>
      </c>
      <c r="BK241">
        <v>17.930631034482762</v>
      </c>
      <c r="BL241">
        <v>405.15241379310339</v>
      </c>
      <c r="BM241">
        <v>20.93286206896552</v>
      </c>
      <c r="BN241">
        <v>499.97841379310353</v>
      </c>
      <c r="BO241">
        <v>73.969941379310356</v>
      </c>
      <c r="BP241">
        <v>9.9947934482758599E-2</v>
      </c>
      <c r="BQ241">
        <v>24.549737931034489</v>
      </c>
      <c r="BR241">
        <v>24.978110344827591</v>
      </c>
      <c r="BS241">
        <v>999.9000000000002</v>
      </c>
      <c r="BT241">
        <v>0</v>
      </c>
      <c r="BU241">
        <v>0</v>
      </c>
      <c r="BV241">
        <v>10002.67172413793</v>
      </c>
      <c r="BW241">
        <v>0</v>
      </c>
      <c r="BX241">
        <v>1822.1182758620689</v>
      </c>
      <c r="BY241">
        <v>-18.770627586206889</v>
      </c>
      <c r="BZ241">
        <v>409.59800000000013</v>
      </c>
      <c r="CA241">
        <v>427.47755172413792</v>
      </c>
      <c r="CB241">
        <v>2.9580120689655178</v>
      </c>
      <c r="CC241">
        <v>419.81268965517239</v>
      </c>
      <c r="CD241">
        <v>17.930631034482762</v>
      </c>
      <c r="CE241">
        <v>1.545131724137931</v>
      </c>
      <c r="CF241">
        <v>1.3263275862068959</v>
      </c>
      <c r="CG241">
        <v>13.422227586206899</v>
      </c>
      <c r="CH241">
        <v>11.1005</v>
      </c>
      <c r="CI241">
        <v>2000.018275862069</v>
      </c>
      <c r="CJ241">
        <v>0.97999424137931046</v>
      </c>
      <c r="CK241">
        <v>2.000545862068966E-2</v>
      </c>
      <c r="CL241">
        <v>0</v>
      </c>
      <c r="CM241">
        <v>2.2458758620689658</v>
      </c>
      <c r="CN241">
        <v>0</v>
      </c>
      <c r="CO241">
        <v>15022.99310344828</v>
      </c>
      <c r="CP241">
        <v>16749.582758620691</v>
      </c>
      <c r="CQ241">
        <v>38.061999999999991</v>
      </c>
      <c r="CR241">
        <v>39.853275862068962</v>
      </c>
      <c r="CS241">
        <v>38.495655172413791</v>
      </c>
      <c r="CT241">
        <v>38</v>
      </c>
      <c r="CU241">
        <v>37.125</v>
      </c>
      <c r="CV241">
        <v>1960.00724137931</v>
      </c>
      <c r="CW241">
        <v>40.011034482758618</v>
      </c>
      <c r="CX241">
        <v>0</v>
      </c>
      <c r="CY241">
        <v>1657294558.0999999</v>
      </c>
      <c r="CZ241">
        <v>0</v>
      </c>
      <c r="DA241">
        <v>1657289625.5</v>
      </c>
      <c r="DB241" t="s">
        <v>356</v>
      </c>
      <c r="DC241">
        <v>1657289625.5</v>
      </c>
      <c r="DD241">
        <v>1657289625.5</v>
      </c>
      <c r="DE241">
        <v>1</v>
      </c>
      <c r="DF241">
        <v>-2.37</v>
      </c>
      <c r="DG241">
        <v>0.13600000000000001</v>
      </c>
      <c r="DH241">
        <v>-4.4889999999999999</v>
      </c>
      <c r="DI241">
        <v>-1.7000000000000001E-2</v>
      </c>
      <c r="DJ241">
        <v>428</v>
      </c>
      <c r="DK241">
        <v>18</v>
      </c>
      <c r="DL241">
        <v>0.2</v>
      </c>
      <c r="DM241">
        <v>1.59</v>
      </c>
      <c r="DN241">
        <v>-18.893063414634149</v>
      </c>
      <c r="DO241">
        <v>0.71352543554005154</v>
      </c>
      <c r="DP241">
        <v>0.164826567767453</v>
      </c>
      <c r="DQ241">
        <v>0</v>
      </c>
      <c r="DR241">
        <v>2.962141219512195</v>
      </c>
      <c r="DS241">
        <v>-0.2415482926829236</v>
      </c>
      <c r="DT241">
        <v>4.2565776542418818E-2</v>
      </c>
      <c r="DU241">
        <v>0</v>
      </c>
      <c r="DV241">
        <v>0</v>
      </c>
      <c r="DW241">
        <v>2</v>
      </c>
      <c r="DX241" t="s">
        <v>357</v>
      </c>
      <c r="DY241">
        <v>2.9838499999999999</v>
      </c>
      <c r="DZ241">
        <v>2.7246299999999999</v>
      </c>
      <c r="EA241">
        <v>7.5874999999999998E-2</v>
      </c>
      <c r="EB241">
        <v>7.6904200000000006E-2</v>
      </c>
      <c r="EC241">
        <v>8.0722600000000005E-2</v>
      </c>
      <c r="ED241">
        <v>7.12536E-2</v>
      </c>
      <c r="EE241">
        <v>29359</v>
      </c>
      <c r="EF241">
        <v>29441.3</v>
      </c>
      <c r="EG241">
        <v>29517.3</v>
      </c>
      <c r="EH241">
        <v>29489.9</v>
      </c>
      <c r="EI241">
        <v>35964.6</v>
      </c>
      <c r="EJ241">
        <v>36399.300000000003</v>
      </c>
      <c r="EK241">
        <v>41589.199999999997</v>
      </c>
      <c r="EL241">
        <v>41997.599999999999</v>
      </c>
      <c r="EM241">
        <v>1.98875</v>
      </c>
      <c r="EN241">
        <v>2.2161</v>
      </c>
      <c r="EO241">
        <v>8.5920099999999999E-2</v>
      </c>
      <c r="EP241">
        <v>0</v>
      </c>
      <c r="EQ241">
        <v>23.576000000000001</v>
      </c>
      <c r="ER241">
        <v>999.9</v>
      </c>
      <c r="ES241">
        <v>43.5</v>
      </c>
      <c r="ET241">
        <v>30.6</v>
      </c>
      <c r="EU241">
        <v>25.930800000000001</v>
      </c>
      <c r="EV241">
        <v>62.077800000000003</v>
      </c>
      <c r="EW241">
        <v>27.860600000000002</v>
      </c>
      <c r="EX241">
        <v>2</v>
      </c>
      <c r="EY241">
        <v>-0.185168</v>
      </c>
      <c r="EZ241">
        <v>1.1934199999999999</v>
      </c>
      <c r="FA241">
        <v>20.381399999999999</v>
      </c>
      <c r="FB241">
        <v>5.2163899999999996</v>
      </c>
      <c r="FC241">
        <v>12.0099</v>
      </c>
      <c r="FD241">
        <v>4.9897999999999998</v>
      </c>
      <c r="FE241">
        <v>3.2885800000000001</v>
      </c>
      <c r="FF241">
        <v>6175.2</v>
      </c>
      <c r="FG241">
        <v>9999</v>
      </c>
      <c r="FH241">
        <v>9999</v>
      </c>
      <c r="FI241">
        <v>100.1</v>
      </c>
      <c r="FJ241">
        <v>1.86721</v>
      </c>
      <c r="FK241">
        <v>1.8661799999999999</v>
      </c>
      <c r="FL241">
        <v>1.86575</v>
      </c>
      <c r="FM241">
        <v>1.8656900000000001</v>
      </c>
      <c r="FN241">
        <v>1.8674900000000001</v>
      </c>
      <c r="FO241">
        <v>1.8699699999999999</v>
      </c>
      <c r="FP241">
        <v>1.86859</v>
      </c>
      <c r="FQ241">
        <v>1.8700399999999999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-4.109</v>
      </c>
      <c r="GF241">
        <v>-4.3799999999999999E-2</v>
      </c>
      <c r="GG241">
        <v>-2.2904728556522018</v>
      </c>
      <c r="GH241">
        <v>-4.4057517128900364E-3</v>
      </c>
      <c r="GI241">
        <v>-2.5381134865710798E-7</v>
      </c>
      <c r="GJ241">
        <v>1.003023733513742E-10</v>
      </c>
      <c r="GK241">
        <v>-0.21653574801026471</v>
      </c>
      <c r="GL241">
        <v>-4.8444871181525379E-3</v>
      </c>
      <c r="GM241">
        <v>9.7516502630078669E-4</v>
      </c>
      <c r="GN241">
        <v>-1.6744518281107461E-5</v>
      </c>
      <c r="GO241">
        <v>4</v>
      </c>
      <c r="GP241">
        <v>2405</v>
      </c>
      <c r="GQ241">
        <v>1</v>
      </c>
      <c r="GR241">
        <v>23</v>
      </c>
      <c r="GS241">
        <v>27621575.899999999</v>
      </c>
      <c r="GT241">
        <v>27621575.899999999</v>
      </c>
      <c r="GU241">
        <v>1.2878400000000001</v>
      </c>
      <c r="GV241">
        <v>2.20947</v>
      </c>
      <c r="GW241">
        <v>1.94702</v>
      </c>
      <c r="GX241">
        <v>2.7819799999999999</v>
      </c>
      <c r="GY241">
        <v>2.19482</v>
      </c>
      <c r="GZ241">
        <v>2.3290999999999999</v>
      </c>
      <c r="HA241">
        <v>35.197800000000001</v>
      </c>
      <c r="HB241">
        <v>15.480399999999999</v>
      </c>
      <c r="HC241">
        <v>18</v>
      </c>
      <c r="HD241">
        <v>487.29199999999997</v>
      </c>
      <c r="HE241">
        <v>663.19</v>
      </c>
      <c r="HF241">
        <v>20.853300000000001</v>
      </c>
      <c r="HG241">
        <v>25.0275</v>
      </c>
      <c r="HH241">
        <v>30.0001</v>
      </c>
      <c r="HI241">
        <v>24.940999999999999</v>
      </c>
      <c r="HJ241">
        <v>24.8582</v>
      </c>
      <c r="HK241">
        <v>25.729500000000002</v>
      </c>
      <c r="HL241">
        <v>30.770700000000001</v>
      </c>
      <c r="HM241">
        <v>13.8192</v>
      </c>
      <c r="HN241">
        <v>20.857700000000001</v>
      </c>
      <c r="HO241">
        <v>399.988</v>
      </c>
      <c r="HP241">
        <v>18.012699999999999</v>
      </c>
      <c r="HQ241">
        <v>100.956</v>
      </c>
      <c r="HR241">
        <v>100.89</v>
      </c>
    </row>
    <row r="242" spans="1:226" x14ac:dyDescent="0.2">
      <c r="A242">
        <v>226</v>
      </c>
      <c r="B242">
        <v>1657294557.0999999</v>
      </c>
      <c r="C242">
        <v>2780.599999904633</v>
      </c>
      <c r="D242" t="s">
        <v>813</v>
      </c>
      <c r="E242" t="s">
        <v>814</v>
      </c>
      <c r="F242">
        <v>5</v>
      </c>
      <c r="G242" t="s">
        <v>810</v>
      </c>
      <c r="H242" t="s">
        <v>354</v>
      </c>
      <c r="I242">
        <v>1657294549.3321421</v>
      </c>
      <c r="J242">
        <f t="shared" si="102"/>
        <v>2.5143248666408299E-3</v>
      </c>
      <c r="K242">
        <f t="shared" si="103"/>
        <v>2.51432486664083</v>
      </c>
      <c r="L242">
        <f t="shared" si="104"/>
        <v>14.984783442934994</v>
      </c>
      <c r="M242">
        <f t="shared" si="105"/>
        <v>400.45767857142857</v>
      </c>
      <c r="N242">
        <f t="shared" si="106"/>
        <v>174.26128313088282</v>
      </c>
      <c r="O242">
        <f t="shared" si="107"/>
        <v>12.907553301467626</v>
      </c>
      <c r="P242">
        <f t="shared" si="108"/>
        <v>29.661946350185342</v>
      </c>
      <c r="Q242">
        <f t="shared" si="109"/>
        <v>0.11356861399295543</v>
      </c>
      <c r="R242">
        <f t="shared" si="110"/>
        <v>2.4327074187372686</v>
      </c>
      <c r="S242">
        <f t="shared" si="111"/>
        <v>0.11070329607066944</v>
      </c>
      <c r="T242">
        <f t="shared" si="112"/>
        <v>6.9440976283959455E-2</v>
      </c>
      <c r="U242">
        <f t="shared" si="113"/>
        <v>321.51812303571432</v>
      </c>
      <c r="V242">
        <f t="shared" si="114"/>
        <v>26.028998067101309</v>
      </c>
      <c r="W242">
        <f t="shared" si="115"/>
        <v>24.982853571428571</v>
      </c>
      <c r="X242">
        <f t="shared" si="116"/>
        <v>3.1764286017718963</v>
      </c>
      <c r="Y242">
        <f t="shared" si="117"/>
        <v>50.000345842568464</v>
      </c>
      <c r="Z242">
        <f t="shared" si="118"/>
        <v>1.547775738831249</v>
      </c>
      <c r="AA242">
        <f t="shared" si="119"/>
        <v>3.0955300663411203</v>
      </c>
      <c r="AB242">
        <f t="shared" si="120"/>
        <v>1.6286528629406474</v>
      </c>
      <c r="AC242">
        <f t="shared" si="121"/>
        <v>-110.8817266188606</v>
      </c>
      <c r="AD242">
        <f t="shared" si="122"/>
        <v>-56.652564454264976</v>
      </c>
      <c r="AE242">
        <f t="shared" si="123"/>
        <v>-4.9143973923234778</v>
      </c>
      <c r="AF242">
        <f t="shared" si="124"/>
        <v>149.06943457026529</v>
      </c>
      <c r="AG242">
        <f t="shared" si="125"/>
        <v>13.072808008026009</v>
      </c>
      <c r="AH242">
        <f t="shared" si="126"/>
        <v>2.4999543498336627</v>
      </c>
      <c r="AI242">
        <f t="shared" si="127"/>
        <v>14.984783442934994</v>
      </c>
      <c r="AJ242">
        <v>420.90105291095722</v>
      </c>
      <c r="AK242">
        <v>405.97298181818172</v>
      </c>
      <c r="AL242">
        <v>-0.87594843027650215</v>
      </c>
      <c r="AM242">
        <v>64.629704043805802</v>
      </c>
      <c r="AN242">
        <f t="shared" si="128"/>
        <v>2.51432486664083</v>
      </c>
      <c r="AO242">
        <v>17.977442553751089</v>
      </c>
      <c r="AP242">
        <v>20.924542424242428</v>
      </c>
      <c r="AQ242">
        <v>1.535047370915677E-3</v>
      </c>
      <c r="AR242">
        <v>78.660000830212738</v>
      </c>
      <c r="AS242">
        <v>0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39441.525492594199</v>
      </c>
      <c r="AX242">
        <f t="shared" si="132"/>
        <v>2000.0092857142861</v>
      </c>
      <c r="AY242">
        <f t="shared" si="133"/>
        <v>1681.2081321428573</v>
      </c>
      <c r="AZ242">
        <f t="shared" si="134"/>
        <v>0.84060016328495613</v>
      </c>
      <c r="BA242">
        <f t="shared" si="135"/>
        <v>0.16075831513996541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1657294549.3321421</v>
      </c>
      <c r="BH242">
        <v>400.45767857142857</v>
      </c>
      <c r="BI242">
        <v>417.34789285714288</v>
      </c>
      <c r="BJ242">
        <v>20.896089285714279</v>
      </c>
      <c r="BK242">
        <v>17.958571428571432</v>
      </c>
      <c r="BL242">
        <v>404.56532142857128</v>
      </c>
      <c r="BM242">
        <v>20.940217857142859</v>
      </c>
      <c r="BN242">
        <v>499.9557857142857</v>
      </c>
      <c r="BO242">
        <v>73.97020357142857</v>
      </c>
      <c r="BP242">
        <v>9.9911542857142863E-2</v>
      </c>
      <c r="BQ242">
        <v>24.550892857142859</v>
      </c>
      <c r="BR242">
        <v>24.982853571428571</v>
      </c>
      <c r="BS242">
        <v>999.9000000000002</v>
      </c>
      <c r="BT242">
        <v>0</v>
      </c>
      <c r="BU242">
        <v>0</v>
      </c>
      <c r="BV242">
        <v>10001.648928571431</v>
      </c>
      <c r="BW242">
        <v>0</v>
      </c>
      <c r="BX242">
        <v>1822.949642857142</v>
      </c>
      <c r="BY242">
        <v>-16.890282142857139</v>
      </c>
      <c r="BZ242">
        <v>409.00421428571428</v>
      </c>
      <c r="CA242">
        <v>424.97989285714277</v>
      </c>
      <c r="CB242">
        <v>2.9375296428571431</v>
      </c>
      <c r="CC242">
        <v>417.34789285714288</v>
      </c>
      <c r="CD242">
        <v>17.958571428571432</v>
      </c>
      <c r="CE242">
        <v>1.545689285714285</v>
      </c>
      <c r="CF242">
        <v>1.328399285714285</v>
      </c>
      <c r="CG242">
        <v>13.427757142857139</v>
      </c>
      <c r="CH242">
        <v>11.124028571428569</v>
      </c>
      <c r="CI242">
        <v>2000.0092857142861</v>
      </c>
      <c r="CJ242">
        <v>0.97999407142857164</v>
      </c>
      <c r="CK242">
        <v>2.0005628571428569E-2</v>
      </c>
      <c r="CL242">
        <v>0</v>
      </c>
      <c r="CM242">
        <v>2.2656392857142862</v>
      </c>
      <c r="CN242">
        <v>0</v>
      </c>
      <c r="CO242">
        <v>15019.460714285709</v>
      </c>
      <c r="CP242">
        <v>16749.5</v>
      </c>
      <c r="CQ242">
        <v>38.061999999999998</v>
      </c>
      <c r="CR242">
        <v>39.843499999999992</v>
      </c>
      <c r="CS242">
        <v>38.486499999999992</v>
      </c>
      <c r="CT242">
        <v>38</v>
      </c>
      <c r="CU242">
        <v>37.125</v>
      </c>
      <c r="CV242">
        <v>1959.9982142857141</v>
      </c>
      <c r="CW242">
        <v>40.011071428571427</v>
      </c>
      <c r="CX242">
        <v>0</v>
      </c>
      <c r="CY242">
        <v>1657294562.9000001</v>
      </c>
      <c r="CZ242">
        <v>0</v>
      </c>
      <c r="DA242">
        <v>1657289625.5</v>
      </c>
      <c r="DB242" t="s">
        <v>356</v>
      </c>
      <c r="DC242">
        <v>1657289625.5</v>
      </c>
      <c r="DD242">
        <v>1657289625.5</v>
      </c>
      <c r="DE242">
        <v>1</v>
      </c>
      <c r="DF242">
        <v>-2.37</v>
      </c>
      <c r="DG242">
        <v>0.13600000000000001</v>
      </c>
      <c r="DH242">
        <v>-4.4889999999999999</v>
      </c>
      <c r="DI242">
        <v>-1.7000000000000001E-2</v>
      </c>
      <c r="DJ242">
        <v>428</v>
      </c>
      <c r="DK242">
        <v>18</v>
      </c>
      <c r="DL242">
        <v>0.2</v>
      </c>
      <c r="DM242">
        <v>1.59</v>
      </c>
      <c r="DN242">
        <v>-17.653572499999999</v>
      </c>
      <c r="DO242">
        <v>18.112639024390312</v>
      </c>
      <c r="DP242">
        <v>2.2955497889380991</v>
      </c>
      <c r="DQ242">
        <v>0</v>
      </c>
      <c r="DR242">
        <v>2.9536067500000001</v>
      </c>
      <c r="DS242">
        <v>-0.28789542213884362</v>
      </c>
      <c r="DT242">
        <v>4.4200363086037003E-2</v>
      </c>
      <c r="DU242">
        <v>0</v>
      </c>
      <c r="DV242">
        <v>0</v>
      </c>
      <c r="DW242">
        <v>2</v>
      </c>
      <c r="DX242" t="s">
        <v>357</v>
      </c>
      <c r="DY242">
        <v>2.9839899999999999</v>
      </c>
      <c r="DZ242">
        <v>2.7248800000000002</v>
      </c>
      <c r="EA242">
        <v>7.5311900000000001E-2</v>
      </c>
      <c r="EB242">
        <v>7.5371199999999999E-2</v>
      </c>
      <c r="EC242">
        <v>8.0744800000000005E-2</v>
      </c>
      <c r="ED242">
        <v>7.1256700000000006E-2</v>
      </c>
      <c r="EE242">
        <v>29377.3</v>
      </c>
      <c r="EF242">
        <v>29490.2</v>
      </c>
      <c r="EG242">
        <v>29517.7</v>
      </c>
      <c r="EH242">
        <v>29489.9</v>
      </c>
      <c r="EI242">
        <v>35963.9</v>
      </c>
      <c r="EJ242">
        <v>36399.1</v>
      </c>
      <c r="EK242">
        <v>41589.4</v>
      </c>
      <c r="EL242">
        <v>41997.599999999999</v>
      </c>
      <c r="EM242">
        <v>1.9891300000000001</v>
      </c>
      <c r="EN242">
        <v>2.2158500000000001</v>
      </c>
      <c r="EO242">
        <v>8.5923799999999995E-2</v>
      </c>
      <c r="EP242">
        <v>0</v>
      </c>
      <c r="EQ242">
        <v>23.5761</v>
      </c>
      <c r="ER242">
        <v>999.9</v>
      </c>
      <c r="ES242">
        <v>43.4</v>
      </c>
      <c r="ET242">
        <v>30.6</v>
      </c>
      <c r="EU242">
        <v>25.871400000000001</v>
      </c>
      <c r="EV242">
        <v>61.877800000000001</v>
      </c>
      <c r="EW242">
        <v>27.724399999999999</v>
      </c>
      <c r="EX242">
        <v>2</v>
      </c>
      <c r="EY242">
        <v>-0.18503</v>
      </c>
      <c r="EZ242">
        <v>1.2082999999999999</v>
      </c>
      <c r="FA242">
        <v>20.3812</v>
      </c>
      <c r="FB242">
        <v>5.2168400000000004</v>
      </c>
      <c r="FC242">
        <v>12.0099</v>
      </c>
      <c r="FD242">
        <v>4.9894999999999996</v>
      </c>
      <c r="FE242">
        <v>3.2884799999999998</v>
      </c>
      <c r="FF242">
        <v>6175.5</v>
      </c>
      <c r="FG242">
        <v>9999</v>
      </c>
      <c r="FH242">
        <v>9999</v>
      </c>
      <c r="FI242">
        <v>100.1</v>
      </c>
      <c r="FJ242">
        <v>1.8672200000000001</v>
      </c>
      <c r="FK242">
        <v>1.8661799999999999</v>
      </c>
      <c r="FL242">
        <v>1.86575</v>
      </c>
      <c r="FM242">
        <v>1.86568</v>
      </c>
      <c r="FN242">
        <v>1.86748</v>
      </c>
      <c r="FO242">
        <v>1.8699699999999999</v>
      </c>
      <c r="FP242">
        <v>1.86859</v>
      </c>
      <c r="FQ242">
        <v>1.87005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-4.0910000000000002</v>
      </c>
      <c r="GF242">
        <v>-4.3700000000000003E-2</v>
      </c>
      <c r="GG242">
        <v>-2.2904728556522018</v>
      </c>
      <c r="GH242">
        <v>-4.4057517128900364E-3</v>
      </c>
      <c r="GI242">
        <v>-2.5381134865710798E-7</v>
      </c>
      <c r="GJ242">
        <v>1.003023733513742E-10</v>
      </c>
      <c r="GK242">
        <v>-0.21653574801026471</v>
      </c>
      <c r="GL242">
        <v>-4.8444871181525379E-3</v>
      </c>
      <c r="GM242">
        <v>9.7516502630078669E-4</v>
      </c>
      <c r="GN242">
        <v>-1.6744518281107461E-5</v>
      </c>
      <c r="GO242">
        <v>4</v>
      </c>
      <c r="GP242">
        <v>2405</v>
      </c>
      <c r="GQ242">
        <v>1</v>
      </c>
      <c r="GR242">
        <v>23</v>
      </c>
      <c r="GS242">
        <v>27621576</v>
      </c>
      <c r="GT242">
        <v>27621576</v>
      </c>
      <c r="GU242">
        <v>1.25488</v>
      </c>
      <c r="GV242">
        <v>2.2021500000000001</v>
      </c>
      <c r="GW242">
        <v>1.94702</v>
      </c>
      <c r="GX242">
        <v>2.7819799999999999</v>
      </c>
      <c r="GY242">
        <v>2.19482</v>
      </c>
      <c r="GZ242">
        <v>2.3339799999999999</v>
      </c>
      <c r="HA242">
        <v>35.2209</v>
      </c>
      <c r="HB242">
        <v>15.4892</v>
      </c>
      <c r="HC242">
        <v>18</v>
      </c>
      <c r="HD242">
        <v>487.55099999999999</v>
      </c>
      <c r="HE242">
        <v>663.02</v>
      </c>
      <c r="HF242">
        <v>20.867000000000001</v>
      </c>
      <c r="HG242">
        <v>25.029599999999999</v>
      </c>
      <c r="HH242">
        <v>30.000299999999999</v>
      </c>
      <c r="HI242">
        <v>24.944199999999999</v>
      </c>
      <c r="HJ242">
        <v>24.8613</v>
      </c>
      <c r="HK242">
        <v>25.079499999999999</v>
      </c>
      <c r="HL242">
        <v>30.770700000000001</v>
      </c>
      <c r="HM242">
        <v>13.8192</v>
      </c>
      <c r="HN242">
        <v>20.868600000000001</v>
      </c>
      <c r="HO242">
        <v>386.63200000000001</v>
      </c>
      <c r="HP242">
        <v>18.012799999999999</v>
      </c>
      <c r="HQ242">
        <v>100.95699999999999</v>
      </c>
      <c r="HR242">
        <v>100.89</v>
      </c>
    </row>
    <row r="243" spans="1:226" x14ac:dyDescent="0.2">
      <c r="A243">
        <v>227</v>
      </c>
      <c r="B243">
        <v>1657294562.0999999</v>
      </c>
      <c r="C243">
        <v>2785.599999904633</v>
      </c>
      <c r="D243" t="s">
        <v>815</v>
      </c>
      <c r="E243" t="s">
        <v>816</v>
      </c>
      <c r="F243">
        <v>5</v>
      </c>
      <c r="G243" t="s">
        <v>810</v>
      </c>
      <c r="H243" t="s">
        <v>354</v>
      </c>
      <c r="I243">
        <v>1657294554.5999999</v>
      </c>
      <c r="J243">
        <f t="shared" si="102"/>
        <v>2.512146484310526E-3</v>
      </c>
      <c r="K243">
        <f t="shared" si="103"/>
        <v>2.5121464843105259</v>
      </c>
      <c r="L243">
        <f t="shared" si="104"/>
        <v>14.877843147372223</v>
      </c>
      <c r="M243">
        <f t="shared" si="105"/>
        <v>397.6755555555556</v>
      </c>
      <c r="N243">
        <f t="shared" si="106"/>
        <v>173.08593083908693</v>
      </c>
      <c r="O243">
        <f t="shared" si="107"/>
        <v>12.820513017824791</v>
      </c>
      <c r="P243">
        <f t="shared" si="108"/>
        <v>29.455915984358938</v>
      </c>
      <c r="Q243">
        <f t="shared" si="109"/>
        <v>0.11356211613800521</v>
      </c>
      <c r="R243">
        <f t="shared" si="110"/>
        <v>2.4320703952738603</v>
      </c>
      <c r="S243">
        <f t="shared" si="111"/>
        <v>0.11069639161033615</v>
      </c>
      <c r="T243">
        <f t="shared" si="112"/>
        <v>6.9436695474124316E-2</v>
      </c>
      <c r="U243">
        <f t="shared" si="113"/>
        <v>321.52448888888887</v>
      </c>
      <c r="V243">
        <f t="shared" si="114"/>
        <v>26.028715440677345</v>
      </c>
      <c r="W243">
        <f t="shared" si="115"/>
        <v>24.983781481481479</v>
      </c>
      <c r="X243">
        <f t="shared" si="116"/>
        <v>3.1766043523754406</v>
      </c>
      <c r="Y243">
        <f t="shared" si="117"/>
        <v>50.052936433416797</v>
      </c>
      <c r="Z243">
        <f t="shared" si="118"/>
        <v>1.5492776909628958</v>
      </c>
      <c r="AA243">
        <f t="shared" si="119"/>
        <v>3.0952783220297801</v>
      </c>
      <c r="AB243">
        <f t="shared" si="120"/>
        <v>1.6273266614125448</v>
      </c>
      <c r="AC243">
        <f t="shared" si="121"/>
        <v>-110.7856599580942</v>
      </c>
      <c r="AD243">
        <f t="shared" si="122"/>
        <v>-56.937652785187503</v>
      </c>
      <c r="AE243">
        <f t="shared" si="123"/>
        <v>-4.9404107091827738</v>
      </c>
      <c r="AF243">
        <f t="shared" si="124"/>
        <v>148.86076543642437</v>
      </c>
      <c r="AG243">
        <f t="shared" si="125"/>
        <v>9.6354148086608582</v>
      </c>
      <c r="AH243">
        <f t="shared" si="126"/>
        <v>2.489492698791143</v>
      </c>
      <c r="AI243">
        <f t="shared" si="127"/>
        <v>14.877843147372223</v>
      </c>
      <c r="AJ243">
        <v>408.01869459270989</v>
      </c>
      <c r="AK243">
        <v>397.23775151515139</v>
      </c>
      <c r="AL243">
        <v>-1.915631321538533</v>
      </c>
      <c r="AM243">
        <v>64.629704043805802</v>
      </c>
      <c r="AN243">
        <f t="shared" si="128"/>
        <v>2.5121464843105259</v>
      </c>
      <c r="AO243">
        <v>17.989306415624242</v>
      </c>
      <c r="AP243">
        <v>20.937075757575752</v>
      </c>
      <c r="AQ243">
        <v>8.2166243897437564E-4</v>
      </c>
      <c r="AR243">
        <v>78.660000830212738</v>
      </c>
      <c r="AS243">
        <v>0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39425.934240834176</v>
      </c>
      <c r="AX243">
        <f t="shared" si="132"/>
        <v>2000.048888888889</v>
      </c>
      <c r="AY243">
        <f t="shared" si="133"/>
        <v>1681.2414222222224</v>
      </c>
      <c r="AZ243">
        <f t="shared" si="134"/>
        <v>0.84060016310712404</v>
      </c>
      <c r="BA243">
        <f t="shared" si="135"/>
        <v>0.1607583147967494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1657294554.5999999</v>
      </c>
      <c r="BH243">
        <v>397.6755555555556</v>
      </c>
      <c r="BI243">
        <v>410.4268148148148</v>
      </c>
      <c r="BJ243">
        <v>20.916337037037032</v>
      </c>
      <c r="BK243">
        <v>17.991259259259259</v>
      </c>
      <c r="BL243">
        <v>401.77040740740728</v>
      </c>
      <c r="BM243">
        <v>20.96018888888889</v>
      </c>
      <c r="BN243">
        <v>499.97062962962963</v>
      </c>
      <c r="BO243">
        <v>73.970248148148158</v>
      </c>
      <c r="BP243">
        <v>9.9972092592592599E-2</v>
      </c>
      <c r="BQ243">
        <v>24.549533333333329</v>
      </c>
      <c r="BR243">
        <v>24.983781481481479</v>
      </c>
      <c r="BS243">
        <v>999.90000000000009</v>
      </c>
      <c r="BT243">
        <v>0</v>
      </c>
      <c r="BU243">
        <v>0</v>
      </c>
      <c r="BV243">
        <v>9997.4729629629637</v>
      </c>
      <c r="BW243">
        <v>0</v>
      </c>
      <c r="BX243">
        <v>1823.495925925926</v>
      </c>
      <c r="BY243">
        <v>-12.751284814814809</v>
      </c>
      <c r="BZ243">
        <v>406.17111111111109</v>
      </c>
      <c r="CA243">
        <v>417.94622222222227</v>
      </c>
      <c r="CB243">
        <v>2.9250888888888888</v>
      </c>
      <c r="CC243">
        <v>410.4268148148148</v>
      </c>
      <c r="CD243">
        <v>17.991259259259259</v>
      </c>
      <c r="CE243">
        <v>1.5471877777777781</v>
      </c>
      <c r="CF243">
        <v>1.330818518518518</v>
      </c>
      <c r="CG243">
        <v>13.44263333333333</v>
      </c>
      <c r="CH243">
        <v>11.15148888888889</v>
      </c>
      <c r="CI243">
        <v>2000.048888888889</v>
      </c>
      <c r="CJ243">
        <v>0.97999411111111112</v>
      </c>
      <c r="CK243">
        <v>2.0005588888888891E-2</v>
      </c>
      <c r="CL243">
        <v>0</v>
      </c>
      <c r="CM243">
        <v>2.2752777777777782</v>
      </c>
      <c r="CN243">
        <v>0</v>
      </c>
      <c r="CO243">
        <v>15018.19259259259</v>
      </c>
      <c r="CP243">
        <v>16749.837037037039</v>
      </c>
      <c r="CQ243">
        <v>38.061999999999998</v>
      </c>
      <c r="CR243">
        <v>39.842333333333322</v>
      </c>
      <c r="CS243">
        <v>38.471999999999987</v>
      </c>
      <c r="CT243">
        <v>38</v>
      </c>
      <c r="CU243">
        <v>37.125</v>
      </c>
      <c r="CV243">
        <v>1960.037037037037</v>
      </c>
      <c r="CW243">
        <v>40.011851851851851</v>
      </c>
      <c r="CX243">
        <v>0</v>
      </c>
      <c r="CY243">
        <v>1657294567.7</v>
      </c>
      <c r="CZ243">
        <v>0</v>
      </c>
      <c r="DA243">
        <v>1657289625.5</v>
      </c>
      <c r="DB243" t="s">
        <v>356</v>
      </c>
      <c r="DC243">
        <v>1657289625.5</v>
      </c>
      <c r="DD243">
        <v>1657289625.5</v>
      </c>
      <c r="DE243">
        <v>1</v>
      </c>
      <c r="DF243">
        <v>-2.37</v>
      </c>
      <c r="DG243">
        <v>0.13600000000000001</v>
      </c>
      <c r="DH243">
        <v>-4.4889999999999999</v>
      </c>
      <c r="DI243">
        <v>-1.7000000000000001E-2</v>
      </c>
      <c r="DJ243">
        <v>428</v>
      </c>
      <c r="DK243">
        <v>18</v>
      </c>
      <c r="DL243">
        <v>0.2</v>
      </c>
      <c r="DM243">
        <v>1.59</v>
      </c>
      <c r="DN243">
        <v>-14.83263475</v>
      </c>
      <c r="DO243">
        <v>46.004116660412777</v>
      </c>
      <c r="DP243">
        <v>4.7690807824993842</v>
      </c>
      <c r="DQ243">
        <v>0</v>
      </c>
      <c r="DR243">
        <v>2.9389617499999998</v>
      </c>
      <c r="DS243">
        <v>-0.11264814258912929</v>
      </c>
      <c r="DT243">
        <v>3.4420054756457028E-2</v>
      </c>
      <c r="DU243">
        <v>0</v>
      </c>
      <c r="DV243">
        <v>0</v>
      </c>
      <c r="DW243">
        <v>2</v>
      </c>
      <c r="DX243" t="s">
        <v>357</v>
      </c>
      <c r="DY243">
        <v>2.9840200000000001</v>
      </c>
      <c r="DZ243">
        <v>2.7245900000000001</v>
      </c>
      <c r="EA243">
        <v>7.39953E-2</v>
      </c>
      <c r="EB243">
        <v>7.3325100000000004E-2</v>
      </c>
      <c r="EC243">
        <v>8.0776299999999995E-2</v>
      </c>
      <c r="ED243">
        <v>7.1237900000000007E-2</v>
      </c>
      <c r="EE243">
        <v>29419.3</v>
      </c>
      <c r="EF243">
        <v>29555.200000000001</v>
      </c>
      <c r="EG243">
        <v>29517.8</v>
      </c>
      <c r="EH243">
        <v>29489.599999999999</v>
      </c>
      <c r="EI243">
        <v>35962.800000000003</v>
      </c>
      <c r="EJ243">
        <v>36399.599999999999</v>
      </c>
      <c r="EK243">
        <v>41589.699999999997</v>
      </c>
      <c r="EL243">
        <v>41997.3</v>
      </c>
      <c r="EM243">
        <v>1.9891799999999999</v>
      </c>
      <c r="EN243">
        <v>2.21563</v>
      </c>
      <c r="EO243">
        <v>8.5089399999999996E-2</v>
      </c>
      <c r="EP243">
        <v>0</v>
      </c>
      <c r="EQ243">
        <v>23.5748</v>
      </c>
      <c r="ER243">
        <v>999.9</v>
      </c>
      <c r="ES243">
        <v>43.4</v>
      </c>
      <c r="ET243">
        <v>30.7</v>
      </c>
      <c r="EU243">
        <v>26.021000000000001</v>
      </c>
      <c r="EV243">
        <v>61.857799999999997</v>
      </c>
      <c r="EW243">
        <v>27.8125</v>
      </c>
      <c r="EX243">
        <v>2</v>
      </c>
      <c r="EY243">
        <v>-0.18476600000000001</v>
      </c>
      <c r="EZ243">
        <v>1.2156899999999999</v>
      </c>
      <c r="FA243">
        <v>20.3811</v>
      </c>
      <c r="FB243">
        <v>5.2156399999999996</v>
      </c>
      <c r="FC243">
        <v>12.0099</v>
      </c>
      <c r="FD243">
        <v>4.9893999999999998</v>
      </c>
      <c r="FE243">
        <v>3.2884500000000001</v>
      </c>
      <c r="FF243">
        <v>6175.5</v>
      </c>
      <c r="FG243">
        <v>9999</v>
      </c>
      <c r="FH243">
        <v>9999</v>
      </c>
      <c r="FI243">
        <v>100.1</v>
      </c>
      <c r="FJ243">
        <v>1.8672200000000001</v>
      </c>
      <c r="FK243">
        <v>1.86619</v>
      </c>
      <c r="FL243">
        <v>1.86574</v>
      </c>
      <c r="FM243">
        <v>1.8656900000000001</v>
      </c>
      <c r="FN243">
        <v>1.8674900000000001</v>
      </c>
      <c r="FO243">
        <v>1.8699600000000001</v>
      </c>
      <c r="FP243">
        <v>1.86859</v>
      </c>
      <c r="FQ243">
        <v>1.8700600000000001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-4.05</v>
      </c>
      <c r="GF243">
        <v>-4.3499999999999997E-2</v>
      </c>
      <c r="GG243">
        <v>-2.2904728556522018</v>
      </c>
      <c r="GH243">
        <v>-4.4057517128900364E-3</v>
      </c>
      <c r="GI243">
        <v>-2.5381134865710798E-7</v>
      </c>
      <c r="GJ243">
        <v>1.003023733513742E-10</v>
      </c>
      <c r="GK243">
        <v>-0.21653574801026471</v>
      </c>
      <c r="GL243">
        <v>-4.8444871181525379E-3</v>
      </c>
      <c r="GM243">
        <v>9.7516502630078669E-4</v>
      </c>
      <c r="GN243">
        <v>-1.6744518281107461E-5</v>
      </c>
      <c r="GO243">
        <v>4</v>
      </c>
      <c r="GP243">
        <v>2405</v>
      </c>
      <c r="GQ243">
        <v>1</v>
      </c>
      <c r="GR243">
        <v>23</v>
      </c>
      <c r="GS243">
        <v>27621576</v>
      </c>
      <c r="GT243">
        <v>27621576</v>
      </c>
      <c r="GU243">
        <v>1.2158199999999999</v>
      </c>
      <c r="GV243">
        <v>2.2143600000000001</v>
      </c>
      <c r="GW243">
        <v>1.94702</v>
      </c>
      <c r="GX243">
        <v>2.7819799999999999</v>
      </c>
      <c r="GY243">
        <v>2.19482</v>
      </c>
      <c r="GZ243">
        <v>2.3107899999999999</v>
      </c>
      <c r="HA243">
        <v>35.244</v>
      </c>
      <c r="HB243">
        <v>15.480399999999999</v>
      </c>
      <c r="HC243">
        <v>18</v>
      </c>
      <c r="HD243">
        <v>487.60500000000002</v>
      </c>
      <c r="HE243">
        <v>662.87</v>
      </c>
      <c r="HF243">
        <v>20.8765</v>
      </c>
      <c r="HG243">
        <v>25.0318</v>
      </c>
      <c r="HH243">
        <v>30.000399999999999</v>
      </c>
      <c r="HI243">
        <v>24.9468</v>
      </c>
      <c r="HJ243">
        <v>24.8644</v>
      </c>
      <c r="HK243">
        <v>24.267299999999999</v>
      </c>
      <c r="HL243">
        <v>30.770700000000001</v>
      </c>
      <c r="HM243">
        <v>13.4428</v>
      </c>
      <c r="HN243">
        <v>20.876300000000001</v>
      </c>
      <c r="HO243">
        <v>366.59800000000001</v>
      </c>
      <c r="HP243">
        <v>18.012799999999999</v>
      </c>
      <c r="HQ243">
        <v>100.958</v>
      </c>
      <c r="HR243">
        <v>100.889</v>
      </c>
    </row>
    <row r="244" spans="1:226" x14ac:dyDescent="0.2">
      <c r="A244">
        <v>228</v>
      </c>
      <c r="B244">
        <v>1657294567.0999999</v>
      </c>
      <c r="C244">
        <v>2790.599999904633</v>
      </c>
      <c r="D244" t="s">
        <v>817</v>
      </c>
      <c r="E244" t="s">
        <v>818</v>
      </c>
      <c r="F244">
        <v>5</v>
      </c>
      <c r="G244" t="s">
        <v>810</v>
      </c>
      <c r="H244" t="s">
        <v>354</v>
      </c>
      <c r="I244">
        <v>1657294559.314285</v>
      </c>
      <c r="J244">
        <f t="shared" si="102"/>
        <v>2.5223404732924288E-3</v>
      </c>
      <c r="K244">
        <f t="shared" si="103"/>
        <v>2.5223404732924286</v>
      </c>
      <c r="L244">
        <f t="shared" si="104"/>
        <v>14.400455860828595</v>
      </c>
      <c r="M244">
        <f t="shared" si="105"/>
        <v>391.65739285714278</v>
      </c>
      <c r="N244">
        <f t="shared" si="106"/>
        <v>174.98400569520737</v>
      </c>
      <c r="O244">
        <f t="shared" si="107"/>
        <v>12.961156166663564</v>
      </c>
      <c r="P244">
        <f t="shared" si="108"/>
        <v>29.010266466821236</v>
      </c>
      <c r="Q244">
        <f t="shared" si="109"/>
        <v>0.1141031787456029</v>
      </c>
      <c r="R244">
        <f t="shared" si="110"/>
        <v>2.4311894436270229</v>
      </c>
      <c r="S244">
        <f t="shared" si="111"/>
        <v>0.11120943692912148</v>
      </c>
      <c r="T244">
        <f t="shared" si="112"/>
        <v>6.9759776802851309E-2</v>
      </c>
      <c r="U244">
        <f t="shared" si="113"/>
        <v>321.52360007142846</v>
      </c>
      <c r="V244">
        <f t="shared" si="114"/>
        <v>26.025220764101501</v>
      </c>
      <c r="W244">
        <f t="shared" si="115"/>
        <v>24.98395714285714</v>
      </c>
      <c r="X244">
        <f t="shared" si="116"/>
        <v>3.1766376244370376</v>
      </c>
      <c r="Y244">
        <f t="shared" si="117"/>
        <v>50.086822549666223</v>
      </c>
      <c r="Z244">
        <f t="shared" si="118"/>
        <v>1.5502499388887714</v>
      </c>
      <c r="AA244">
        <f t="shared" si="119"/>
        <v>3.095125344298971</v>
      </c>
      <c r="AB244">
        <f t="shared" si="120"/>
        <v>1.6263876855482662</v>
      </c>
      <c r="AC244">
        <f t="shared" si="121"/>
        <v>-111.23521487219611</v>
      </c>
      <c r="AD244">
        <f t="shared" si="122"/>
        <v>-57.048341670217923</v>
      </c>
      <c r="AE244">
        <f t="shared" si="123"/>
        <v>-4.9517924923032153</v>
      </c>
      <c r="AF244">
        <f t="shared" si="124"/>
        <v>148.28825103671119</v>
      </c>
      <c r="AG244">
        <f t="shared" si="125"/>
        <v>5.5269877893326553</v>
      </c>
      <c r="AH244">
        <f t="shared" si="126"/>
        <v>2.5155769950231184</v>
      </c>
      <c r="AI244">
        <f t="shared" si="127"/>
        <v>14.400455860828595</v>
      </c>
      <c r="AJ244">
        <v>392.72509117794777</v>
      </c>
      <c r="AK244">
        <v>384.95816969696972</v>
      </c>
      <c r="AL244">
        <v>-2.5446045584708048</v>
      </c>
      <c r="AM244">
        <v>64.629704043805802</v>
      </c>
      <c r="AN244">
        <f t="shared" si="128"/>
        <v>2.5223404732924286</v>
      </c>
      <c r="AO244">
        <v>17.965155980519629</v>
      </c>
      <c r="AP244">
        <v>20.92967696969697</v>
      </c>
      <c r="AQ244">
        <v>-2.173445403960558E-4</v>
      </c>
      <c r="AR244">
        <v>78.660000830212738</v>
      </c>
      <c r="AS244">
        <v>0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39404.238973539315</v>
      </c>
      <c r="AX244">
        <f t="shared" si="132"/>
        <v>2000.0432142857139</v>
      </c>
      <c r="AY244">
        <f t="shared" si="133"/>
        <v>1681.2366642857139</v>
      </c>
      <c r="AZ244">
        <f t="shared" si="134"/>
        <v>0.84060016917491598</v>
      </c>
      <c r="BA244">
        <f t="shared" si="135"/>
        <v>0.16075832650758792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1657294559.314285</v>
      </c>
      <c r="BH244">
        <v>391.65739285714278</v>
      </c>
      <c r="BI244">
        <v>399.47217857142863</v>
      </c>
      <c r="BJ244">
        <v>20.929378571428568</v>
      </c>
      <c r="BK244">
        <v>17.973825000000001</v>
      </c>
      <c r="BL244">
        <v>395.72482142857132</v>
      </c>
      <c r="BM244">
        <v>20.973053571428569</v>
      </c>
      <c r="BN244">
        <v>499.9931428571428</v>
      </c>
      <c r="BO244">
        <v>73.970517857142838</v>
      </c>
      <c r="BP244">
        <v>0.10000141785714289</v>
      </c>
      <c r="BQ244">
        <v>24.54870714285714</v>
      </c>
      <c r="BR244">
        <v>24.98395714285714</v>
      </c>
      <c r="BS244">
        <v>999.9000000000002</v>
      </c>
      <c r="BT244">
        <v>0</v>
      </c>
      <c r="BU244">
        <v>0</v>
      </c>
      <c r="BV244">
        <v>9991.6710714285728</v>
      </c>
      <c r="BW244">
        <v>0</v>
      </c>
      <c r="BX244">
        <v>1826.326428571429</v>
      </c>
      <c r="BY244">
        <v>-7.8147139285714289</v>
      </c>
      <c r="BZ244">
        <v>400.02982142857138</v>
      </c>
      <c r="CA244">
        <v>406.78385714285707</v>
      </c>
      <c r="CB244">
        <v>2.9555600000000011</v>
      </c>
      <c r="CC244">
        <v>399.47217857142863</v>
      </c>
      <c r="CD244">
        <v>17.973825000000001</v>
      </c>
      <c r="CE244">
        <v>1.5481578571428569</v>
      </c>
      <c r="CF244">
        <v>1.3295339285714289</v>
      </c>
      <c r="CG244">
        <v>13.45226428571428</v>
      </c>
      <c r="CH244">
        <v>11.136939285714289</v>
      </c>
      <c r="CI244">
        <v>2000.0432142857139</v>
      </c>
      <c r="CJ244">
        <v>0.97999385714285725</v>
      </c>
      <c r="CK244">
        <v>2.000584285714286E-2</v>
      </c>
      <c r="CL244">
        <v>0</v>
      </c>
      <c r="CM244">
        <v>2.2568035714285708</v>
      </c>
      <c r="CN244">
        <v>0</v>
      </c>
      <c r="CO244">
        <v>15019.06785714286</v>
      </c>
      <c r="CP244">
        <v>16749.79642857143</v>
      </c>
      <c r="CQ244">
        <v>38.061999999999998</v>
      </c>
      <c r="CR244">
        <v>39.836749999999988</v>
      </c>
      <c r="CS244">
        <v>38.452749999999988</v>
      </c>
      <c r="CT244">
        <v>38</v>
      </c>
      <c r="CU244">
        <v>37.125</v>
      </c>
      <c r="CV244">
        <v>1960.031071428572</v>
      </c>
      <c r="CW244">
        <v>40.012142857142862</v>
      </c>
      <c r="CX244">
        <v>0</v>
      </c>
      <c r="CY244">
        <v>1657294573.0999999</v>
      </c>
      <c r="CZ244">
        <v>0</v>
      </c>
      <c r="DA244">
        <v>1657289625.5</v>
      </c>
      <c r="DB244" t="s">
        <v>356</v>
      </c>
      <c r="DC244">
        <v>1657289625.5</v>
      </c>
      <c r="DD244">
        <v>1657289625.5</v>
      </c>
      <c r="DE244">
        <v>1</v>
      </c>
      <c r="DF244">
        <v>-2.37</v>
      </c>
      <c r="DG244">
        <v>0.13600000000000001</v>
      </c>
      <c r="DH244">
        <v>-4.4889999999999999</v>
      </c>
      <c r="DI244">
        <v>-1.7000000000000001E-2</v>
      </c>
      <c r="DJ244">
        <v>428</v>
      </c>
      <c r="DK244">
        <v>18</v>
      </c>
      <c r="DL244">
        <v>0.2</v>
      </c>
      <c r="DM244">
        <v>1.59</v>
      </c>
      <c r="DN244">
        <v>-10.624713414634151</v>
      </c>
      <c r="DO244">
        <v>62.580801951219492</v>
      </c>
      <c r="DP244">
        <v>6.2252890311862519</v>
      </c>
      <c r="DQ244">
        <v>0</v>
      </c>
      <c r="DR244">
        <v>2.9398658536585369</v>
      </c>
      <c r="DS244">
        <v>0.29468195121951679</v>
      </c>
      <c r="DT244">
        <v>3.3218745587658957E-2</v>
      </c>
      <c r="DU244">
        <v>0</v>
      </c>
      <c r="DV244">
        <v>0</v>
      </c>
      <c r="DW244">
        <v>2</v>
      </c>
      <c r="DX244" t="s">
        <v>357</v>
      </c>
      <c r="DY244">
        <v>2.98386</v>
      </c>
      <c r="DZ244">
        <v>2.7246899999999998</v>
      </c>
      <c r="EA244">
        <v>7.2182099999999999E-2</v>
      </c>
      <c r="EB244">
        <v>7.1030700000000002E-2</v>
      </c>
      <c r="EC244">
        <v>8.0748899999999998E-2</v>
      </c>
      <c r="ED244">
        <v>7.1118799999999996E-2</v>
      </c>
      <c r="EE244">
        <v>29476.799999999999</v>
      </c>
      <c r="EF244">
        <v>29628</v>
      </c>
      <c r="EG244">
        <v>29517.8</v>
      </c>
      <c r="EH244">
        <v>29489.3</v>
      </c>
      <c r="EI244">
        <v>35963.9</v>
      </c>
      <c r="EJ244">
        <v>36403.800000000003</v>
      </c>
      <c r="EK244">
        <v>41589.599999999999</v>
      </c>
      <c r="EL244">
        <v>41996.9</v>
      </c>
      <c r="EM244">
        <v>1.9891000000000001</v>
      </c>
      <c r="EN244">
        <v>2.2155499999999999</v>
      </c>
      <c r="EO244">
        <v>8.6132399999999998E-2</v>
      </c>
      <c r="EP244">
        <v>0</v>
      </c>
      <c r="EQ244">
        <v>23.574100000000001</v>
      </c>
      <c r="ER244">
        <v>999.9</v>
      </c>
      <c r="ES244">
        <v>43.3</v>
      </c>
      <c r="ET244">
        <v>30.7</v>
      </c>
      <c r="EU244">
        <v>25.957899999999999</v>
      </c>
      <c r="EV244">
        <v>61.8078</v>
      </c>
      <c r="EW244">
        <v>27.776399999999999</v>
      </c>
      <c r="EX244">
        <v>2</v>
      </c>
      <c r="EY244">
        <v>-0.18456800000000001</v>
      </c>
      <c r="EZ244">
        <v>1.17459</v>
      </c>
      <c r="FA244">
        <v>20.381599999999999</v>
      </c>
      <c r="FB244">
        <v>5.2163899999999996</v>
      </c>
      <c r="FC244">
        <v>12.0099</v>
      </c>
      <c r="FD244">
        <v>4.9896500000000001</v>
      </c>
      <c r="FE244">
        <v>3.2884799999999998</v>
      </c>
      <c r="FF244">
        <v>6175.8</v>
      </c>
      <c r="FG244">
        <v>9999</v>
      </c>
      <c r="FH244">
        <v>9999</v>
      </c>
      <c r="FI244">
        <v>100.1</v>
      </c>
      <c r="FJ244">
        <v>1.8672200000000001</v>
      </c>
      <c r="FK244">
        <v>1.86619</v>
      </c>
      <c r="FL244">
        <v>1.8657600000000001</v>
      </c>
      <c r="FM244">
        <v>1.86568</v>
      </c>
      <c r="FN244">
        <v>1.8674999999999999</v>
      </c>
      <c r="FO244">
        <v>1.8699600000000001</v>
      </c>
      <c r="FP244">
        <v>1.86859</v>
      </c>
      <c r="FQ244">
        <v>1.8700300000000001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-3.9940000000000002</v>
      </c>
      <c r="GF244">
        <v>-4.3700000000000003E-2</v>
      </c>
      <c r="GG244">
        <v>-2.2904728556522018</v>
      </c>
      <c r="GH244">
        <v>-4.4057517128900364E-3</v>
      </c>
      <c r="GI244">
        <v>-2.5381134865710798E-7</v>
      </c>
      <c r="GJ244">
        <v>1.003023733513742E-10</v>
      </c>
      <c r="GK244">
        <v>-0.21653574801026471</v>
      </c>
      <c r="GL244">
        <v>-4.8444871181525379E-3</v>
      </c>
      <c r="GM244">
        <v>9.7516502630078669E-4</v>
      </c>
      <c r="GN244">
        <v>-1.6744518281107461E-5</v>
      </c>
      <c r="GO244">
        <v>4</v>
      </c>
      <c r="GP244">
        <v>2405</v>
      </c>
      <c r="GQ244">
        <v>1</v>
      </c>
      <c r="GR244">
        <v>23</v>
      </c>
      <c r="GS244">
        <v>27621576.100000001</v>
      </c>
      <c r="GT244">
        <v>27621576.100000001</v>
      </c>
      <c r="GU244">
        <v>1.17554</v>
      </c>
      <c r="GV244">
        <v>2.2033700000000001</v>
      </c>
      <c r="GW244">
        <v>1.94702</v>
      </c>
      <c r="GX244">
        <v>2.7819799999999999</v>
      </c>
      <c r="GY244">
        <v>2.19482</v>
      </c>
      <c r="GZ244">
        <v>2.33521</v>
      </c>
      <c r="HA244">
        <v>35.267099999999999</v>
      </c>
      <c r="HB244">
        <v>15.4892</v>
      </c>
      <c r="HC244">
        <v>18</v>
      </c>
      <c r="HD244">
        <v>487.58100000000002</v>
      </c>
      <c r="HE244">
        <v>662.84</v>
      </c>
      <c r="HF244">
        <v>20.886399999999998</v>
      </c>
      <c r="HG244">
        <v>25.033899999999999</v>
      </c>
      <c r="HH244">
        <v>30.0001</v>
      </c>
      <c r="HI244">
        <v>24.949400000000001</v>
      </c>
      <c r="HJ244">
        <v>24.867000000000001</v>
      </c>
      <c r="HK244">
        <v>23.490300000000001</v>
      </c>
      <c r="HL244">
        <v>30.770700000000001</v>
      </c>
      <c r="HM244">
        <v>13.4428</v>
      </c>
      <c r="HN244">
        <v>20.892700000000001</v>
      </c>
      <c r="HO244">
        <v>353.24299999999999</v>
      </c>
      <c r="HP244">
        <v>18.013100000000001</v>
      </c>
      <c r="HQ244">
        <v>100.958</v>
      </c>
      <c r="HR244">
        <v>100.88800000000001</v>
      </c>
    </row>
    <row r="245" spans="1:226" x14ac:dyDescent="0.2">
      <c r="A245">
        <v>229</v>
      </c>
      <c r="B245">
        <v>1657294572.0999999</v>
      </c>
      <c r="C245">
        <v>2795.599999904633</v>
      </c>
      <c r="D245" t="s">
        <v>819</v>
      </c>
      <c r="E245" t="s">
        <v>820</v>
      </c>
      <c r="F245">
        <v>5</v>
      </c>
      <c r="G245" t="s">
        <v>810</v>
      </c>
      <c r="H245" t="s">
        <v>354</v>
      </c>
      <c r="I245">
        <v>1657294564.5999999</v>
      </c>
      <c r="J245">
        <f t="shared" si="102"/>
        <v>2.5359567949371467E-3</v>
      </c>
      <c r="K245">
        <f t="shared" si="103"/>
        <v>2.5359567949371469</v>
      </c>
      <c r="L245">
        <f t="shared" si="104"/>
        <v>13.981222952051628</v>
      </c>
      <c r="M245">
        <f t="shared" si="105"/>
        <v>381.10322222222231</v>
      </c>
      <c r="N245">
        <f t="shared" si="106"/>
        <v>171.81690350121835</v>
      </c>
      <c r="O245">
        <f t="shared" si="107"/>
        <v>12.726563194792622</v>
      </c>
      <c r="P245">
        <f t="shared" si="108"/>
        <v>28.228504544756948</v>
      </c>
      <c r="Q245">
        <f t="shared" si="109"/>
        <v>0.11476236501102907</v>
      </c>
      <c r="R245">
        <f t="shared" si="110"/>
        <v>2.4315555521917172</v>
      </c>
      <c r="S245">
        <f t="shared" si="111"/>
        <v>0.11183598213929914</v>
      </c>
      <c r="T245">
        <f t="shared" si="112"/>
        <v>7.0154197449319666E-2</v>
      </c>
      <c r="U245">
        <f t="shared" si="113"/>
        <v>321.52727233333331</v>
      </c>
      <c r="V245">
        <f t="shared" si="114"/>
        <v>26.019062027720761</v>
      </c>
      <c r="W245">
        <f t="shared" si="115"/>
        <v>24.98213333333333</v>
      </c>
      <c r="X245">
        <f t="shared" si="116"/>
        <v>3.1762921910882937</v>
      </c>
      <c r="Y245">
        <f t="shared" si="117"/>
        <v>50.093170199600777</v>
      </c>
      <c r="Z245">
        <f t="shared" si="118"/>
        <v>1.550282579155063</v>
      </c>
      <c r="AA245">
        <f t="shared" si="119"/>
        <v>3.0947982988056482</v>
      </c>
      <c r="AB245">
        <f t="shared" si="120"/>
        <v>1.6260096119332308</v>
      </c>
      <c r="AC245">
        <f t="shared" si="121"/>
        <v>-111.83569465672817</v>
      </c>
      <c r="AD245">
        <f t="shared" si="122"/>
        <v>-57.049406941824138</v>
      </c>
      <c r="AE245">
        <f t="shared" si="123"/>
        <v>-4.9510498293669452</v>
      </c>
      <c r="AF245">
        <f t="shared" si="124"/>
        <v>147.6911209054141</v>
      </c>
      <c r="AG245">
        <f t="shared" si="125"/>
        <v>1.5850648777796967</v>
      </c>
      <c r="AH245">
        <f t="shared" si="126"/>
        <v>2.5267499348370146</v>
      </c>
      <c r="AI245">
        <f t="shared" si="127"/>
        <v>13.981222952051628</v>
      </c>
      <c r="AJ245">
        <v>376.4672565731023</v>
      </c>
      <c r="AK245">
        <v>370.65932727272718</v>
      </c>
      <c r="AL245">
        <v>-2.918985902134605</v>
      </c>
      <c r="AM245">
        <v>64.629704043805802</v>
      </c>
      <c r="AN245">
        <f t="shared" si="128"/>
        <v>2.5359567949371469</v>
      </c>
      <c r="AO245">
        <v>17.940025126198719</v>
      </c>
      <c r="AP245">
        <v>20.920782424242422</v>
      </c>
      <c r="AQ245">
        <v>-2.7687327908114992E-4</v>
      </c>
      <c r="AR245">
        <v>78.660000830212738</v>
      </c>
      <c r="AS245">
        <v>0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39413.5358326813</v>
      </c>
      <c r="AX245">
        <f t="shared" si="132"/>
        <v>2000.065925925926</v>
      </c>
      <c r="AY245">
        <f t="shared" si="133"/>
        <v>1681.2557666666667</v>
      </c>
      <c r="AZ245">
        <f t="shared" si="134"/>
        <v>0.84060017466090931</v>
      </c>
      <c r="BA245">
        <f t="shared" si="135"/>
        <v>0.16075833709555498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1657294564.5999999</v>
      </c>
      <c r="BH245">
        <v>381.10322222222231</v>
      </c>
      <c r="BI245">
        <v>384.16081481481478</v>
      </c>
      <c r="BJ245">
        <v>20.929825925925929</v>
      </c>
      <c r="BK245">
        <v>17.961214814814809</v>
      </c>
      <c r="BL245">
        <v>385.12240740740742</v>
      </c>
      <c r="BM245">
        <v>20.973492592592589</v>
      </c>
      <c r="BN245">
        <v>500.00462962962968</v>
      </c>
      <c r="BO245">
        <v>73.970470370370379</v>
      </c>
      <c r="BP245">
        <v>0.10002522962962961</v>
      </c>
      <c r="BQ245">
        <v>24.546940740740741</v>
      </c>
      <c r="BR245">
        <v>24.98213333333333</v>
      </c>
      <c r="BS245">
        <v>999.90000000000009</v>
      </c>
      <c r="BT245">
        <v>0</v>
      </c>
      <c r="BU245">
        <v>0</v>
      </c>
      <c r="BV245">
        <v>9994.0733333333319</v>
      </c>
      <c r="BW245">
        <v>0</v>
      </c>
      <c r="BX245">
        <v>1828.6688888888889</v>
      </c>
      <c r="BY245">
        <v>-3.0574921444444438</v>
      </c>
      <c r="BZ245">
        <v>389.25029629629643</v>
      </c>
      <c r="CA245">
        <v>391.18722222222232</v>
      </c>
      <c r="CB245">
        <v>2.9686159259259259</v>
      </c>
      <c r="CC245">
        <v>384.16081481481478</v>
      </c>
      <c r="CD245">
        <v>17.961214814814809</v>
      </c>
      <c r="CE245">
        <v>1.548189259259259</v>
      </c>
      <c r="CF245">
        <v>1.3286003703703699</v>
      </c>
      <c r="CG245">
        <v>13.45257777777778</v>
      </c>
      <c r="CH245">
        <v>11.12635555555555</v>
      </c>
      <c r="CI245">
        <v>2000.065925925926</v>
      </c>
      <c r="CJ245">
        <v>0.97999377777777774</v>
      </c>
      <c r="CK245">
        <v>2.0005922222222219E-2</v>
      </c>
      <c r="CL245">
        <v>0</v>
      </c>
      <c r="CM245">
        <v>2.2505111111111109</v>
      </c>
      <c r="CN245">
        <v>0</v>
      </c>
      <c r="CO245">
        <v>15020.511111111109</v>
      </c>
      <c r="CP245">
        <v>16749.9962962963</v>
      </c>
      <c r="CQ245">
        <v>38.061999999999998</v>
      </c>
      <c r="CR245">
        <v>39.832999999999998</v>
      </c>
      <c r="CS245">
        <v>38.43933333333333</v>
      </c>
      <c r="CT245">
        <v>37.993000000000002</v>
      </c>
      <c r="CU245">
        <v>37.125</v>
      </c>
      <c r="CV245">
        <v>1960.052962962963</v>
      </c>
      <c r="CW245">
        <v>40.012962962962959</v>
      </c>
      <c r="CX245">
        <v>0</v>
      </c>
      <c r="CY245">
        <v>1657294577.9000001</v>
      </c>
      <c r="CZ245">
        <v>0</v>
      </c>
      <c r="DA245">
        <v>1657289625.5</v>
      </c>
      <c r="DB245" t="s">
        <v>356</v>
      </c>
      <c r="DC245">
        <v>1657289625.5</v>
      </c>
      <c r="DD245">
        <v>1657289625.5</v>
      </c>
      <c r="DE245">
        <v>1</v>
      </c>
      <c r="DF245">
        <v>-2.37</v>
      </c>
      <c r="DG245">
        <v>0.13600000000000001</v>
      </c>
      <c r="DH245">
        <v>-4.4889999999999999</v>
      </c>
      <c r="DI245">
        <v>-1.7000000000000001E-2</v>
      </c>
      <c r="DJ245">
        <v>428</v>
      </c>
      <c r="DK245">
        <v>18</v>
      </c>
      <c r="DL245">
        <v>0.2</v>
      </c>
      <c r="DM245">
        <v>1.59</v>
      </c>
      <c r="DN245">
        <v>-6.2451309974999996</v>
      </c>
      <c r="DO245">
        <v>55.681608462664208</v>
      </c>
      <c r="DP245">
        <v>5.4576955080745453</v>
      </c>
      <c r="DQ245">
        <v>0</v>
      </c>
      <c r="DR245">
        <v>2.9604085000000002</v>
      </c>
      <c r="DS245">
        <v>0.19572292682926221</v>
      </c>
      <c r="DT245">
        <v>2.2896015543102711E-2</v>
      </c>
      <c r="DU245">
        <v>0</v>
      </c>
      <c r="DV245">
        <v>0</v>
      </c>
      <c r="DW245">
        <v>2</v>
      </c>
      <c r="DX245" t="s">
        <v>357</v>
      </c>
      <c r="DY245">
        <v>2.9839000000000002</v>
      </c>
      <c r="DZ245">
        <v>2.72485</v>
      </c>
      <c r="EA245">
        <v>7.0055800000000001E-2</v>
      </c>
      <c r="EB245">
        <v>6.8636000000000003E-2</v>
      </c>
      <c r="EC245">
        <v>8.0728900000000006E-2</v>
      </c>
      <c r="ED245">
        <v>7.1134600000000006E-2</v>
      </c>
      <c r="EE245">
        <v>29543.599999999999</v>
      </c>
      <c r="EF245">
        <v>29704.5</v>
      </c>
      <c r="EG245">
        <v>29517.1</v>
      </c>
      <c r="EH245">
        <v>29489.4</v>
      </c>
      <c r="EI245">
        <v>35963.699999999997</v>
      </c>
      <c r="EJ245">
        <v>36403.300000000003</v>
      </c>
      <c r="EK245">
        <v>41588.6</v>
      </c>
      <c r="EL245">
        <v>41997</v>
      </c>
      <c r="EM245">
        <v>1.9891000000000001</v>
      </c>
      <c r="EN245">
        <v>2.2154500000000001</v>
      </c>
      <c r="EO245">
        <v>8.6475200000000002E-2</v>
      </c>
      <c r="EP245">
        <v>0</v>
      </c>
      <c r="EQ245">
        <v>23.572099999999999</v>
      </c>
      <c r="ER245">
        <v>999.9</v>
      </c>
      <c r="ES245">
        <v>43.3</v>
      </c>
      <c r="ET245">
        <v>30.7</v>
      </c>
      <c r="EU245">
        <v>25.960599999999999</v>
      </c>
      <c r="EV245">
        <v>62.177799999999998</v>
      </c>
      <c r="EW245">
        <v>27.864599999999999</v>
      </c>
      <c r="EX245">
        <v>2</v>
      </c>
      <c r="EY245">
        <v>-0.18438299999999999</v>
      </c>
      <c r="EZ245">
        <v>1.17391</v>
      </c>
      <c r="FA245">
        <v>20.381699999999999</v>
      </c>
      <c r="FB245">
        <v>5.21624</v>
      </c>
      <c r="FC245">
        <v>12.0099</v>
      </c>
      <c r="FD245">
        <v>4.9895500000000004</v>
      </c>
      <c r="FE245">
        <v>3.2884799999999998</v>
      </c>
      <c r="FF245">
        <v>6175.8</v>
      </c>
      <c r="FG245">
        <v>9999</v>
      </c>
      <c r="FH245">
        <v>9999</v>
      </c>
      <c r="FI245">
        <v>100.1</v>
      </c>
      <c r="FJ245">
        <v>1.8672200000000001</v>
      </c>
      <c r="FK245">
        <v>1.8661700000000001</v>
      </c>
      <c r="FL245">
        <v>1.86571</v>
      </c>
      <c r="FM245">
        <v>1.8656900000000001</v>
      </c>
      <c r="FN245">
        <v>1.86748</v>
      </c>
      <c r="FO245">
        <v>1.8699600000000001</v>
      </c>
      <c r="FP245">
        <v>1.86859</v>
      </c>
      <c r="FQ245">
        <v>1.87005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-3.9289999999999998</v>
      </c>
      <c r="GF245">
        <v>-4.3799999999999999E-2</v>
      </c>
      <c r="GG245">
        <v>-2.2904728556522018</v>
      </c>
      <c r="GH245">
        <v>-4.4057517128900364E-3</v>
      </c>
      <c r="GI245">
        <v>-2.5381134865710798E-7</v>
      </c>
      <c r="GJ245">
        <v>1.003023733513742E-10</v>
      </c>
      <c r="GK245">
        <v>-0.21653574801026471</v>
      </c>
      <c r="GL245">
        <v>-4.8444871181525379E-3</v>
      </c>
      <c r="GM245">
        <v>9.7516502630078669E-4</v>
      </c>
      <c r="GN245">
        <v>-1.6744518281107461E-5</v>
      </c>
      <c r="GO245">
        <v>4</v>
      </c>
      <c r="GP245">
        <v>2405</v>
      </c>
      <c r="GQ245">
        <v>1</v>
      </c>
      <c r="GR245">
        <v>23</v>
      </c>
      <c r="GS245">
        <v>27621576.199999999</v>
      </c>
      <c r="GT245">
        <v>27621576.199999999</v>
      </c>
      <c r="GU245">
        <v>1.1328100000000001</v>
      </c>
      <c r="GV245">
        <v>2.2180200000000001</v>
      </c>
      <c r="GW245">
        <v>1.94702</v>
      </c>
      <c r="GX245">
        <v>2.7819799999999999</v>
      </c>
      <c r="GY245">
        <v>2.19482</v>
      </c>
      <c r="GZ245">
        <v>2.3120099999999999</v>
      </c>
      <c r="HA245">
        <v>35.290199999999999</v>
      </c>
      <c r="HB245">
        <v>15.4717</v>
      </c>
      <c r="HC245">
        <v>18</v>
      </c>
      <c r="HD245">
        <v>487.60300000000001</v>
      </c>
      <c r="HE245">
        <v>662.79499999999996</v>
      </c>
      <c r="HF245">
        <v>20.9</v>
      </c>
      <c r="HG245">
        <v>25.036000000000001</v>
      </c>
      <c r="HH245">
        <v>30.000299999999999</v>
      </c>
      <c r="HI245">
        <v>24.952000000000002</v>
      </c>
      <c r="HJ245">
        <v>24.870100000000001</v>
      </c>
      <c r="HK245">
        <v>22.615500000000001</v>
      </c>
      <c r="HL245">
        <v>30.770700000000001</v>
      </c>
      <c r="HM245">
        <v>13.0602</v>
      </c>
      <c r="HN245">
        <v>20.902999999999999</v>
      </c>
      <c r="HO245">
        <v>333.20600000000002</v>
      </c>
      <c r="HP245">
        <v>18.014600000000002</v>
      </c>
      <c r="HQ245">
        <v>100.955</v>
      </c>
      <c r="HR245">
        <v>100.88800000000001</v>
      </c>
    </row>
    <row r="246" spans="1:226" x14ac:dyDescent="0.2">
      <c r="A246">
        <v>230</v>
      </c>
      <c r="B246">
        <v>1657294577.0999999</v>
      </c>
      <c r="C246">
        <v>2800.599999904633</v>
      </c>
      <c r="D246" t="s">
        <v>821</v>
      </c>
      <c r="E246" t="s">
        <v>822</v>
      </c>
      <c r="F246">
        <v>5</v>
      </c>
      <c r="G246" t="s">
        <v>810</v>
      </c>
      <c r="H246" t="s">
        <v>354</v>
      </c>
      <c r="I246">
        <v>1657294569.314285</v>
      </c>
      <c r="J246">
        <f t="shared" si="102"/>
        <v>2.5356779288802397E-3</v>
      </c>
      <c r="K246">
        <f t="shared" si="103"/>
        <v>2.5356779288802396</v>
      </c>
      <c r="L246">
        <f t="shared" si="104"/>
        <v>13.405415013122807</v>
      </c>
      <c r="M246">
        <f t="shared" si="105"/>
        <v>368.93446428571423</v>
      </c>
      <c r="N246">
        <f t="shared" si="106"/>
        <v>167.96137565805506</v>
      </c>
      <c r="O246">
        <f t="shared" si="107"/>
        <v>12.441019808832824</v>
      </c>
      <c r="P246">
        <f t="shared" si="108"/>
        <v>27.327240922842336</v>
      </c>
      <c r="Q246">
        <f t="shared" si="109"/>
        <v>0.11465294356769078</v>
      </c>
      <c r="R246">
        <f t="shared" si="110"/>
        <v>2.4327863100225202</v>
      </c>
      <c r="S246">
        <f t="shared" si="111"/>
        <v>0.11173349909318442</v>
      </c>
      <c r="T246">
        <f t="shared" si="112"/>
        <v>7.008954569507822E-2</v>
      </c>
      <c r="U246">
        <f t="shared" si="113"/>
        <v>321.52318039285706</v>
      </c>
      <c r="V246">
        <f t="shared" si="114"/>
        <v>26.020819191239941</v>
      </c>
      <c r="W246">
        <f t="shared" si="115"/>
        <v>24.98752857142857</v>
      </c>
      <c r="X246">
        <f t="shared" si="116"/>
        <v>3.17731415558714</v>
      </c>
      <c r="Y246">
        <f t="shared" si="117"/>
        <v>50.076736865836168</v>
      </c>
      <c r="Z246">
        <f t="shared" si="118"/>
        <v>1.5499953942912061</v>
      </c>
      <c r="AA246">
        <f t="shared" si="119"/>
        <v>3.0952404076246007</v>
      </c>
      <c r="AB246">
        <f t="shared" si="120"/>
        <v>1.6273187612959339</v>
      </c>
      <c r="AC246">
        <f t="shared" si="121"/>
        <v>-111.82339666361857</v>
      </c>
      <c r="AD246">
        <f t="shared" si="122"/>
        <v>-57.472723764228114</v>
      </c>
      <c r="AE246">
        <f t="shared" si="123"/>
        <v>-4.9854596607146222</v>
      </c>
      <c r="AF246">
        <f t="shared" si="124"/>
        <v>147.24160030429576</v>
      </c>
      <c r="AG246">
        <f t="shared" si="125"/>
        <v>-0.62080936954712118</v>
      </c>
      <c r="AH246">
        <f t="shared" si="126"/>
        <v>2.5416904646486116</v>
      </c>
      <c r="AI246">
        <f t="shared" si="127"/>
        <v>13.405415013122807</v>
      </c>
      <c r="AJ246">
        <v>359.98770827633149</v>
      </c>
      <c r="AK246">
        <v>355.44426060606048</v>
      </c>
      <c r="AL246">
        <v>-3.0640968783655431</v>
      </c>
      <c r="AM246">
        <v>64.629704043805802</v>
      </c>
      <c r="AN246">
        <f t="shared" si="128"/>
        <v>2.5356779288802396</v>
      </c>
      <c r="AO246">
        <v>17.935527104497471</v>
      </c>
      <c r="AP246">
        <v>20.914746666666659</v>
      </c>
      <c r="AQ246">
        <v>-1.5879816239993969E-5</v>
      </c>
      <c r="AR246">
        <v>78.660000830212738</v>
      </c>
      <c r="AS246">
        <v>0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39443.697758933624</v>
      </c>
      <c r="AX246">
        <f t="shared" si="132"/>
        <v>2000.0407142857141</v>
      </c>
      <c r="AY246">
        <f t="shared" si="133"/>
        <v>1681.2345535714283</v>
      </c>
      <c r="AZ246">
        <f t="shared" si="134"/>
        <v>0.8406001645680784</v>
      </c>
      <c r="BA246">
        <f t="shared" si="135"/>
        <v>0.16075831761639137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1657294569.314285</v>
      </c>
      <c r="BH246">
        <v>368.93446428571423</v>
      </c>
      <c r="BI246">
        <v>369.31474999999989</v>
      </c>
      <c r="BJ246">
        <v>20.92588571428572</v>
      </c>
      <c r="BK246">
        <v>17.93971071428572</v>
      </c>
      <c r="BL246">
        <v>372.89803571428558</v>
      </c>
      <c r="BM246">
        <v>20.969607142857139</v>
      </c>
      <c r="BN246">
        <v>500.00485714285708</v>
      </c>
      <c r="BO246">
        <v>73.970732142857145</v>
      </c>
      <c r="BP246">
        <v>9.9986557142857119E-2</v>
      </c>
      <c r="BQ246">
        <v>24.549328571428571</v>
      </c>
      <c r="BR246">
        <v>24.98752857142857</v>
      </c>
      <c r="BS246">
        <v>999.9000000000002</v>
      </c>
      <c r="BT246">
        <v>0</v>
      </c>
      <c r="BU246">
        <v>0</v>
      </c>
      <c r="BV246">
        <v>10002.09392857143</v>
      </c>
      <c r="BW246">
        <v>0</v>
      </c>
      <c r="BX246">
        <v>1830.763571428572</v>
      </c>
      <c r="BY246">
        <v>-0.3801727821428571</v>
      </c>
      <c r="BZ246">
        <v>376.81989285714269</v>
      </c>
      <c r="CA246">
        <v>376.06128571428582</v>
      </c>
      <c r="CB246">
        <v>2.9861746428571432</v>
      </c>
      <c r="CC246">
        <v>369.31474999999989</v>
      </c>
      <c r="CD246">
        <v>17.93971071428572</v>
      </c>
      <c r="CE246">
        <v>1.5479032142857141</v>
      </c>
      <c r="CF246">
        <v>1.3270142857142859</v>
      </c>
      <c r="CG246">
        <v>13.449739285714291</v>
      </c>
      <c r="CH246">
        <v>11.108364285714289</v>
      </c>
      <c r="CI246">
        <v>2000.0407142857141</v>
      </c>
      <c r="CJ246">
        <v>0.97999385714285714</v>
      </c>
      <c r="CK246">
        <v>2.000584285714286E-2</v>
      </c>
      <c r="CL246">
        <v>0</v>
      </c>
      <c r="CM246">
        <v>2.2755642857142862</v>
      </c>
      <c r="CN246">
        <v>0</v>
      </c>
      <c r="CO246">
        <v>15020.63571428571</v>
      </c>
      <c r="CP246">
        <v>16749.778571428571</v>
      </c>
      <c r="CQ246">
        <v>38.053142857142852</v>
      </c>
      <c r="CR246">
        <v>39.832249999999988</v>
      </c>
      <c r="CS246">
        <v>38.436999999999998</v>
      </c>
      <c r="CT246">
        <v>37.984250000000003</v>
      </c>
      <c r="CU246">
        <v>37.125</v>
      </c>
      <c r="CV246">
        <v>1960.0289285714291</v>
      </c>
      <c r="CW246">
        <v>40.011785714285708</v>
      </c>
      <c r="CX246">
        <v>0</v>
      </c>
      <c r="CY246">
        <v>1657294582.7</v>
      </c>
      <c r="CZ246">
        <v>0</v>
      </c>
      <c r="DA246">
        <v>1657289625.5</v>
      </c>
      <c r="DB246" t="s">
        <v>356</v>
      </c>
      <c r="DC246">
        <v>1657289625.5</v>
      </c>
      <c r="DD246">
        <v>1657289625.5</v>
      </c>
      <c r="DE246">
        <v>1</v>
      </c>
      <c r="DF246">
        <v>-2.37</v>
      </c>
      <c r="DG246">
        <v>0.13600000000000001</v>
      </c>
      <c r="DH246">
        <v>-4.4889999999999999</v>
      </c>
      <c r="DI246">
        <v>-1.7000000000000001E-2</v>
      </c>
      <c r="DJ246">
        <v>428</v>
      </c>
      <c r="DK246">
        <v>18</v>
      </c>
      <c r="DL246">
        <v>0.2</v>
      </c>
      <c r="DM246">
        <v>1.59</v>
      </c>
      <c r="DN246">
        <v>-2.2230058268292678</v>
      </c>
      <c r="DO246">
        <v>35.877111041811837</v>
      </c>
      <c r="DP246">
        <v>3.6449438843132178</v>
      </c>
      <c r="DQ246">
        <v>0</v>
      </c>
      <c r="DR246">
        <v>2.973646585365854</v>
      </c>
      <c r="DS246">
        <v>0.1912331707317069</v>
      </c>
      <c r="DT246">
        <v>2.297076154378103E-2</v>
      </c>
      <c r="DU246">
        <v>0</v>
      </c>
      <c r="DV246">
        <v>0</v>
      </c>
      <c r="DW246">
        <v>2</v>
      </c>
      <c r="DX246" t="s">
        <v>357</v>
      </c>
      <c r="DY246">
        <v>2.9838900000000002</v>
      </c>
      <c r="DZ246">
        <v>2.7247599999999998</v>
      </c>
      <c r="EA246">
        <v>6.7767099999999997E-2</v>
      </c>
      <c r="EB246">
        <v>6.6157900000000006E-2</v>
      </c>
      <c r="EC246">
        <v>8.0709199999999995E-2</v>
      </c>
      <c r="ED246">
        <v>7.1082500000000007E-2</v>
      </c>
      <c r="EE246">
        <v>29616.9</v>
      </c>
      <c r="EF246">
        <v>29783.200000000001</v>
      </c>
      <c r="EG246">
        <v>29517.7</v>
      </c>
      <c r="EH246">
        <v>29489.200000000001</v>
      </c>
      <c r="EI246">
        <v>35965.300000000003</v>
      </c>
      <c r="EJ246">
        <v>36405.1</v>
      </c>
      <c r="EK246">
        <v>41589.599999999999</v>
      </c>
      <c r="EL246">
        <v>41996.800000000003</v>
      </c>
      <c r="EM246">
        <v>1.9891000000000001</v>
      </c>
      <c r="EN246">
        <v>2.21502</v>
      </c>
      <c r="EO246">
        <v>8.6575700000000005E-2</v>
      </c>
      <c r="EP246">
        <v>0</v>
      </c>
      <c r="EQ246">
        <v>23.572099999999999</v>
      </c>
      <c r="ER246">
        <v>999.9</v>
      </c>
      <c r="ES246">
        <v>43.2</v>
      </c>
      <c r="ET246">
        <v>30.7</v>
      </c>
      <c r="EU246">
        <v>25.9</v>
      </c>
      <c r="EV246">
        <v>62.127800000000001</v>
      </c>
      <c r="EW246">
        <v>27.712299999999999</v>
      </c>
      <c r="EX246">
        <v>2</v>
      </c>
      <c r="EY246">
        <v>-0.18429100000000001</v>
      </c>
      <c r="EZ246">
        <v>1.1789799999999999</v>
      </c>
      <c r="FA246">
        <v>20.381599999999999</v>
      </c>
      <c r="FB246">
        <v>5.2163899999999996</v>
      </c>
      <c r="FC246">
        <v>12.0099</v>
      </c>
      <c r="FD246">
        <v>4.9895500000000004</v>
      </c>
      <c r="FE246">
        <v>3.2885300000000002</v>
      </c>
      <c r="FF246">
        <v>6176</v>
      </c>
      <c r="FG246">
        <v>9999</v>
      </c>
      <c r="FH246">
        <v>9999</v>
      </c>
      <c r="FI246">
        <v>100.1</v>
      </c>
      <c r="FJ246">
        <v>1.8672200000000001</v>
      </c>
      <c r="FK246">
        <v>1.86622</v>
      </c>
      <c r="FL246">
        <v>1.86574</v>
      </c>
      <c r="FM246">
        <v>1.8656900000000001</v>
      </c>
      <c r="FN246">
        <v>1.86747</v>
      </c>
      <c r="FO246">
        <v>1.8699600000000001</v>
      </c>
      <c r="FP246">
        <v>1.86859</v>
      </c>
      <c r="FQ246">
        <v>1.87002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-3.8610000000000002</v>
      </c>
      <c r="GF246">
        <v>-4.3900000000000002E-2</v>
      </c>
      <c r="GG246">
        <v>-2.2904728556522018</v>
      </c>
      <c r="GH246">
        <v>-4.4057517128900364E-3</v>
      </c>
      <c r="GI246">
        <v>-2.5381134865710798E-7</v>
      </c>
      <c r="GJ246">
        <v>1.003023733513742E-10</v>
      </c>
      <c r="GK246">
        <v>-0.21653574801026471</v>
      </c>
      <c r="GL246">
        <v>-4.8444871181525379E-3</v>
      </c>
      <c r="GM246">
        <v>9.7516502630078669E-4</v>
      </c>
      <c r="GN246">
        <v>-1.6744518281107461E-5</v>
      </c>
      <c r="GO246">
        <v>4</v>
      </c>
      <c r="GP246">
        <v>2405</v>
      </c>
      <c r="GQ246">
        <v>1</v>
      </c>
      <c r="GR246">
        <v>23</v>
      </c>
      <c r="GS246">
        <v>27621576.300000001</v>
      </c>
      <c r="GT246">
        <v>27621576.300000001</v>
      </c>
      <c r="GU246">
        <v>1.09253</v>
      </c>
      <c r="GV246">
        <v>2.20947</v>
      </c>
      <c r="GW246">
        <v>1.94702</v>
      </c>
      <c r="GX246">
        <v>2.7819799999999999</v>
      </c>
      <c r="GY246">
        <v>2.19482</v>
      </c>
      <c r="GZ246">
        <v>2.3339799999999999</v>
      </c>
      <c r="HA246">
        <v>35.313299999999998</v>
      </c>
      <c r="HB246">
        <v>15.480399999999999</v>
      </c>
      <c r="HC246">
        <v>18</v>
      </c>
      <c r="HD246">
        <v>487.62599999999998</v>
      </c>
      <c r="HE246">
        <v>662.46500000000003</v>
      </c>
      <c r="HF246">
        <v>20.910299999999999</v>
      </c>
      <c r="HG246">
        <v>25.038</v>
      </c>
      <c r="HH246">
        <v>30.000299999999999</v>
      </c>
      <c r="HI246">
        <v>24.954599999999999</v>
      </c>
      <c r="HJ246">
        <v>24.872199999999999</v>
      </c>
      <c r="HK246">
        <v>21.801300000000001</v>
      </c>
      <c r="HL246">
        <v>30.479900000000001</v>
      </c>
      <c r="HM246">
        <v>13.0602</v>
      </c>
      <c r="HN246">
        <v>20.9114</v>
      </c>
      <c r="HO246">
        <v>319.84800000000001</v>
      </c>
      <c r="HP246">
        <v>18.0197</v>
      </c>
      <c r="HQ246">
        <v>100.95699999999999</v>
      </c>
      <c r="HR246">
        <v>100.88800000000001</v>
      </c>
    </row>
    <row r="247" spans="1:226" x14ac:dyDescent="0.2">
      <c r="A247">
        <v>231</v>
      </c>
      <c r="B247">
        <v>1657294582.0999999</v>
      </c>
      <c r="C247">
        <v>2805.599999904633</v>
      </c>
      <c r="D247" t="s">
        <v>823</v>
      </c>
      <c r="E247" t="s">
        <v>824</v>
      </c>
      <c r="F247">
        <v>5</v>
      </c>
      <c r="G247" t="s">
        <v>810</v>
      </c>
      <c r="H247" t="s">
        <v>354</v>
      </c>
      <c r="I247">
        <v>1657294574.5999999</v>
      </c>
      <c r="J247">
        <f t="shared" si="102"/>
        <v>2.5445709588906447E-3</v>
      </c>
      <c r="K247">
        <f t="shared" si="103"/>
        <v>2.5445709588906449</v>
      </c>
      <c r="L247">
        <f t="shared" si="104"/>
        <v>12.72376685526795</v>
      </c>
      <c r="M247">
        <f t="shared" si="105"/>
        <v>353.83937037037037</v>
      </c>
      <c r="N247">
        <f t="shared" si="106"/>
        <v>163.37096895698701</v>
      </c>
      <c r="O247">
        <f t="shared" si="107"/>
        <v>12.101002878036102</v>
      </c>
      <c r="P247">
        <f t="shared" si="108"/>
        <v>26.209131686925769</v>
      </c>
      <c r="Q247">
        <f t="shared" si="109"/>
        <v>0.11493208254542354</v>
      </c>
      <c r="R247">
        <f t="shared" si="110"/>
        <v>2.4342158840037995</v>
      </c>
      <c r="S247">
        <f t="shared" si="111"/>
        <v>0.1120002764806186</v>
      </c>
      <c r="T247">
        <f t="shared" si="112"/>
        <v>7.0257354818503023E-2</v>
      </c>
      <c r="U247">
        <f t="shared" si="113"/>
        <v>321.51829844444433</v>
      </c>
      <c r="V247">
        <f t="shared" si="114"/>
        <v>26.0226707516929</v>
      </c>
      <c r="W247">
        <f t="shared" si="115"/>
        <v>24.994711111111108</v>
      </c>
      <c r="X247">
        <f t="shared" si="116"/>
        <v>3.1786751161439533</v>
      </c>
      <c r="Y247">
        <f t="shared" si="117"/>
        <v>50.046049615429446</v>
      </c>
      <c r="Z247">
        <f t="shared" si="118"/>
        <v>1.5495495507934751</v>
      </c>
      <c r="AA247">
        <f t="shared" si="119"/>
        <v>3.0962474814710275</v>
      </c>
      <c r="AB247">
        <f t="shared" si="120"/>
        <v>1.6291255653504781</v>
      </c>
      <c r="AC247">
        <f t="shared" si="121"/>
        <v>-112.21557928707743</v>
      </c>
      <c r="AD247">
        <f t="shared" si="122"/>
        <v>-57.735425817859934</v>
      </c>
      <c r="AE247">
        <f t="shared" si="123"/>
        <v>-5.0056246831507014</v>
      </c>
      <c r="AF247">
        <f t="shared" si="124"/>
        <v>146.56166865635623</v>
      </c>
      <c r="AG247">
        <f t="shared" si="125"/>
        <v>-2.2281738085800176</v>
      </c>
      <c r="AH247">
        <f t="shared" si="126"/>
        <v>2.537399437785453</v>
      </c>
      <c r="AI247">
        <f t="shared" si="127"/>
        <v>12.72376685526795</v>
      </c>
      <c r="AJ247">
        <v>343.38023057946839</v>
      </c>
      <c r="AK247">
        <v>339.86660000000001</v>
      </c>
      <c r="AL247">
        <v>-3.1151488043058508</v>
      </c>
      <c r="AM247">
        <v>64.629704043805802</v>
      </c>
      <c r="AN247">
        <f t="shared" si="128"/>
        <v>2.5445709588906449</v>
      </c>
      <c r="AO247">
        <v>17.93621267679109</v>
      </c>
      <c r="AP247">
        <v>20.92543757575757</v>
      </c>
      <c r="AQ247">
        <v>9.1140580776886284E-5</v>
      </c>
      <c r="AR247">
        <v>78.660000830212738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39478.37560282</v>
      </c>
      <c r="AX247">
        <f t="shared" si="132"/>
        <v>2000.0103703703701</v>
      </c>
      <c r="AY247">
        <f t="shared" si="133"/>
        <v>1681.2090444444441</v>
      </c>
      <c r="AZ247">
        <f t="shared" si="134"/>
        <v>0.84060016355470746</v>
      </c>
      <c r="BA247">
        <f t="shared" si="135"/>
        <v>0.16075831566058543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1657294574.5999999</v>
      </c>
      <c r="BH247">
        <v>353.83937037037037</v>
      </c>
      <c r="BI247">
        <v>352.24292592592587</v>
      </c>
      <c r="BJ247">
        <v>20.919870370370369</v>
      </c>
      <c r="BK247">
        <v>17.93862592592593</v>
      </c>
      <c r="BL247">
        <v>357.73392592592597</v>
      </c>
      <c r="BM247">
        <v>20.963674074074071</v>
      </c>
      <c r="BN247">
        <v>499.98933333333332</v>
      </c>
      <c r="BO247">
        <v>73.970737037037026</v>
      </c>
      <c r="BP247">
        <v>9.9968151851851858E-2</v>
      </c>
      <c r="BQ247">
        <v>24.554766666666669</v>
      </c>
      <c r="BR247">
        <v>24.994711111111108</v>
      </c>
      <c r="BS247">
        <v>999.90000000000009</v>
      </c>
      <c r="BT247">
        <v>0</v>
      </c>
      <c r="BU247">
        <v>0</v>
      </c>
      <c r="BV247">
        <v>10011.45407407407</v>
      </c>
      <c r="BW247">
        <v>0</v>
      </c>
      <c r="BX247">
        <v>1831.8511111111111</v>
      </c>
      <c r="BY247">
        <v>1.596548225925926</v>
      </c>
      <c r="BZ247">
        <v>361.399888888889</v>
      </c>
      <c r="CA247">
        <v>358.67700000000008</v>
      </c>
      <c r="CB247">
        <v>2.981243703703703</v>
      </c>
      <c r="CC247">
        <v>352.24292592592587</v>
      </c>
      <c r="CD247">
        <v>17.93862592592593</v>
      </c>
      <c r="CE247">
        <v>1.547458148148148</v>
      </c>
      <c r="CF247">
        <v>1.326934074074074</v>
      </c>
      <c r="CG247">
        <v>13.445318518518519</v>
      </c>
      <c r="CH247">
        <v>11.10744074074074</v>
      </c>
      <c r="CI247">
        <v>2000.0103703703701</v>
      </c>
      <c r="CJ247">
        <v>0.97999377777777774</v>
      </c>
      <c r="CK247">
        <v>2.0005922222222219E-2</v>
      </c>
      <c r="CL247">
        <v>0</v>
      </c>
      <c r="CM247">
        <v>2.255562962962963</v>
      </c>
      <c r="CN247">
        <v>0</v>
      </c>
      <c r="CO247">
        <v>15020.13333333334</v>
      </c>
      <c r="CP247">
        <v>16749.525925925929</v>
      </c>
      <c r="CQ247">
        <v>38.043629629629628</v>
      </c>
      <c r="CR247">
        <v>39.832999999999991</v>
      </c>
      <c r="CS247">
        <v>38.436999999999998</v>
      </c>
      <c r="CT247">
        <v>37.978999999999999</v>
      </c>
      <c r="CU247">
        <v>37.120333333333328</v>
      </c>
      <c r="CV247">
        <v>1959.9992592592589</v>
      </c>
      <c r="CW247">
        <v>40.011111111111113</v>
      </c>
      <c r="CX247">
        <v>0</v>
      </c>
      <c r="CY247">
        <v>1657294588.0999999</v>
      </c>
      <c r="CZ247">
        <v>0</v>
      </c>
      <c r="DA247">
        <v>1657289625.5</v>
      </c>
      <c r="DB247" t="s">
        <v>356</v>
      </c>
      <c r="DC247">
        <v>1657289625.5</v>
      </c>
      <c r="DD247">
        <v>1657289625.5</v>
      </c>
      <c r="DE247">
        <v>1</v>
      </c>
      <c r="DF247">
        <v>-2.37</v>
      </c>
      <c r="DG247">
        <v>0.13600000000000001</v>
      </c>
      <c r="DH247">
        <v>-4.4889999999999999</v>
      </c>
      <c r="DI247">
        <v>-1.7000000000000001E-2</v>
      </c>
      <c r="DJ247">
        <v>428</v>
      </c>
      <c r="DK247">
        <v>18</v>
      </c>
      <c r="DL247">
        <v>0.2</v>
      </c>
      <c r="DM247">
        <v>1.59</v>
      </c>
      <c r="DN247">
        <v>-9.6564363414634161E-2</v>
      </c>
      <c r="DO247">
        <v>24.795736990243899</v>
      </c>
      <c r="DP247">
        <v>2.517891936587028</v>
      </c>
      <c r="DQ247">
        <v>0</v>
      </c>
      <c r="DR247">
        <v>2.9803407317073169</v>
      </c>
      <c r="DS247">
        <v>3.680822299651882E-2</v>
      </c>
      <c r="DT247">
        <v>1.563001667995988E-2</v>
      </c>
      <c r="DU247">
        <v>1</v>
      </c>
      <c r="DV247">
        <v>1</v>
      </c>
      <c r="DW247">
        <v>2</v>
      </c>
      <c r="DX247" t="s">
        <v>367</v>
      </c>
      <c r="DY247">
        <v>2.9838499999999999</v>
      </c>
      <c r="DZ247">
        <v>2.7248100000000002</v>
      </c>
      <c r="EA247">
        <v>6.5385200000000004E-2</v>
      </c>
      <c r="EB247">
        <v>6.36245E-2</v>
      </c>
      <c r="EC247">
        <v>8.0744200000000002E-2</v>
      </c>
      <c r="ED247">
        <v>7.1185300000000007E-2</v>
      </c>
      <c r="EE247">
        <v>29691.8</v>
      </c>
      <c r="EF247">
        <v>29864</v>
      </c>
      <c r="EG247">
        <v>29516.9</v>
      </c>
      <c r="EH247">
        <v>29489.200000000001</v>
      </c>
      <c r="EI247">
        <v>35962.800000000003</v>
      </c>
      <c r="EJ247">
        <v>36400.9</v>
      </c>
      <c r="EK247">
        <v>41588.300000000003</v>
      </c>
      <c r="EL247">
        <v>41996.7</v>
      </c>
      <c r="EM247">
        <v>1.9890000000000001</v>
      </c>
      <c r="EN247">
        <v>2.2149999999999999</v>
      </c>
      <c r="EO247">
        <v>8.70451E-2</v>
      </c>
      <c r="EP247">
        <v>0</v>
      </c>
      <c r="EQ247">
        <v>23.573499999999999</v>
      </c>
      <c r="ER247">
        <v>999.9</v>
      </c>
      <c r="ES247">
        <v>43.2</v>
      </c>
      <c r="ET247">
        <v>30.7</v>
      </c>
      <c r="EU247">
        <v>25.903700000000001</v>
      </c>
      <c r="EV247">
        <v>61.9878</v>
      </c>
      <c r="EW247">
        <v>27.896599999999999</v>
      </c>
      <c r="EX247">
        <v>2</v>
      </c>
      <c r="EY247">
        <v>-0.18391299999999999</v>
      </c>
      <c r="EZ247">
        <v>1.20696</v>
      </c>
      <c r="FA247">
        <v>20.3812</v>
      </c>
      <c r="FB247">
        <v>5.2165400000000002</v>
      </c>
      <c r="FC247">
        <v>12.0099</v>
      </c>
      <c r="FD247">
        <v>4.9894499999999997</v>
      </c>
      <c r="FE247">
        <v>3.2884199999999999</v>
      </c>
      <c r="FF247">
        <v>6176</v>
      </c>
      <c r="FG247">
        <v>9999</v>
      </c>
      <c r="FH247">
        <v>9999</v>
      </c>
      <c r="FI247">
        <v>100.1</v>
      </c>
      <c r="FJ247">
        <v>1.8672200000000001</v>
      </c>
      <c r="FK247">
        <v>1.8662300000000001</v>
      </c>
      <c r="FL247">
        <v>1.86575</v>
      </c>
      <c r="FM247">
        <v>1.8656900000000001</v>
      </c>
      <c r="FN247">
        <v>1.8674999999999999</v>
      </c>
      <c r="FO247">
        <v>1.8699600000000001</v>
      </c>
      <c r="FP247">
        <v>1.86859</v>
      </c>
      <c r="FQ247">
        <v>1.8700699999999999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-3.7909999999999999</v>
      </c>
      <c r="GF247">
        <v>-4.3700000000000003E-2</v>
      </c>
      <c r="GG247">
        <v>-2.2904728556522018</v>
      </c>
      <c r="GH247">
        <v>-4.4057517128900364E-3</v>
      </c>
      <c r="GI247">
        <v>-2.5381134865710798E-7</v>
      </c>
      <c r="GJ247">
        <v>1.003023733513742E-10</v>
      </c>
      <c r="GK247">
        <v>-0.21653574801026471</v>
      </c>
      <c r="GL247">
        <v>-4.8444871181525379E-3</v>
      </c>
      <c r="GM247">
        <v>9.7516502630078669E-4</v>
      </c>
      <c r="GN247">
        <v>-1.6744518281107461E-5</v>
      </c>
      <c r="GO247">
        <v>4</v>
      </c>
      <c r="GP247">
        <v>2405</v>
      </c>
      <c r="GQ247">
        <v>1</v>
      </c>
      <c r="GR247">
        <v>23</v>
      </c>
      <c r="GS247">
        <v>27621576.399999999</v>
      </c>
      <c r="GT247">
        <v>27621576.399999999</v>
      </c>
      <c r="GU247">
        <v>1.0473600000000001</v>
      </c>
      <c r="GV247">
        <v>2.2155800000000001</v>
      </c>
      <c r="GW247">
        <v>1.94702</v>
      </c>
      <c r="GX247">
        <v>2.7819799999999999</v>
      </c>
      <c r="GY247">
        <v>2.19482</v>
      </c>
      <c r="GZ247">
        <v>2.3339799999999999</v>
      </c>
      <c r="HA247">
        <v>35.313299999999998</v>
      </c>
      <c r="HB247">
        <v>15.480399999999999</v>
      </c>
      <c r="HC247">
        <v>18</v>
      </c>
      <c r="HD247">
        <v>487.59100000000001</v>
      </c>
      <c r="HE247">
        <v>662.48900000000003</v>
      </c>
      <c r="HF247">
        <v>20.916499999999999</v>
      </c>
      <c r="HG247">
        <v>25.0397</v>
      </c>
      <c r="HH247">
        <v>30.0002</v>
      </c>
      <c r="HI247">
        <v>24.957799999999999</v>
      </c>
      <c r="HJ247">
        <v>24.875800000000002</v>
      </c>
      <c r="HK247">
        <v>20.902200000000001</v>
      </c>
      <c r="HL247">
        <v>30.479900000000001</v>
      </c>
      <c r="HM247">
        <v>12.6799</v>
      </c>
      <c r="HN247">
        <v>20.913699999999999</v>
      </c>
      <c r="HO247">
        <v>299.80200000000002</v>
      </c>
      <c r="HP247">
        <v>18.015499999999999</v>
      </c>
      <c r="HQ247">
        <v>100.95399999999999</v>
      </c>
      <c r="HR247">
        <v>100.88800000000001</v>
      </c>
    </row>
    <row r="248" spans="1:226" x14ac:dyDescent="0.2">
      <c r="A248">
        <v>232</v>
      </c>
      <c r="B248">
        <v>1657294587.0999999</v>
      </c>
      <c r="C248">
        <v>2810.599999904633</v>
      </c>
      <c r="D248" t="s">
        <v>825</v>
      </c>
      <c r="E248" t="s">
        <v>826</v>
      </c>
      <c r="F248">
        <v>5</v>
      </c>
      <c r="G248" t="s">
        <v>810</v>
      </c>
      <c r="H248" t="s">
        <v>354</v>
      </c>
      <c r="I248">
        <v>1657294579.314285</v>
      </c>
      <c r="J248">
        <f t="shared" si="102"/>
        <v>2.5307361788496838E-3</v>
      </c>
      <c r="K248">
        <f t="shared" si="103"/>
        <v>2.5307361788496836</v>
      </c>
      <c r="L248">
        <f t="shared" si="104"/>
        <v>12.208797107188989</v>
      </c>
      <c r="M248">
        <f t="shared" si="105"/>
        <v>339.62971428571427</v>
      </c>
      <c r="N248">
        <f t="shared" si="106"/>
        <v>155.79520953858517</v>
      </c>
      <c r="O248">
        <f t="shared" si="107"/>
        <v>11.539838846502816</v>
      </c>
      <c r="P248">
        <f t="shared" si="108"/>
        <v>25.156564068616422</v>
      </c>
      <c r="Q248">
        <f t="shared" si="109"/>
        <v>0.11420446235647799</v>
      </c>
      <c r="R248">
        <f t="shared" si="110"/>
        <v>2.4338226394896258</v>
      </c>
      <c r="S248">
        <f t="shared" si="111"/>
        <v>0.1113087019126353</v>
      </c>
      <c r="T248">
        <f t="shared" si="112"/>
        <v>6.9821995681158669E-2</v>
      </c>
      <c r="U248">
        <f t="shared" si="113"/>
        <v>321.51747535714293</v>
      </c>
      <c r="V248">
        <f t="shared" si="114"/>
        <v>26.035357881862883</v>
      </c>
      <c r="W248">
        <f t="shared" si="115"/>
        <v>25.002317857142859</v>
      </c>
      <c r="X248">
        <f t="shared" si="116"/>
        <v>3.1801170115009931</v>
      </c>
      <c r="Y248">
        <f t="shared" si="117"/>
        <v>50.02972616803131</v>
      </c>
      <c r="Z248">
        <f t="shared" si="118"/>
        <v>1.5498045739518416</v>
      </c>
      <c r="AA248">
        <f t="shared" si="119"/>
        <v>3.0977674527872141</v>
      </c>
      <c r="AB248">
        <f t="shared" si="120"/>
        <v>1.6303124375491516</v>
      </c>
      <c r="AC248">
        <f t="shared" si="121"/>
        <v>-111.60546548727105</v>
      </c>
      <c r="AD248">
        <f t="shared" si="122"/>
        <v>-57.6476317265167</v>
      </c>
      <c r="AE248">
        <f t="shared" si="123"/>
        <v>-4.9992186952078024</v>
      </c>
      <c r="AF248">
        <f t="shared" si="124"/>
        <v>147.26515944814741</v>
      </c>
      <c r="AG248">
        <f t="shared" si="125"/>
        <v>-3.2134864659357993</v>
      </c>
      <c r="AH248">
        <f t="shared" si="126"/>
        <v>2.5370132686962892</v>
      </c>
      <c r="AI248">
        <f t="shared" si="127"/>
        <v>12.208797107188989</v>
      </c>
      <c r="AJ248">
        <v>326.46950423546667</v>
      </c>
      <c r="AK248">
        <v>323.92899393939388</v>
      </c>
      <c r="AL248">
        <v>-3.204258128577842</v>
      </c>
      <c r="AM248">
        <v>64.629704043805802</v>
      </c>
      <c r="AN248">
        <f t="shared" si="128"/>
        <v>2.5307361788496836</v>
      </c>
      <c r="AO248">
        <v>17.964025155249441</v>
      </c>
      <c r="AP248">
        <v>20.936209696969701</v>
      </c>
      <c r="AQ248">
        <v>2.3884535102003119E-4</v>
      </c>
      <c r="AR248">
        <v>78.660000830212738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39467.545472255741</v>
      </c>
      <c r="AX248">
        <f t="shared" si="132"/>
        <v>2000.005357142858</v>
      </c>
      <c r="AY248">
        <f t="shared" si="133"/>
        <v>1681.2048214285719</v>
      </c>
      <c r="AZ248">
        <f t="shared" si="134"/>
        <v>0.84060015910671659</v>
      </c>
      <c r="BA248">
        <f t="shared" si="135"/>
        <v>0.16075830707596317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1657294579.314285</v>
      </c>
      <c r="BH248">
        <v>339.62971428571427</v>
      </c>
      <c r="BI248">
        <v>336.80750000000012</v>
      </c>
      <c r="BJ248">
        <v>20.923353571428571</v>
      </c>
      <c r="BK248">
        <v>17.942632142857139</v>
      </c>
      <c r="BL248">
        <v>343.45925</v>
      </c>
      <c r="BM248">
        <v>20.967114285714281</v>
      </c>
      <c r="BN248">
        <v>499.99917857142839</v>
      </c>
      <c r="BO248">
        <v>73.970553571428567</v>
      </c>
      <c r="BP248">
        <v>0.1000091928571429</v>
      </c>
      <c r="BQ248">
        <v>24.56297142857143</v>
      </c>
      <c r="BR248">
        <v>25.002317857142859</v>
      </c>
      <c r="BS248">
        <v>999.9000000000002</v>
      </c>
      <c r="BT248">
        <v>0</v>
      </c>
      <c r="BU248">
        <v>0</v>
      </c>
      <c r="BV248">
        <v>10008.903571428569</v>
      </c>
      <c r="BW248">
        <v>0</v>
      </c>
      <c r="BX248">
        <v>1832.4228571428571</v>
      </c>
      <c r="BY248">
        <v>2.8223078928571428</v>
      </c>
      <c r="BZ248">
        <v>346.88771428571431</v>
      </c>
      <c r="CA248">
        <v>342.96092857142861</v>
      </c>
      <c r="CB248">
        <v>2.980718214285714</v>
      </c>
      <c r="CC248">
        <v>336.80750000000012</v>
      </c>
      <c r="CD248">
        <v>17.942632142857139</v>
      </c>
      <c r="CE248">
        <v>1.547712142857143</v>
      </c>
      <c r="CF248">
        <v>1.3272275</v>
      </c>
      <c r="CG248">
        <v>13.44783928571429</v>
      </c>
      <c r="CH248">
        <v>11.110760714285711</v>
      </c>
      <c r="CI248">
        <v>2000.005357142858</v>
      </c>
      <c r="CJ248">
        <v>0.97999385714285725</v>
      </c>
      <c r="CK248">
        <v>2.000584285714286E-2</v>
      </c>
      <c r="CL248">
        <v>0</v>
      </c>
      <c r="CM248">
        <v>2.264639285714285</v>
      </c>
      <c r="CN248">
        <v>0</v>
      </c>
      <c r="CO248">
        <v>15019.571428571429</v>
      </c>
      <c r="CP248">
        <v>16749.478571428572</v>
      </c>
      <c r="CQ248">
        <v>38.044285714285706</v>
      </c>
      <c r="CR248">
        <v>39.832249999999988</v>
      </c>
      <c r="CS248">
        <v>38.436999999999998</v>
      </c>
      <c r="CT248">
        <v>37.982000000000014</v>
      </c>
      <c r="CU248">
        <v>37.116</v>
      </c>
      <c r="CV248">
        <v>1959.9946428571429</v>
      </c>
      <c r="CW248">
        <v>40.010714285714293</v>
      </c>
      <c r="CX248">
        <v>0</v>
      </c>
      <c r="CY248">
        <v>1657294592.9000001</v>
      </c>
      <c r="CZ248">
        <v>0</v>
      </c>
      <c r="DA248">
        <v>1657289625.5</v>
      </c>
      <c r="DB248" t="s">
        <v>356</v>
      </c>
      <c r="DC248">
        <v>1657289625.5</v>
      </c>
      <c r="DD248">
        <v>1657289625.5</v>
      </c>
      <c r="DE248">
        <v>1</v>
      </c>
      <c r="DF248">
        <v>-2.37</v>
      </c>
      <c r="DG248">
        <v>0.13600000000000001</v>
      </c>
      <c r="DH248">
        <v>-4.4889999999999999</v>
      </c>
      <c r="DI248">
        <v>-1.7000000000000001E-2</v>
      </c>
      <c r="DJ248">
        <v>428</v>
      </c>
      <c r="DK248">
        <v>18</v>
      </c>
      <c r="DL248">
        <v>0.2</v>
      </c>
      <c r="DM248">
        <v>1.59</v>
      </c>
      <c r="DN248">
        <v>2.0556807585365862</v>
      </c>
      <c r="DO248">
        <v>15.945393439024389</v>
      </c>
      <c r="DP248">
        <v>1.5852703188004571</v>
      </c>
      <c r="DQ248">
        <v>0</v>
      </c>
      <c r="DR248">
        <v>2.9807826829268289</v>
      </c>
      <c r="DS248">
        <v>-3.59715679442442E-2</v>
      </c>
      <c r="DT248">
        <v>1.219722419929046E-2</v>
      </c>
      <c r="DU248">
        <v>1</v>
      </c>
      <c r="DV248">
        <v>1</v>
      </c>
      <c r="DW248">
        <v>2</v>
      </c>
      <c r="DX248" t="s">
        <v>367</v>
      </c>
      <c r="DY248">
        <v>2.98386</v>
      </c>
      <c r="DZ248">
        <v>2.7246299999999999</v>
      </c>
      <c r="EA248">
        <v>6.2899200000000002E-2</v>
      </c>
      <c r="EB248">
        <v>6.0991999999999998E-2</v>
      </c>
      <c r="EC248">
        <v>8.0766500000000005E-2</v>
      </c>
      <c r="ED248">
        <v>7.1104399999999998E-2</v>
      </c>
      <c r="EE248">
        <v>29770.9</v>
      </c>
      <c r="EF248">
        <v>29947.8</v>
      </c>
      <c r="EG248">
        <v>29517.1</v>
      </c>
      <c r="EH248">
        <v>29489</v>
      </c>
      <c r="EI248">
        <v>35962.1</v>
      </c>
      <c r="EJ248">
        <v>36403.599999999999</v>
      </c>
      <c r="EK248">
        <v>41588.5</v>
      </c>
      <c r="EL248">
        <v>41996.2</v>
      </c>
      <c r="EM248">
        <v>1.98885</v>
      </c>
      <c r="EN248">
        <v>2.21462</v>
      </c>
      <c r="EO248">
        <v>8.7123400000000004E-2</v>
      </c>
      <c r="EP248">
        <v>0</v>
      </c>
      <c r="EQ248">
        <v>23.576899999999998</v>
      </c>
      <c r="ER248">
        <v>999.9</v>
      </c>
      <c r="ES248">
        <v>43.1</v>
      </c>
      <c r="ET248">
        <v>30.7</v>
      </c>
      <c r="EU248">
        <v>25.842199999999998</v>
      </c>
      <c r="EV248">
        <v>62.027799999999999</v>
      </c>
      <c r="EW248">
        <v>27.772400000000001</v>
      </c>
      <c r="EX248">
        <v>2</v>
      </c>
      <c r="EY248">
        <v>-0.182945</v>
      </c>
      <c r="EZ248">
        <v>1.7146699999999999</v>
      </c>
      <c r="FA248">
        <v>20.3764</v>
      </c>
      <c r="FB248">
        <v>5.2166899999999998</v>
      </c>
      <c r="FC248">
        <v>12.0099</v>
      </c>
      <c r="FD248">
        <v>4.9892500000000002</v>
      </c>
      <c r="FE248">
        <v>3.2884799999999998</v>
      </c>
      <c r="FF248">
        <v>6176.3</v>
      </c>
      <c r="FG248">
        <v>9999</v>
      </c>
      <c r="FH248">
        <v>9999</v>
      </c>
      <c r="FI248">
        <v>100.1</v>
      </c>
      <c r="FJ248">
        <v>1.8672200000000001</v>
      </c>
      <c r="FK248">
        <v>1.8662000000000001</v>
      </c>
      <c r="FL248">
        <v>1.8657300000000001</v>
      </c>
      <c r="FM248">
        <v>1.8656900000000001</v>
      </c>
      <c r="FN248">
        <v>1.8674999999999999</v>
      </c>
      <c r="FO248">
        <v>1.8699699999999999</v>
      </c>
      <c r="FP248">
        <v>1.86859</v>
      </c>
      <c r="FQ248">
        <v>1.87009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-3.72</v>
      </c>
      <c r="GF248">
        <v>-4.3499999999999997E-2</v>
      </c>
      <c r="GG248">
        <v>-2.2904728556522018</v>
      </c>
      <c r="GH248">
        <v>-4.4057517128900364E-3</v>
      </c>
      <c r="GI248">
        <v>-2.5381134865710798E-7</v>
      </c>
      <c r="GJ248">
        <v>1.003023733513742E-10</v>
      </c>
      <c r="GK248">
        <v>-0.21653574801026471</v>
      </c>
      <c r="GL248">
        <v>-4.8444871181525379E-3</v>
      </c>
      <c r="GM248">
        <v>9.7516502630078669E-4</v>
      </c>
      <c r="GN248">
        <v>-1.6744518281107461E-5</v>
      </c>
      <c r="GO248">
        <v>4</v>
      </c>
      <c r="GP248">
        <v>2405</v>
      </c>
      <c r="GQ248">
        <v>1</v>
      </c>
      <c r="GR248">
        <v>23</v>
      </c>
      <c r="GS248">
        <v>27621576.5</v>
      </c>
      <c r="GT248">
        <v>27621576.5</v>
      </c>
      <c r="GU248">
        <v>1.00464</v>
      </c>
      <c r="GV248">
        <v>2.2155800000000001</v>
      </c>
      <c r="GW248">
        <v>1.94702</v>
      </c>
      <c r="GX248">
        <v>2.7807599999999999</v>
      </c>
      <c r="GY248">
        <v>2.19482</v>
      </c>
      <c r="GZ248">
        <v>2.33643</v>
      </c>
      <c r="HA248">
        <v>35.336500000000001</v>
      </c>
      <c r="HB248">
        <v>15.480399999999999</v>
      </c>
      <c r="HC248">
        <v>18</v>
      </c>
      <c r="HD248">
        <v>487.52600000000001</v>
      </c>
      <c r="HE248">
        <v>662.21400000000006</v>
      </c>
      <c r="HF248">
        <v>20.8735</v>
      </c>
      <c r="HG248">
        <v>25.042300000000001</v>
      </c>
      <c r="HH248">
        <v>30.001000000000001</v>
      </c>
      <c r="HI248">
        <v>24.960899999999999</v>
      </c>
      <c r="HJ248">
        <v>24.878900000000002</v>
      </c>
      <c r="HK248">
        <v>20.062000000000001</v>
      </c>
      <c r="HL248">
        <v>30.479900000000001</v>
      </c>
      <c r="HM248">
        <v>12.6799</v>
      </c>
      <c r="HN248">
        <v>20.8018</v>
      </c>
      <c r="HO248">
        <v>286.19</v>
      </c>
      <c r="HP248">
        <v>18.015499999999999</v>
      </c>
      <c r="HQ248">
        <v>100.955</v>
      </c>
      <c r="HR248">
        <v>100.887</v>
      </c>
    </row>
    <row r="249" spans="1:226" x14ac:dyDescent="0.2">
      <c r="A249">
        <v>233</v>
      </c>
      <c r="B249">
        <v>1657294592.0999999</v>
      </c>
      <c r="C249">
        <v>2815.599999904633</v>
      </c>
      <c r="D249" t="s">
        <v>827</v>
      </c>
      <c r="E249" t="s">
        <v>828</v>
      </c>
      <c r="F249">
        <v>5</v>
      </c>
      <c r="G249" t="s">
        <v>810</v>
      </c>
      <c r="H249" t="s">
        <v>354</v>
      </c>
      <c r="I249">
        <v>1657294584.5999999</v>
      </c>
      <c r="J249">
        <f t="shared" si="102"/>
        <v>2.552004935717033E-3</v>
      </c>
      <c r="K249">
        <f t="shared" si="103"/>
        <v>2.5520049357170329</v>
      </c>
      <c r="L249">
        <f t="shared" si="104"/>
        <v>11.461007876964207</v>
      </c>
      <c r="M249">
        <f t="shared" si="105"/>
        <v>323.35788888888891</v>
      </c>
      <c r="N249">
        <f t="shared" si="106"/>
        <v>151.90209579111462</v>
      </c>
      <c r="O249">
        <f t="shared" si="107"/>
        <v>11.251402335137952</v>
      </c>
      <c r="P249">
        <f t="shared" si="108"/>
        <v>23.951148844797821</v>
      </c>
      <c r="Q249">
        <f t="shared" si="109"/>
        <v>0.11514193990552141</v>
      </c>
      <c r="R249">
        <f t="shared" si="110"/>
        <v>2.4332733853465944</v>
      </c>
      <c r="S249">
        <f t="shared" si="111"/>
        <v>0.11219845684701289</v>
      </c>
      <c r="T249">
        <f t="shared" si="112"/>
        <v>7.0382228399880994E-2</v>
      </c>
      <c r="U249">
        <f t="shared" si="113"/>
        <v>321.51721300000008</v>
      </c>
      <c r="V249">
        <f t="shared" si="114"/>
        <v>26.036342229874421</v>
      </c>
      <c r="W249">
        <f t="shared" si="115"/>
        <v>25.007270370370371</v>
      </c>
      <c r="X249">
        <f t="shared" si="116"/>
        <v>3.1810560914197472</v>
      </c>
      <c r="Y249">
        <f t="shared" si="117"/>
        <v>50.017650212352692</v>
      </c>
      <c r="Z249">
        <f t="shared" si="118"/>
        <v>1.5501043365401492</v>
      </c>
      <c r="AA249">
        <f t="shared" si="119"/>
        <v>3.0991146724388203</v>
      </c>
      <c r="AB249">
        <f t="shared" si="120"/>
        <v>1.630951754879598</v>
      </c>
      <c r="AC249">
        <f t="shared" si="121"/>
        <v>-112.54341766512115</v>
      </c>
      <c r="AD249">
        <f t="shared" si="122"/>
        <v>-57.330698278983725</v>
      </c>
      <c r="AE249">
        <f t="shared" si="123"/>
        <v>-4.9731625175602963</v>
      </c>
      <c r="AF249">
        <f t="shared" si="124"/>
        <v>146.6699345383349</v>
      </c>
      <c r="AG249">
        <f t="shared" si="125"/>
        <v>-4.1117407870388289</v>
      </c>
      <c r="AH249">
        <f t="shared" si="126"/>
        <v>2.537258768615763</v>
      </c>
      <c r="AI249">
        <f t="shared" si="127"/>
        <v>11.461007876964207</v>
      </c>
      <c r="AJ249">
        <v>309.7060304632675</v>
      </c>
      <c r="AK249">
        <v>308.00216969696959</v>
      </c>
      <c r="AL249">
        <v>-3.1844160236662749</v>
      </c>
      <c r="AM249">
        <v>64.629704043805802</v>
      </c>
      <c r="AN249">
        <f t="shared" si="128"/>
        <v>2.5520049357170329</v>
      </c>
      <c r="AO249">
        <v>17.92922576751868</v>
      </c>
      <c r="AP249">
        <v>20.928179393939381</v>
      </c>
      <c r="AQ249">
        <v>-1.3014350019560631E-4</v>
      </c>
      <c r="AR249">
        <v>78.660000830212738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39452.971303295999</v>
      </c>
      <c r="AX249">
        <f t="shared" si="132"/>
        <v>2000.0037037037041</v>
      </c>
      <c r="AY249">
        <f t="shared" si="133"/>
        <v>1681.2034333333338</v>
      </c>
      <c r="AZ249">
        <f t="shared" si="134"/>
        <v>0.84060015999970372</v>
      </c>
      <c r="BA249">
        <f t="shared" si="135"/>
        <v>0.16075830879942815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1657294584.5999999</v>
      </c>
      <c r="BH249">
        <v>323.35788888888891</v>
      </c>
      <c r="BI249">
        <v>319.40829629629633</v>
      </c>
      <c r="BJ249">
        <v>20.927533333333329</v>
      </c>
      <c r="BK249">
        <v>17.946514814814812</v>
      </c>
      <c r="BL249">
        <v>327.11318518518522</v>
      </c>
      <c r="BM249">
        <v>20.971237037037039</v>
      </c>
      <c r="BN249">
        <v>499.99559259259257</v>
      </c>
      <c r="BO249">
        <v>73.970085185185184</v>
      </c>
      <c r="BP249">
        <v>0.10000763703703699</v>
      </c>
      <c r="BQ249">
        <v>24.57024074074074</v>
      </c>
      <c r="BR249">
        <v>25.007270370370371</v>
      </c>
      <c r="BS249">
        <v>999.90000000000009</v>
      </c>
      <c r="BT249">
        <v>0</v>
      </c>
      <c r="BU249">
        <v>0</v>
      </c>
      <c r="BV249">
        <v>10005.37037037037</v>
      </c>
      <c r="BW249">
        <v>0</v>
      </c>
      <c r="BX249">
        <v>1832.51</v>
      </c>
      <c r="BY249">
        <v>3.9496103703703711</v>
      </c>
      <c r="BZ249">
        <v>330.26959259259252</v>
      </c>
      <c r="CA249">
        <v>325.24540740740741</v>
      </c>
      <c r="CB249">
        <v>2.9810203703703699</v>
      </c>
      <c r="CC249">
        <v>319.40829629629633</v>
      </c>
      <c r="CD249">
        <v>17.946514814814812</v>
      </c>
      <c r="CE249">
        <v>1.548011111111111</v>
      </c>
      <c r="CF249">
        <v>1.327506296296296</v>
      </c>
      <c r="CG249">
        <v>13.450799999999999</v>
      </c>
      <c r="CH249">
        <v>11.113925925925921</v>
      </c>
      <c r="CI249">
        <v>2000.0037037037041</v>
      </c>
      <c r="CJ249">
        <v>0.97999377777777785</v>
      </c>
      <c r="CK249">
        <v>2.0005922222222219E-2</v>
      </c>
      <c r="CL249">
        <v>0</v>
      </c>
      <c r="CM249">
        <v>2.3502259259259262</v>
      </c>
      <c r="CN249">
        <v>0</v>
      </c>
      <c r="CO249">
        <v>15019.407407407411</v>
      </c>
      <c r="CP249">
        <v>16749.46296296296</v>
      </c>
      <c r="CQ249">
        <v>38.039037037037041</v>
      </c>
      <c r="CR249">
        <v>39.821333333333328</v>
      </c>
      <c r="CS249">
        <v>38.436999999999998</v>
      </c>
      <c r="CT249">
        <v>37.985999999999997</v>
      </c>
      <c r="CU249">
        <v>37.101666666666667</v>
      </c>
      <c r="CV249">
        <v>1959.992962962963</v>
      </c>
      <c r="CW249">
        <v>40.010740740740736</v>
      </c>
      <c r="CX249">
        <v>0</v>
      </c>
      <c r="CY249">
        <v>1657294597.7</v>
      </c>
      <c r="CZ249">
        <v>0</v>
      </c>
      <c r="DA249">
        <v>1657289625.5</v>
      </c>
      <c r="DB249" t="s">
        <v>356</v>
      </c>
      <c r="DC249">
        <v>1657289625.5</v>
      </c>
      <c r="DD249">
        <v>1657289625.5</v>
      </c>
      <c r="DE249">
        <v>1</v>
      </c>
      <c r="DF249">
        <v>-2.37</v>
      </c>
      <c r="DG249">
        <v>0.13600000000000001</v>
      </c>
      <c r="DH249">
        <v>-4.4889999999999999</v>
      </c>
      <c r="DI249">
        <v>-1.7000000000000001E-2</v>
      </c>
      <c r="DJ249">
        <v>428</v>
      </c>
      <c r="DK249">
        <v>18</v>
      </c>
      <c r="DL249">
        <v>0.2</v>
      </c>
      <c r="DM249">
        <v>1.59</v>
      </c>
      <c r="DN249">
        <v>3.2794705121951222</v>
      </c>
      <c r="DO249">
        <v>12.974743693379789</v>
      </c>
      <c r="DP249">
        <v>1.284734284605094</v>
      </c>
      <c r="DQ249">
        <v>0</v>
      </c>
      <c r="DR249">
        <v>2.9842739024390239</v>
      </c>
      <c r="DS249">
        <v>2.09295470383246E-2</v>
      </c>
      <c r="DT249">
        <v>1.48069522033218E-2</v>
      </c>
      <c r="DU249">
        <v>1</v>
      </c>
      <c r="DV249">
        <v>1</v>
      </c>
      <c r="DW249">
        <v>2</v>
      </c>
      <c r="DX249" t="s">
        <v>367</v>
      </c>
      <c r="DY249">
        <v>2.9840100000000001</v>
      </c>
      <c r="DZ249">
        <v>2.72478</v>
      </c>
      <c r="EA249">
        <v>6.0367400000000002E-2</v>
      </c>
      <c r="EB249">
        <v>5.8327400000000001E-2</v>
      </c>
      <c r="EC249">
        <v>8.0746499999999999E-2</v>
      </c>
      <c r="ED249">
        <v>7.1213799999999994E-2</v>
      </c>
      <c r="EE249">
        <v>29851</v>
      </c>
      <c r="EF249">
        <v>30032.7</v>
      </c>
      <c r="EG249">
        <v>29516.799999999999</v>
      </c>
      <c r="EH249">
        <v>29489</v>
      </c>
      <c r="EI249">
        <v>35962.5</v>
      </c>
      <c r="EJ249">
        <v>36399.1</v>
      </c>
      <c r="EK249">
        <v>41588.199999999997</v>
      </c>
      <c r="EL249">
        <v>41996</v>
      </c>
      <c r="EM249">
        <v>1.9890000000000001</v>
      </c>
      <c r="EN249">
        <v>2.21462</v>
      </c>
      <c r="EO249">
        <v>8.7078699999999995E-2</v>
      </c>
      <c r="EP249">
        <v>0</v>
      </c>
      <c r="EQ249">
        <v>23.581700000000001</v>
      </c>
      <c r="ER249">
        <v>999.9</v>
      </c>
      <c r="ES249">
        <v>43</v>
      </c>
      <c r="ET249">
        <v>30.7</v>
      </c>
      <c r="EU249">
        <v>25.7807</v>
      </c>
      <c r="EV249">
        <v>62.127800000000001</v>
      </c>
      <c r="EW249">
        <v>27.796500000000002</v>
      </c>
      <c r="EX249">
        <v>2</v>
      </c>
      <c r="EY249">
        <v>-0.18285799999999999</v>
      </c>
      <c r="EZ249">
        <v>1.51474</v>
      </c>
      <c r="FA249">
        <v>20.378299999999999</v>
      </c>
      <c r="FB249">
        <v>5.2166899999999998</v>
      </c>
      <c r="FC249">
        <v>12.0099</v>
      </c>
      <c r="FD249">
        <v>4.9894499999999997</v>
      </c>
      <c r="FE249">
        <v>3.2885300000000002</v>
      </c>
      <c r="FF249">
        <v>6176.3</v>
      </c>
      <c r="FG249">
        <v>9999</v>
      </c>
      <c r="FH249">
        <v>9999</v>
      </c>
      <c r="FI249">
        <v>100.1</v>
      </c>
      <c r="FJ249">
        <v>1.8672200000000001</v>
      </c>
      <c r="FK249">
        <v>1.8662700000000001</v>
      </c>
      <c r="FL249">
        <v>1.86575</v>
      </c>
      <c r="FM249">
        <v>1.8656900000000001</v>
      </c>
      <c r="FN249">
        <v>1.86751</v>
      </c>
      <c r="FO249">
        <v>1.8699699999999999</v>
      </c>
      <c r="FP249">
        <v>1.8686100000000001</v>
      </c>
      <c r="FQ249">
        <v>1.87005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-3.649</v>
      </c>
      <c r="GF249">
        <v>-4.3700000000000003E-2</v>
      </c>
      <c r="GG249">
        <v>-2.2904728556522018</v>
      </c>
      <c r="GH249">
        <v>-4.4057517128900364E-3</v>
      </c>
      <c r="GI249">
        <v>-2.5381134865710798E-7</v>
      </c>
      <c r="GJ249">
        <v>1.003023733513742E-10</v>
      </c>
      <c r="GK249">
        <v>-0.21653574801026471</v>
      </c>
      <c r="GL249">
        <v>-4.8444871181525379E-3</v>
      </c>
      <c r="GM249">
        <v>9.7516502630078669E-4</v>
      </c>
      <c r="GN249">
        <v>-1.6744518281107461E-5</v>
      </c>
      <c r="GO249">
        <v>4</v>
      </c>
      <c r="GP249">
        <v>2405</v>
      </c>
      <c r="GQ249">
        <v>1</v>
      </c>
      <c r="GR249">
        <v>23</v>
      </c>
      <c r="GS249">
        <v>27621576.5</v>
      </c>
      <c r="GT249">
        <v>27621576.5</v>
      </c>
      <c r="GU249">
        <v>0.95947300000000002</v>
      </c>
      <c r="GV249">
        <v>2.2229000000000001</v>
      </c>
      <c r="GW249">
        <v>1.94702</v>
      </c>
      <c r="GX249">
        <v>2.7819799999999999</v>
      </c>
      <c r="GY249">
        <v>2.19482</v>
      </c>
      <c r="GZ249">
        <v>2.32544</v>
      </c>
      <c r="HA249">
        <v>35.3596</v>
      </c>
      <c r="HB249">
        <v>15.462899999999999</v>
      </c>
      <c r="HC249">
        <v>18</v>
      </c>
      <c r="HD249">
        <v>487.64100000000002</v>
      </c>
      <c r="HE249">
        <v>662.24599999999998</v>
      </c>
      <c r="HF249">
        <v>20.795200000000001</v>
      </c>
      <c r="HG249">
        <v>25.044899999999998</v>
      </c>
      <c r="HH249">
        <v>30.000299999999999</v>
      </c>
      <c r="HI249">
        <v>24.9635</v>
      </c>
      <c r="HJ249">
        <v>24.881499999999999</v>
      </c>
      <c r="HK249">
        <v>19.139099999999999</v>
      </c>
      <c r="HL249">
        <v>30.209800000000001</v>
      </c>
      <c r="HM249">
        <v>12.6799</v>
      </c>
      <c r="HN249">
        <v>20.792400000000001</v>
      </c>
      <c r="HO249">
        <v>266.12799999999999</v>
      </c>
      <c r="HP249">
        <v>18.015499999999999</v>
      </c>
      <c r="HQ249">
        <v>100.95399999999999</v>
      </c>
      <c r="HR249">
        <v>100.886</v>
      </c>
    </row>
    <row r="250" spans="1:226" x14ac:dyDescent="0.2">
      <c r="A250">
        <v>234</v>
      </c>
      <c r="B250">
        <v>1657294597.0999999</v>
      </c>
      <c r="C250">
        <v>2820.599999904633</v>
      </c>
      <c r="D250" t="s">
        <v>829</v>
      </c>
      <c r="E250" t="s">
        <v>830</v>
      </c>
      <c r="F250">
        <v>5</v>
      </c>
      <c r="G250" t="s">
        <v>810</v>
      </c>
      <c r="H250" t="s">
        <v>354</v>
      </c>
      <c r="I250">
        <v>1657294589.314285</v>
      </c>
      <c r="J250">
        <f t="shared" si="102"/>
        <v>2.526692605414525E-3</v>
      </c>
      <c r="K250">
        <f t="shared" si="103"/>
        <v>2.5266926054145249</v>
      </c>
      <c r="L250">
        <f t="shared" si="104"/>
        <v>10.95564587900348</v>
      </c>
      <c r="M250">
        <f t="shared" si="105"/>
        <v>308.66367857142859</v>
      </c>
      <c r="N250">
        <f t="shared" si="106"/>
        <v>143.25237724837066</v>
      </c>
      <c r="O250">
        <f t="shared" si="107"/>
        <v>10.610660850602684</v>
      </c>
      <c r="P250">
        <f t="shared" si="108"/>
        <v>22.862626597410404</v>
      </c>
      <c r="Q250">
        <f t="shared" si="109"/>
        <v>0.1139741578340957</v>
      </c>
      <c r="R250">
        <f t="shared" si="110"/>
        <v>2.4339180017417754</v>
      </c>
      <c r="S250">
        <f t="shared" si="111"/>
        <v>0.11109001586398279</v>
      </c>
      <c r="T250">
        <f t="shared" si="112"/>
        <v>6.9684309748252349E-2</v>
      </c>
      <c r="U250">
        <f t="shared" si="113"/>
        <v>321.51758935714292</v>
      </c>
      <c r="V250">
        <f t="shared" si="114"/>
        <v>26.04569908477502</v>
      </c>
      <c r="W250">
        <f t="shared" si="115"/>
        <v>25.01019642857143</v>
      </c>
      <c r="X250">
        <f t="shared" si="116"/>
        <v>3.1816110352106146</v>
      </c>
      <c r="Y250">
        <f t="shared" si="117"/>
        <v>50.032733763654555</v>
      </c>
      <c r="Z250">
        <f t="shared" si="118"/>
        <v>1.5507465538403062</v>
      </c>
      <c r="AA250">
        <f t="shared" si="119"/>
        <v>3.0994639652627178</v>
      </c>
      <c r="AB250">
        <f t="shared" si="120"/>
        <v>1.6308644813703084</v>
      </c>
      <c r="AC250">
        <f t="shared" si="121"/>
        <v>-111.42714389878056</v>
      </c>
      <c r="AD250">
        <f t="shared" si="122"/>
        <v>-57.48258831225963</v>
      </c>
      <c r="AE250">
        <f t="shared" si="123"/>
        <v>-4.985138431750018</v>
      </c>
      <c r="AF250">
        <f t="shared" si="124"/>
        <v>147.62271871435269</v>
      </c>
      <c r="AG250">
        <f t="shared" si="125"/>
        <v>-4.8486929710508786</v>
      </c>
      <c r="AH250">
        <f t="shared" si="126"/>
        <v>2.5210446993512337</v>
      </c>
      <c r="AI250">
        <f t="shared" si="127"/>
        <v>10.95564587900348</v>
      </c>
      <c r="AJ250">
        <v>292.74439273788971</v>
      </c>
      <c r="AK250">
        <v>291.86563636363633</v>
      </c>
      <c r="AL250">
        <v>-3.238288279608486</v>
      </c>
      <c r="AM250">
        <v>64.629704043805802</v>
      </c>
      <c r="AN250">
        <f t="shared" si="128"/>
        <v>2.5266926054145249</v>
      </c>
      <c r="AO250">
        <v>18.000956605908069</v>
      </c>
      <c r="AP250">
        <v>20.968356969696959</v>
      </c>
      <c r="AQ250">
        <v>2.2384429580706009E-4</v>
      </c>
      <c r="AR250">
        <v>78.660000830212738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39468.673961471897</v>
      </c>
      <c r="AX250">
        <f t="shared" si="132"/>
        <v>2000.0060714285721</v>
      </c>
      <c r="AY250">
        <f t="shared" si="133"/>
        <v>1681.2054214285718</v>
      </c>
      <c r="AZ250">
        <f t="shared" si="134"/>
        <v>0.84060015889237472</v>
      </c>
      <c r="BA250">
        <f t="shared" si="135"/>
        <v>0.16075830666228333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1657294589.314285</v>
      </c>
      <c r="BH250">
        <v>308.66367857142859</v>
      </c>
      <c r="BI250">
        <v>303.77903571428573</v>
      </c>
      <c r="BJ250">
        <v>20.936314285714289</v>
      </c>
      <c r="BK250">
        <v>17.974399999999999</v>
      </c>
      <c r="BL250">
        <v>312.35199999999998</v>
      </c>
      <c r="BM250">
        <v>20.979896428571429</v>
      </c>
      <c r="BN250">
        <v>500.00028571428572</v>
      </c>
      <c r="BO250">
        <v>73.969700000000003</v>
      </c>
      <c r="BP250">
        <v>0.1000017</v>
      </c>
      <c r="BQ250">
        <v>24.572125</v>
      </c>
      <c r="BR250">
        <v>25.01019642857143</v>
      </c>
      <c r="BS250">
        <v>999.9000000000002</v>
      </c>
      <c r="BT250">
        <v>0</v>
      </c>
      <c r="BU250">
        <v>0</v>
      </c>
      <c r="BV250">
        <v>10009.643571428571</v>
      </c>
      <c r="BW250">
        <v>0</v>
      </c>
      <c r="BX250">
        <v>1832.883928571428</v>
      </c>
      <c r="BY250">
        <v>4.8846335714285711</v>
      </c>
      <c r="BZ250">
        <v>315.26407142857141</v>
      </c>
      <c r="CA250">
        <v>309.33878571428568</v>
      </c>
      <c r="CB250">
        <v>2.961916428571429</v>
      </c>
      <c r="CC250">
        <v>303.77903571428573</v>
      </c>
      <c r="CD250">
        <v>17.974399999999999</v>
      </c>
      <c r="CE250">
        <v>1.5486528571428571</v>
      </c>
      <c r="CF250">
        <v>1.3295621428571429</v>
      </c>
      <c r="CG250">
        <v>13.457164285714279</v>
      </c>
      <c r="CH250">
        <v>11.13720714285714</v>
      </c>
      <c r="CI250">
        <v>2000.0060714285721</v>
      </c>
      <c r="CJ250">
        <v>0.97999375</v>
      </c>
      <c r="CK250">
        <v>2.0005950000000002E-2</v>
      </c>
      <c r="CL250">
        <v>0</v>
      </c>
      <c r="CM250">
        <v>2.3894678571428569</v>
      </c>
      <c r="CN250">
        <v>0</v>
      </c>
      <c r="CO250">
        <v>15019.58928571429</v>
      </c>
      <c r="CP250">
        <v>16749.482142857141</v>
      </c>
      <c r="CQ250">
        <v>38.026571428571422</v>
      </c>
      <c r="CR250">
        <v>39.816499999999998</v>
      </c>
      <c r="CS250">
        <v>38.436999999999998</v>
      </c>
      <c r="CT250">
        <v>37.986499999999999</v>
      </c>
      <c r="CU250">
        <v>37.086749999999988</v>
      </c>
      <c r="CV250">
        <v>1959.995357142858</v>
      </c>
      <c r="CW250">
        <v>40.010714285714293</v>
      </c>
      <c r="CX250">
        <v>0</v>
      </c>
      <c r="CY250">
        <v>1657294603.0999999</v>
      </c>
      <c r="CZ250">
        <v>0</v>
      </c>
      <c r="DA250">
        <v>1657289625.5</v>
      </c>
      <c r="DB250" t="s">
        <v>356</v>
      </c>
      <c r="DC250">
        <v>1657289625.5</v>
      </c>
      <c r="DD250">
        <v>1657289625.5</v>
      </c>
      <c r="DE250">
        <v>1</v>
      </c>
      <c r="DF250">
        <v>-2.37</v>
      </c>
      <c r="DG250">
        <v>0.13600000000000001</v>
      </c>
      <c r="DH250">
        <v>-4.4889999999999999</v>
      </c>
      <c r="DI250">
        <v>-1.7000000000000001E-2</v>
      </c>
      <c r="DJ250">
        <v>428</v>
      </c>
      <c r="DK250">
        <v>18</v>
      </c>
      <c r="DL250">
        <v>0.2</v>
      </c>
      <c r="DM250">
        <v>1.59</v>
      </c>
      <c r="DN250">
        <v>4.1306953658536587</v>
      </c>
      <c r="DO250">
        <v>11.931021742160279</v>
      </c>
      <c r="DP250">
        <v>1.1791643771096461</v>
      </c>
      <c r="DQ250">
        <v>0</v>
      </c>
      <c r="DR250">
        <v>2.9700887804878051</v>
      </c>
      <c r="DS250">
        <v>-0.1569673170731721</v>
      </c>
      <c r="DT250">
        <v>3.118886849542608E-2</v>
      </c>
      <c r="DU250">
        <v>0</v>
      </c>
      <c r="DV250">
        <v>0</v>
      </c>
      <c r="DW250">
        <v>2</v>
      </c>
      <c r="DX250" t="s">
        <v>357</v>
      </c>
      <c r="DY250">
        <v>2.9838399999999998</v>
      </c>
      <c r="DZ250">
        <v>2.72492</v>
      </c>
      <c r="EA250">
        <v>5.7748099999999997E-2</v>
      </c>
      <c r="EB250">
        <v>5.5566900000000002E-2</v>
      </c>
      <c r="EC250">
        <v>8.0868499999999996E-2</v>
      </c>
      <c r="ED250">
        <v>7.1410199999999993E-2</v>
      </c>
      <c r="EE250">
        <v>29934</v>
      </c>
      <c r="EF250">
        <v>30120.3</v>
      </c>
      <c r="EG250">
        <v>29516.6</v>
      </c>
      <c r="EH250">
        <v>29488.6</v>
      </c>
      <c r="EI250">
        <v>35957.599999999999</v>
      </c>
      <c r="EJ250">
        <v>36391</v>
      </c>
      <c r="EK250">
        <v>41588.1</v>
      </c>
      <c r="EL250">
        <v>41995.7</v>
      </c>
      <c r="EM250">
        <v>1.9886999999999999</v>
      </c>
      <c r="EN250">
        <v>2.2146499999999998</v>
      </c>
      <c r="EO250">
        <v>8.6698700000000004E-2</v>
      </c>
      <c r="EP250">
        <v>0</v>
      </c>
      <c r="EQ250">
        <v>23.5854</v>
      </c>
      <c r="ER250">
        <v>999.9</v>
      </c>
      <c r="ES250">
        <v>43</v>
      </c>
      <c r="ET250">
        <v>30.8</v>
      </c>
      <c r="EU250">
        <v>25.9267</v>
      </c>
      <c r="EV250">
        <v>62.1678</v>
      </c>
      <c r="EW250">
        <v>27.7364</v>
      </c>
      <c r="EX250">
        <v>2</v>
      </c>
      <c r="EY250">
        <v>-0.18277399999999999</v>
      </c>
      <c r="EZ250">
        <v>1.43998</v>
      </c>
      <c r="FA250">
        <v>20.379100000000001</v>
      </c>
      <c r="FB250">
        <v>5.2174399999999999</v>
      </c>
      <c r="FC250">
        <v>12.0099</v>
      </c>
      <c r="FD250">
        <v>4.9896000000000003</v>
      </c>
      <c r="FE250">
        <v>3.2886500000000001</v>
      </c>
      <c r="FF250">
        <v>6176.6</v>
      </c>
      <c r="FG250">
        <v>9999</v>
      </c>
      <c r="FH250">
        <v>9999</v>
      </c>
      <c r="FI250">
        <v>100.1</v>
      </c>
      <c r="FJ250">
        <v>1.8672200000000001</v>
      </c>
      <c r="FK250">
        <v>1.8662799999999999</v>
      </c>
      <c r="FL250">
        <v>1.86575</v>
      </c>
      <c r="FM250">
        <v>1.8656900000000001</v>
      </c>
      <c r="FN250">
        <v>1.8675200000000001</v>
      </c>
      <c r="FO250">
        <v>1.87</v>
      </c>
      <c r="FP250">
        <v>1.8686</v>
      </c>
      <c r="FQ250">
        <v>1.87008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-3.5760000000000001</v>
      </c>
      <c r="GF250">
        <v>-4.3099999999999999E-2</v>
      </c>
      <c r="GG250">
        <v>-2.2904728556522018</v>
      </c>
      <c r="GH250">
        <v>-4.4057517128900364E-3</v>
      </c>
      <c r="GI250">
        <v>-2.5381134865710798E-7</v>
      </c>
      <c r="GJ250">
        <v>1.003023733513742E-10</v>
      </c>
      <c r="GK250">
        <v>-0.21653574801026471</v>
      </c>
      <c r="GL250">
        <v>-4.8444871181525379E-3</v>
      </c>
      <c r="GM250">
        <v>9.7516502630078669E-4</v>
      </c>
      <c r="GN250">
        <v>-1.6744518281107461E-5</v>
      </c>
      <c r="GO250">
        <v>4</v>
      </c>
      <c r="GP250">
        <v>2405</v>
      </c>
      <c r="GQ250">
        <v>1</v>
      </c>
      <c r="GR250">
        <v>23</v>
      </c>
      <c r="GS250">
        <v>27621576.600000001</v>
      </c>
      <c r="GT250">
        <v>27621576.600000001</v>
      </c>
      <c r="GU250">
        <v>0.91674800000000001</v>
      </c>
      <c r="GV250">
        <v>2.2204600000000001</v>
      </c>
      <c r="GW250">
        <v>1.94702</v>
      </c>
      <c r="GX250">
        <v>2.7819799999999999</v>
      </c>
      <c r="GY250">
        <v>2.19482</v>
      </c>
      <c r="GZ250">
        <v>2.3315399999999999</v>
      </c>
      <c r="HA250">
        <v>35.3827</v>
      </c>
      <c r="HB250">
        <v>15.480399999999999</v>
      </c>
      <c r="HC250">
        <v>18</v>
      </c>
      <c r="HD250">
        <v>487.483</v>
      </c>
      <c r="HE250">
        <v>662.30600000000004</v>
      </c>
      <c r="HF250">
        <v>20.773</v>
      </c>
      <c r="HG250">
        <v>25.047000000000001</v>
      </c>
      <c r="HH250">
        <v>30.0001</v>
      </c>
      <c r="HI250">
        <v>24.9666</v>
      </c>
      <c r="HJ250">
        <v>24.884599999999999</v>
      </c>
      <c r="HK250">
        <v>18.288399999999999</v>
      </c>
      <c r="HL250">
        <v>30.209800000000001</v>
      </c>
      <c r="HM250">
        <v>12.272600000000001</v>
      </c>
      <c r="HN250">
        <v>20.7807</v>
      </c>
      <c r="HO250">
        <v>252.73699999999999</v>
      </c>
      <c r="HP250">
        <v>18.008299999999998</v>
      </c>
      <c r="HQ250">
        <v>100.95399999999999</v>
      </c>
      <c r="HR250">
        <v>100.88500000000001</v>
      </c>
    </row>
    <row r="251" spans="1:226" x14ac:dyDescent="0.2">
      <c r="A251">
        <v>235</v>
      </c>
      <c r="B251">
        <v>1657294602.0999999</v>
      </c>
      <c r="C251">
        <v>2825.599999904633</v>
      </c>
      <c r="D251" t="s">
        <v>831</v>
      </c>
      <c r="E251" t="s">
        <v>832</v>
      </c>
      <c r="F251">
        <v>5</v>
      </c>
      <c r="G251" t="s">
        <v>810</v>
      </c>
      <c r="H251" t="s">
        <v>354</v>
      </c>
      <c r="I251">
        <v>1657294594.5999999</v>
      </c>
      <c r="J251">
        <f t="shared" si="102"/>
        <v>2.5512242571997419E-3</v>
      </c>
      <c r="K251">
        <f t="shared" si="103"/>
        <v>2.5512242571997419</v>
      </c>
      <c r="L251">
        <f t="shared" si="104"/>
        <v>10.324303723625414</v>
      </c>
      <c r="M251">
        <f t="shared" si="105"/>
        <v>292.05759259259258</v>
      </c>
      <c r="N251">
        <f t="shared" si="106"/>
        <v>137.67305215999454</v>
      </c>
      <c r="O251">
        <f t="shared" si="107"/>
        <v>10.197437173376098</v>
      </c>
      <c r="P251">
        <f t="shared" si="108"/>
        <v>21.632693579055129</v>
      </c>
      <c r="Q251">
        <f t="shared" si="109"/>
        <v>0.11521170055560535</v>
      </c>
      <c r="R251">
        <f t="shared" si="110"/>
        <v>2.4343603788697439</v>
      </c>
      <c r="S251">
        <f t="shared" si="111"/>
        <v>0.11226597852351224</v>
      </c>
      <c r="T251">
        <f t="shared" si="112"/>
        <v>7.0424624872654384E-2</v>
      </c>
      <c r="U251">
        <f t="shared" si="113"/>
        <v>321.512855</v>
      </c>
      <c r="V251">
        <f t="shared" si="114"/>
        <v>26.037152874568797</v>
      </c>
      <c r="W251">
        <f t="shared" si="115"/>
        <v>25.009603703703711</v>
      </c>
      <c r="X251">
        <f t="shared" si="116"/>
        <v>3.181498614693159</v>
      </c>
      <c r="Y251">
        <f t="shared" si="117"/>
        <v>50.077041712434486</v>
      </c>
      <c r="Z251">
        <f t="shared" si="118"/>
        <v>1.5520566848853723</v>
      </c>
      <c r="AA251">
        <f t="shared" si="119"/>
        <v>3.0993378039341839</v>
      </c>
      <c r="AB251">
        <f t="shared" si="120"/>
        <v>1.6294419298077867</v>
      </c>
      <c r="AC251">
        <f t="shared" si="121"/>
        <v>-112.50898974250862</v>
      </c>
      <c r="AD251">
        <f t="shared" si="122"/>
        <v>-57.504563076733668</v>
      </c>
      <c r="AE251">
        <f t="shared" si="123"/>
        <v>-4.9861059439821487</v>
      </c>
      <c r="AF251">
        <f t="shared" si="124"/>
        <v>146.5131962367756</v>
      </c>
      <c r="AG251">
        <f t="shared" si="125"/>
        <v>-5.5316325004648546</v>
      </c>
      <c r="AH251">
        <f t="shared" si="126"/>
        <v>2.5255180351400512</v>
      </c>
      <c r="AI251">
        <f t="shared" si="127"/>
        <v>10.324303723625414</v>
      </c>
      <c r="AJ251">
        <v>275.9947553628669</v>
      </c>
      <c r="AK251">
        <v>275.7870727272728</v>
      </c>
      <c r="AL251">
        <v>-3.2123173252517132</v>
      </c>
      <c r="AM251">
        <v>64.629704043805802</v>
      </c>
      <c r="AN251">
        <f t="shared" si="128"/>
        <v>2.5512242571997419</v>
      </c>
      <c r="AO251">
        <v>18.022611629091049</v>
      </c>
      <c r="AP251">
        <v>20.98377575757576</v>
      </c>
      <c r="AQ251">
        <v>7.6679245501343578E-3</v>
      </c>
      <c r="AR251">
        <v>78.660000830212738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39479.724201808429</v>
      </c>
      <c r="AX251">
        <f t="shared" si="132"/>
        <v>1999.9766666666669</v>
      </c>
      <c r="AY251">
        <f t="shared" si="133"/>
        <v>1681.1807000000001</v>
      </c>
      <c r="AZ251">
        <f t="shared" si="134"/>
        <v>0.84060015700183166</v>
      </c>
      <c r="BA251">
        <f t="shared" si="135"/>
        <v>0.16075830301353514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1657294594.5999999</v>
      </c>
      <c r="BH251">
        <v>292.05759259259258</v>
      </c>
      <c r="BI251">
        <v>286.30477777777782</v>
      </c>
      <c r="BJ251">
        <v>20.953929629629631</v>
      </c>
      <c r="BK251">
        <v>17.98682592592592</v>
      </c>
      <c r="BL251">
        <v>295.67033333333342</v>
      </c>
      <c r="BM251">
        <v>20.99726296296296</v>
      </c>
      <c r="BN251">
        <v>500.00244444444439</v>
      </c>
      <c r="BO251">
        <v>73.969974074074074</v>
      </c>
      <c r="BP251">
        <v>9.9983796296296293E-2</v>
      </c>
      <c r="BQ251">
        <v>24.571444444444442</v>
      </c>
      <c r="BR251">
        <v>25.009603703703711</v>
      </c>
      <c r="BS251">
        <v>999.90000000000009</v>
      </c>
      <c r="BT251">
        <v>0</v>
      </c>
      <c r="BU251">
        <v>0</v>
      </c>
      <c r="BV251">
        <v>10012.503703703709</v>
      </c>
      <c r="BW251">
        <v>0</v>
      </c>
      <c r="BX251">
        <v>1834.775555555555</v>
      </c>
      <c r="BY251">
        <v>5.7527874074074079</v>
      </c>
      <c r="BZ251">
        <v>298.30796296296302</v>
      </c>
      <c r="CA251">
        <v>291.54848148148147</v>
      </c>
      <c r="CB251">
        <v>2.9671014814814809</v>
      </c>
      <c r="CC251">
        <v>286.30477777777782</v>
      </c>
      <c r="CD251">
        <v>17.98682592592592</v>
      </c>
      <c r="CE251">
        <v>1.5499611111111109</v>
      </c>
      <c r="CF251">
        <v>1.330486296296296</v>
      </c>
      <c r="CG251">
        <v>13.47011851851852</v>
      </c>
      <c r="CH251">
        <v>11.147685185185191</v>
      </c>
      <c r="CI251">
        <v>1999.9766666666669</v>
      </c>
      <c r="CJ251">
        <v>0.97999366666666665</v>
      </c>
      <c r="CK251">
        <v>2.0006033333333329E-2</v>
      </c>
      <c r="CL251">
        <v>0</v>
      </c>
      <c r="CM251">
        <v>2.3955518518518519</v>
      </c>
      <c r="CN251">
        <v>0</v>
      </c>
      <c r="CO251">
        <v>15020.44074074074</v>
      </c>
      <c r="CP251">
        <v>16749.240740740741</v>
      </c>
      <c r="CQ251">
        <v>38.006888888888888</v>
      </c>
      <c r="CR251">
        <v>39.811999999999991</v>
      </c>
      <c r="CS251">
        <v>38.436999999999998</v>
      </c>
      <c r="CT251">
        <v>37.990666666666669</v>
      </c>
      <c r="CU251">
        <v>37.073666666666668</v>
      </c>
      <c r="CV251">
        <v>1959.9666666666669</v>
      </c>
      <c r="CW251">
        <v>40.01</v>
      </c>
      <c r="CX251">
        <v>0</v>
      </c>
      <c r="CY251">
        <v>1657294607.9000001</v>
      </c>
      <c r="CZ251">
        <v>0</v>
      </c>
      <c r="DA251">
        <v>1657289625.5</v>
      </c>
      <c r="DB251" t="s">
        <v>356</v>
      </c>
      <c r="DC251">
        <v>1657289625.5</v>
      </c>
      <c r="DD251">
        <v>1657289625.5</v>
      </c>
      <c r="DE251">
        <v>1</v>
      </c>
      <c r="DF251">
        <v>-2.37</v>
      </c>
      <c r="DG251">
        <v>0.13600000000000001</v>
      </c>
      <c r="DH251">
        <v>-4.4889999999999999</v>
      </c>
      <c r="DI251">
        <v>-1.7000000000000001E-2</v>
      </c>
      <c r="DJ251">
        <v>428</v>
      </c>
      <c r="DK251">
        <v>18</v>
      </c>
      <c r="DL251">
        <v>0.2</v>
      </c>
      <c r="DM251">
        <v>1.59</v>
      </c>
      <c r="DN251">
        <v>5.1993910000000003</v>
      </c>
      <c r="DO251">
        <v>10.202224615384599</v>
      </c>
      <c r="DP251">
        <v>0.98709003428967912</v>
      </c>
      <c r="DQ251">
        <v>0</v>
      </c>
      <c r="DR251">
        <v>2.9679647500000002</v>
      </c>
      <c r="DS251">
        <v>-6.3509831144472034E-2</v>
      </c>
      <c r="DT251">
        <v>3.6651439534314288E-2</v>
      </c>
      <c r="DU251">
        <v>1</v>
      </c>
      <c r="DV251">
        <v>1</v>
      </c>
      <c r="DW251">
        <v>2</v>
      </c>
      <c r="DX251" t="s">
        <v>367</v>
      </c>
      <c r="DY251">
        <v>2.9838399999999998</v>
      </c>
      <c r="DZ251">
        <v>2.7248000000000001</v>
      </c>
      <c r="EA251">
        <v>5.5089899999999997E-2</v>
      </c>
      <c r="EB251">
        <v>5.2814699999999999E-2</v>
      </c>
      <c r="EC251">
        <v>8.0894599999999997E-2</v>
      </c>
      <c r="ED251">
        <v>7.1196099999999998E-2</v>
      </c>
      <c r="EE251">
        <v>30019.200000000001</v>
      </c>
      <c r="EF251">
        <v>30208.2</v>
      </c>
      <c r="EG251">
        <v>29517.4</v>
      </c>
      <c r="EH251">
        <v>29488.7</v>
      </c>
      <c r="EI251">
        <v>35957.1</v>
      </c>
      <c r="EJ251">
        <v>36399.599999999999</v>
      </c>
      <c r="EK251">
        <v>41588.9</v>
      </c>
      <c r="EL251">
        <v>41995.9</v>
      </c>
      <c r="EM251">
        <v>1.98902</v>
      </c>
      <c r="EN251">
        <v>2.2143799999999998</v>
      </c>
      <c r="EO251">
        <v>8.6918499999999996E-2</v>
      </c>
      <c r="EP251">
        <v>0</v>
      </c>
      <c r="EQ251">
        <v>23.588200000000001</v>
      </c>
      <c r="ER251">
        <v>999.9</v>
      </c>
      <c r="ES251">
        <v>42.9</v>
      </c>
      <c r="ET251">
        <v>30.8</v>
      </c>
      <c r="EU251">
        <v>25.866700000000002</v>
      </c>
      <c r="EV251">
        <v>61.847799999999999</v>
      </c>
      <c r="EW251">
        <v>27.8886</v>
      </c>
      <c r="EX251">
        <v>2</v>
      </c>
      <c r="EY251">
        <v>-0.18284</v>
      </c>
      <c r="EZ251">
        <v>1.3986700000000001</v>
      </c>
      <c r="FA251">
        <v>20.379300000000001</v>
      </c>
      <c r="FB251">
        <v>5.21624</v>
      </c>
      <c r="FC251">
        <v>12.0099</v>
      </c>
      <c r="FD251">
        <v>4.98935</v>
      </c>
      <c r="FE251">
        <v>3.2884000000000002</v>
      </c>
      <c r="FF251">
        <v>6176.6</v>
      </c>
      <c r="FG251">
        <v>9999</v>
      </c>
      <c r="FH251">
        <v>9999</v>
      </c>
      <c r="FI251">
        <v>100.1</v>
      </c>
      <c r="FJ251">
        <v>1.8672200000000001</v>
      </c>
      <c r="FK251">
        <v>1.8662799999999999</v>
      </c>
      <c r="FL251">
        <v>1.86572</v>
      </c>
      <c r="FM251">
        <v>1.8656900000000001</v>
      </c>
      <c r="FN251">
        <v>1.8675200000000001</v>
      </c>
      <c r="FO251">
        <v>1.86999</v>
      </c>
      <c r="FP251">
        <v>1.8686100000000001</v>
      </c>
      <c r="FQ251">
        <v>1.87009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-3.5049999999999999</v>
      </c>
      <c r="GF251">
        <v>-4.2900000000000001E-2</v>
      </c>
      <c r="GG251">
        <v>-2.2904728556522018</v>
      </c>
      <c r="GH251">
        <v>-4.4057517128900364E-3</v>
      </c>
      <c r="GI251">
        <v>-2.5381134865710798E-7</v>
      </c>
      <c r="GJ251">
        <v>1.003023733513742E-10</v>
      </c>
      <c r="GK251">
        <v>-0.21653574801026471</v>
      </c>
      <c r="GL251">
        <v>-4.8444871181525379E-3</v>
      </c>
      <c r="GM251">
        <v>9.7516502630078669E-4</v>
      </c>
      <c r="GN251">
        <v>-1.6744518281107461E-5</v>
      </c>
      <c r="GO251">
        <v>4</v>
      </c>
      <c r="GP251">
        <v>2405</v>
      </c>
      <c r="GQ251">
        <v>1</v>
      </c>
      <c r="GR251">
        <v>23</v>
      </c>
      <c r="GS251">
        <v>27621576.699999999</v>
      </c>
      <c r="GT251">
        <v>27621576.699999999</v>
      </c>
      <c r="GU251">
        <v>0.87036100000000005</v>
      </c>
      <c r="GV251">
        <v>2.2229000000000001</v>
      </c>
      <c r="GW251">
        <v>1.94702</v>
      </c>
      <c r="GX251">
        <v>2.7819799999999999</v>
      </c>
      <c r="GY251">
        <v>2.19482</v>
      </c>
      <c r="GZ251">
        <v>2.3071299999999999</v>
      </c>
      <c r="HA251">
        <v>35.405900000000003</v>
      </c>
      <c r="HB251">
        <v>15.462899999999999</v>
      </c>
      <c r="HC251">
        <v>18</v>
      </c>
      <c r="HD251">
        <v>487.70499999999998</v>
      </c>
      <c r="HE251">
        <v>662.10799999999995</v>
      </c>
      <c r="HF251">
        <v>20.763500000000001</v>
      </c>
      <c r="HG251">
        <v>25.049600000000002</v>
      </c>
      <c r="HH251">
        <v>30</v>
      </c>
      <c r="HI251">
        <v>24.9693</v>
      </c>
      <c r="HJ251">
        <v>24.8872</v>
      </c>
      <c r="HK251">
        <v>17.347899999999999</v>
      </c>
      <c r="HL251">
        <v>30.209800000000001</v>
      </c>
      <c r="HM251">
        <v>12.272600000000001</v>
      </c>
      <c r="HN251">
        <v>20.770600000000002</v>
      </c>
      <c r="HO251">
        <v>232.65299999999999</v>
      </c>
      <c r="HP251">
        <v>18.011399999999998</v>
      </c>
      <c r="HQ251">
        <v>100.956</v>
      </c>
      <c r="HR251">
        <v>100.886</v>
      </c>
    </row>
    <row r="252" spans="1:226" x14ac:dyDescent="0.2">
      <c r="A252">
        <v>236</v>
      </c>
      <c r="B252">
        <v>1657294607.0999999</v>
      </c>
      <c r="C252">
        <v>2830.599999904633</v>
      </c>
      <c r="D252" t="s">
        <v>833</v>
      </c>
      <c r="E252" t="s">
        <v>834</v>
      </c>
      <c r="F252">
        <v>5</v>
      </c>
      <c r="G252" t="s">
        <v>810</v>
      </c>
      <c r="H252" t="s">
        <v>354</v>
      </c>
      <c r="I252">
        <v>1657294599.314285</v>
      </c>
      <c r="J252">
        <f t="shared" si="102"/>
        <v>2.5602340133333767E-3</v>
      </c>
      <c r="K252">
        <f t="shared" si="103"/>
        <v>2.5602340133333765</v>
      </c>
      <c r="L252">
        <f t="shared" si="104"/>
        <v>9.6067220528601247</v>
      </c>
      <c r="M252">
        <f t="shared" si="105"/>
        <v>277.2389642857143</v>
      </c>
      <c r="N252">
        <f t="shared" si="106"/>
        <v>133.90416566873486</v>
      </c>
      <c r="O252">
        <f t="shared" si="107"/>
        <v>9.9183018279997057</v>
      </c>
      <c r="P252">
        <f t="shared" si="108"/>
        <v>20.535132066543163</v>
      </c>
      <c r="Q252">
        <f t="shared" si="109"/>
        <v>0.11566424821120959</v>
      </c>
      <c r="R252">
        <f t="shared" si="110"/>
        <v>2.4338934655190814</v>
      </c>
      <c r="S252">
        <f t="shared" si="111"/>
        <v>0.11269510670034603</v>
      </c>
      <c r="T252">
        <f t="shared" si="112"/>
        <v>7.0694858913965306E-2</v>
      </c>
      <c r="U252">
        <f t="shared" si="113"/>
        <v>321.51179099999996</v>
      </c>
      <c r="V252">
        <f t="shared" si="114"/>
        <v>26.035314887739975</v>
      </c>
      <c r="W252">
        <f t="shared" si="115"/>
        <v>25.012753571428568</v>
      </c>
      <c r="X252">
        <f t="shared" si="116"/>
        <v>3.1820960813529919</v>
      </c>
      <c r="Y252">
        <f t="shared" si="117"/>
        <v>50.109934715633251</v>
      </c>
      <c r="Z252">
        <f t="shared" si="118"/>
        <v>1.5531410283750204</v>
      </c>
      <c r="AA252">
        <f t="shared" si="119"/>
        <v>3.0994672756787147</v>
      </c>
      <c r="AB252">
        <f t="shared" si="120"/>
        <v>1.6289550529779715</v>
      </c>
      <c r="AC252">
        <f t="shared" si="121"/>
        <v>-112.90631998800191</v>
      </c>
      <c r="AD252">
        <f t="shared" si="122"/>
        <v>-57.815203910860909</v>
      </c>
      <c r="AE252">
        <f t="shared" si="123"/>
        <v>-5.0140999062420173</v>
      </c>
      <c r="AF252">
        <f t="shared" si="124"/>
        <v>145.77616719489515</v>
      </c>
      <c r="AG252">
        <f t="shared" si="125"/>
        <v>-6.1498670694966506</v>
      </c>
      <c r="AH252">
        <f t="shared" si="126"/>
        <v>2.5285779906845027</v>
      </c>
      <c r="AI252">
        <f t="shared" si="127"/>
        <v>9.6067220528601247</v>
      </c>
      <c r="AJ252">
        <v>259.10374160400397</v>
      </c>
      <c r="AK252">
        <v>259.78284242424252</v>
      </c>
      <c r="AL252">
        <v>-3.2149228911504721</v>
      </c>
      <c r="AM252">
        <v>64.629704043805802</v>
      </c>
      <c r="AN252">
        <f t="shared" si="128"/>
        <v>2.5602340133333765</v>
      </c>
      <c r="AO252">
        <v>17.96845881509196</v>
      </c>
      <c r="AP252">
        <v>20.97833636363637</v>
      </c>
      <c r="AQ252">
        <v>-4.5050071999029048E-4</v>
      </c>
      <c r="AR252">
        <v>78.660000830212738</v>
      </c>
      <c r="AS252">
        <v>0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39468.073606844526</v>
      </c>
      <c r="AX252">
        <f t="shared" si="132"/>
        <v>1999.97</v>
      </c>
      <c r="AY252">
        <f t="shared" si="133"/>
        <v>1681.1750999999999</v>
      </c>
      <c r="AZ252">
        <f t="shared" si="134"/>
        <v>0.84060015900238494</v>
      </c>
      <c r="BA252">
        <f t="shared" si="135"/>
        <v>0.1607583068746031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1657294599.314285</v>
      </c>
      <c r="BH252">
        <v>277.2389642857143</v>
      </c>
      <c r="BI252">
        <v>270.70049999999998</v>
      </c>
      <c r="BJ252">
        <v>20.968514285714289</v>
      </c>
      <c r="BK252">
        <v>17.99791428571428</v>
      </c>
      <c r="BL252">
        <v>280.78432142857139</v>
      </c>
      <c r="BM252">
        <v>21.011649999999999</v>
      </c>
      <c r="BN252">
        <v>500.01160714285709</v>
      </c>
      <c r="BO252">
        <v>73.970135714285703</v>
      </c>
      <c r="BP252">
        <v>0.1000157142857143</v>
      </c>
      <c r="BQ252">
        <v>24.572142857142861</v>
      </c>
      <c r="BR252">
        <v>25.012753571428568</v>
      </c>
      <c r="BS252">
        <v>999.9000000000002</v>
      </c>
      <c r="BT252">
        <v>0</v>
      </c>
      <c r="BU252">
        <v>0</v>
      </c>
      <c r="BV252">
        <v>10009.42392857143</v>
      </c>
      <c r="BW252">
        <v>0</v>
      </c>
      <c r="BX252">
        <v>1835.8285714285721</v>
      </c>
      <c r="BY252">
        <v>6.5384525</v>
      </c>
      <c r="BZ252">
        <v>283.17649999999998</v>
      </c>
      <c r="CA252">
        <v>275.66221428571419</v>
      </c>
      <c r="CB252">
        <v>2.9705910714285721</v>
      </c>
      <c r="CC252">
        <v>270.70049999999998</v>
      </c>
      <c r="CD252">
        <v>17.99791428571428</v>
      </c>
      <c r="CE252">
        <v>1.551043214285714</v>
      </c>
      <c r="CF252">
        <v>1.331308928571429</v>
      </c>
      <c r="CG252">
        <v>13.48083928571428</v>
      </c>
      <c r="CH252">
        <v>11.157028571428571</v>
      </c>
      <c r="CI252">
        <v>1999.97</v>
      </c>
      <c r="CJ252">
        <v>0.97999375</v>
      </c>
      <c r="CK252">
        <v>2.0005950000000002E-2</v>
      </c>
      <c r="CL252">
        <v>0</v>
      </c>
      <c r="CM252">
        <v>2.3635928571428568</v>
      </c>
      <c r="CN252">
        <v>0</v>
      </c>
      <c r="CO252">
        <v>15021.903571428569</v>
      </c>
      <c r="CP252">
        <v>16749.189285714288</v>
      </c>
      <c r="CQ252">
        <v>38.004428571428569</v>
      </c>
      <c r="CR252">
        <v>39.811999999999991</v>
      </c>
      <c r="CS252">
        <v>38.436999999999998</v>
      </c>
      <c r="CT252">
        <v>37.9955</v>
      </c>
      <c r="CU252">
        <v>37.077749999999988</v>
      </c>
      <c r="CV252">
        <v>1959.96</v>
      </c>
      <c r="CW252">
        <v>40.01</v>
      </c>
      <c r="CX252">
        <v>0</v>
      </c>
      <c r="CY252">
        <v>1657294612.7</v>
      </c>
      <c r="CZ252">
        <v>0</v>
      </c>
      <c r="DA252">
        <v>1657289625.5</v>
      </c>
      <c r="DB252" t="s">
        <v>356</v>
      </c>
      <c r="DC252">
        <v>1657289625.5</v>
      </c>
      <c r="DD252">
        <v>1657289625.5</v>
      </c>
      <c r="DE252">
        <v>1</v>
      </c>
      <c r="DF252">
        <v>-2.37</v>
      </c>
      <c r="DG252">
        <v>0.13600000000000001</v>
      </c>
      <c r="DH252">
        <v>-4.4889999999999999</v>
      </c>
      <c r="DI252">
        <v>-1.7000000000000001E-2</v>
      </c>
      <c r="DJ252">
        <v>428</v>
      </c>
      <c r="DK252">
        <v>18</v>
      </c>
      <c r="DL252">
        <v>0.2</v>
      </c>
      <c r="DM252">
        <v>1.59</v>
      </c>
      <c r="DN252">
        <v>6.07707</v>
      </c>
      <c r="DO252">
        <v>9.7120108013937276</v>
      </c>
      <c r="DP252">
        <v>0.96329813034787271</v>
      </c>
      <c r="DQ252">
        <v>0</v>
      </c>
      <c r="DR252">
        <v>2.977413414634146</v>
      </c>
      <c r="DS252">
        <v>0.1026934494773584</v>
      </c>
      <c r="DT252">
        <v>4.0489878326278733E-2</v>
      </c>
      <c r="DU252">
        <v>0</v>
      </c>
      <c r="DV252">
        <v>0</v>
      </c>
      <c r="DW252">
        <v>2</v>
      </c>
      <c r="DX252" t="s">
        <v>357</v>
      </c>
      <c r="DY252">
        <v>2.9838100000000001</v>
      </c>
      <c r="DZ252">
        <v>2.72464</v>
      </c>
      <c r="EA252">
        <v>5.2372599999999998E-2</v>
      </c>
      <c r="EB252">
        <v>4.9931000000000003E-2</v>
      </c>
      <c r="EC252">
        <v>8.0882399999999993E-2</v>
      </c>
      <c r="ED252">
        <v>7.1227799999999994E-2</v>
      </c>
      <c r="EE252">
        <v>30104.9</v>
      </c>
      <c r="EF252">
        <v>30300</v>
      </c>
      <c r="EG252">
        <v>29516.799999999999</v>
      </c>
      <c r="EH252">
        <v>29488.5</v>
      </c>
      <c r="EI252">
        <v>35956.9</v>
      </c>
      <c r="EJ252">
        <v>36398.199999999997</v>
      </c>
      <c r="EK252">
        <v>41588.1</v>
      </c>
      <c r="EL252">
        <v>41995.9</v>
      </c>
      <c r="EM252">
        <v>1.98878</v>
      </c>
      <c r="EN252">
        <v>2.2144499999999998</v>
      </c>
      <c r="EO252">
        <v>8.7376700000000002E-2</v>
      </c>
      <c r="EP252">
        <v>0</v>
      </c>
      <c r="EQ252">
        <v>23.5913</v>
      </c>
      <c r="ER252">
        <v>999.9</v>
      </c>
      <c r="ES252">
        <v>42.8</v>
      </c>
      <c r="ET252">
        <v>30.8</v>
      </c>
      <c r="EU252">
        <v>25.807200000000002</v>
      </c>
      <c r="EV252">
        <v>62.007800000000003</v>
      </c>
      <c r="EW252">
        <v>27.764399999999998</v>
      </c>
      <c r="EX252">
        <v>2</v>
      </c>
      <c r="EY252">
        <v>-0.18282999999999999</v>
      </c>
      <c r="EZ252">
        <v>1.39063</v>
      </c>
      <c r="FA252">
        <v>20.3796</v>
      </c>
      <c r="FB252">
        <v>5.2168400000000004</v>
      </c>
      <c r="FC252">
        <v>12.0099</v>
      </c>
      <c r="FD252">
        <v>4.9894999999999996</v>
      </c>
      <c r="FE252">
        <v>3.2885</v>
      </c>
      <c r="FF252">
        <v>6176.8</v>
      </c>
      <c r="FG252">
        <v>9999</v>
      </c>
      <c r="FH252">
        <v>9999</v>
      </c>
      <c r="FI252">
        <v>100.1</v>
      </c>
      <c r="FJ252">
        <v>1.8672200000000001</v>
      </c>
      <c r="FK252">
        <v>1.8662700000000001</v>
      </c>
      <c r="FL252">
        <v>1.86571</v>
      </c>
      <c r="FM252">
        <v>1.8656900000000001</v>
      </c>
      <c r="FN252">
        <v>1.8674999999999999</v>
      </c>
      <c r="FO252">
        <v>1.87</v>
      </c>
      <c r="FP252">
        <v>1.8686100000000001</v>
      </c>
      <c r="FQ252">
        <v>1.8700600000000001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-3.4340000000000002</v>
      </c>
      <c r="GF252">
        <v>-4.2999999999999997E-2</v>
      </c>
      <c r="GG252">
        <v>-2.2904728556522018</v>
      </c>
      <c r="GH252">
        <v>-4.4057517128900364E-3</v>
      </c>
      <c r="GI252">
        <v>-2.5381134865710798E-7</v>
      </c>
      <c r="GJ252">
        <v>1.003023733513742E-10</v>
      </c>
      <c r="GK252">
        <v>-0.21653574801026471</v>
      </c>
      <c r="GL252">
        <v>-4.8444871181525379E-3</v>
      </c>
      <c r="GM252">
        <v>9.7516502630078669E-4</v>
      </c>
      <c r="GN252">
        <v>-1.6744518281107461E-5</v>
      </c>
      <c r="GO252">
        <v>4</v>
      </c>
      <c r="GP252">
        <v>2405</v>
      </c>
      <c r="GQ252">
        <v>1</v>
      </c>
      <c r="GR252">
        <v>23</v>
      </c>
      <c r="GS252">
        <v>27621576.800000001</v>
      </c>
      <c r="GT252">
        <v>27621576.800000001</v>
      </c>
      <c r="GU252">
        <v>0.82641600000000004</v>
      </c>
      <c r="GV252">
        <v>2.2204600000000001</v>
      </c>
      <c r="GW252">
        <v>1.94702</v>
      </c>
      <c r="GX252">
        <v>2.7819799999999999</v>
      </c>
      <c r="GY252">
        <v>2.19482</v>
      </c>
      <c r="GZ252">
        <v>2.34985</v>
      </c>
      <c r="HA252">
        <v>35.429099999999998</v>
      </c>
      <c r="HB252">
        <v>15.4717</v>
      </c>
      <c r="HC252">
        <v>18</v>
      </c>
      <c r="HD252">
        <v>487.57400000000001</v>
      </c>
      <c r="HE252">
        <v>662.20299999999997</v>
      </c>
      <c r="HF252">
        <v>20.757999999999999</v>
      </c>
      <c r="HG252">
        <v>25.0518</v>
      </c>
      <c r="HH252">
        <v>30.0001</v>
      </c>
      <c r="HI252">
        <v>24.971800000000002</v>
      </c>
      <c r="HJ252">
        <v>24.889800000000001</v>
      </c>
      <c r="HK252">
        <v>16.475200000000001</v>
      </c>
      <c r="HL252">
        <v>30.209800000000001</v>
      </c>
      <c r="HM252">
        <v>11.8903</v>
      </c>
      <c r="HN252">
        <v>20.7607</v>
      </c>
      <c r="HO252">
        <v>219.28100000000001</v>
      </c>
      <c r="HP252">
        <v>18.013000000000002</v>
      </c>
      <c r="HQ252">
        <v>100.95399999999999</v>
      </c>
      <c r="HR252">
        <v>100.88500000000001</v>
      </c>
    </row>
    <row r="253" spans="1:226" x14ac:dyDescent="0.2">
      <c r="A253">
        <v>237</v>
      </c>
      <c r="B253">
        <v>1657294612.0999999</v>
      </c>
      <c r="C253">
        <v>2835.599999904633</v>
      </c>
      <c r="D253" t="s">
        <v>835</v>
      </c>
      <c r="E253" t="s">
        <v>836</v>
      </c>
      <c r="F253">
        <v>5</v>
      </c>
      <c r="G253" t="s">
        <v>810</v>
      </c>
      <c r="H253" t="s">
        <v>354</v>
      </c>
      <c r="I253">
        <v>1657294604.5999999</v>
      </c>
      <c r="J253">
        <f t="shared" si="102"/>
        <v>2.559445308388576E-3</v>
      </c>
      <c r="K253">
        <f t="shared" si="103"/>
        <v>2.5594453083885762</v>
      </c>
      <c r="L253">
        <f t="shared" si="104"/>
        <v>8.9627574700187918</v>
      </c>
      <c r="M253">
        <f t="shared" si="105"/>
        <v>260.61055555555549</v>
      </c>
      <c r="N253">
        <f t="shared" si="106"/>
        <v>126.74954145971459</v>
      </c>
      <c r="O253">
        <f t="shared" si="107"/>
        <v>9.3884154958954209</v>
      </c>
      <c r="P253">
        <f t="shared" si="108"/>
        <v>19.303582087903209</v>
      </c>
      <c r="Q253">
        <f t="shared" si="109"/>
        <v>0.11560560792584926</v>
      </c>
      <c r="R253">
        <f t="shared" si="110"/>
        <v>2.4324636202377925</v>
      </c>
      <c r="S253">
        <f t="shared" si="111"/>
        <v>0.11263773934823747</v>
      </c>
      <c r="T253">
        <f t="shared" si="112"/>
        <v>7.0658892175492705E-2</v>
      </c>
      <c r="U253">
        <f t="shared" si="113"/>
        <v>321.51346755555551</v>
      </c>
      <c r="V253">
        <f t="shared" si="114"/>
        <v>26.040004033746182</v>
      </c>
      <c r="W253">
        <f t="shared" si="115"/>
        <v>25.019696296296299</v>
      </c>
      <c r="X253">
        <f t="shared" si="116"/>
        <v>3.1834133230904693</v>
      </c>
      <c r="Y253">
        <f t="shared" si="117"/>
        <v>50.131449074878084</v>
      </c>
      <c r="Z253">
        <f t="shared" si="118"/>
        <v>1.5541467365260226</v>
      </c>
      <c r="AA253">
        <f t="shared" si="119"/>
        <v>3.1001432537980196</v>
      </c>
      <c r="AB253">
        <f t="shared" si="120"/>
        <v>1.6292665865644467</v>
      </c>
      <c r="AC253">
        <f t="shared" si="121"/>
        <v>-112.8715380999362</v>
      </c>
      <c r="AD253">
        <f t="shared" si="122"/>
        <v>-58.213564042224277</v>
      </c>
      <c r="AE253">
        <f t="shared" si="123"/>
        <v>-5.0518853802046797</v>
      </c>
      <c r="AF253">
        <f t="shared" si="124"/>
        <v>145.37648003319035</v>
      </c>
      <c r="AG253">
        <f t="shared" si="125"/>
        <v>-6.7768815964052793</v>
      </c>
      <c r="AH253">
        <f t="shared" si="126"/>
        <v>2.5532589854719108</v>
      </c>
      <c r="AI253">
        <f t="shared" si="127"/>
        <v>8.9627574700187918</v>
      </c>
      <c r="AJ253">
        <v>242.3981629026504</v>
      </c>
      <c r="AK253">
        <v>243.77858787878779</v>
      </c>
      <c r="AL253">
        <v>-3.1927395064718098</v>
      </c>
      <c r="AM253">
        <v>64.629704043805802</v>
      </c>
      <c r="AN253">
        <f t="shared" si="128"/>
        <v>2.5594453083885762</v>
      </c>
      <c r="AO253">
        <v>17.97902774208864</v>
      </c>
      <c r="AP253">
        <v>20.984955757575751</v>
      </c>
      <c r="AQ253">
        <v>1.9399176154986751E-4</v>
      </c>
      <c r="AR253">
        <v>78.660000830212738</v>
      </c>
      <c r="AS253">
        <v>0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39432.198016182534</v>
      </c>
      <c r="AX253">
        <f t="shared" si="132"/>
        <v>1999.9803703703701</v>
      </c>
      <c r="AY253">
        <f t="shared" si="133"/>
        <v>1681.183822222222</v>
      </c>
      <c r="AZ253">
        <f t="shared" si="134"/>
        <v>0.840600161446029</v>
      </c>
      <c r="BA253">
        <f t="shared" si="135"/>
        <v>0.16075831159083598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1657294604.5999999</v>
      </c>
      <c r="BH253">
        <v>260.61055555555549</v>
      </c>
      <c r="BI253">
        <v>253.27688888888889</v>
      </c>
      <c r="BJ253">
        <v>20.98196296296296</v>
      </c>
      <c r="BK253">
        <v>17.982381481481479</v>
      </c>
      <c r="BL253">
        <v>264.08044444444448</v>
      </c>
      <c r="BM253">
        <v>21.02491481481481</v>
      </c>
      <c r="BN253">
        <v>500.00707407407413</v>
      </c>
      <c r="BO253">
        <v>73.970581481481474</v>
      </c>
      <c r="BP253">
        <v>0.1000257</v>
      </c>
      <c r="BQ253">
        <v>24.575788888888891</v>
      </c>
      <c r="BR253">
        <v>25.019696296296299</v>
      </c>
      <c r="BS253">
        <v>999.90000000000009</v>
      </c>
      <c r="BT253">
        <v>0</v>
      </c>
      <c r="BU253">
        <v>0</v>
      </c>
      <c r="BV253">
        <v>10000.00185185185</v>
      </c>
      <c r="BW253">
        <v>0</v>
      </c>
      <c r="BX253">
        <v>1836.508888888889</v>
      </c>
      <c r="BY253">
        <v>7.3336511111111111</v>
      </c>
      <c r="BZ253">
        <v>266.19588888888887</v>
      </c>
      <c r="CA253">
        <v>257.91496296296299</v>
      </c>
      <c r="CB253">
        <v>2.9995725925925929</v>
      </c>
      <c r="CC253">
        <v>253.27688888888889</v>
      </c>
      <c r="CD253">
        <v>17.982381481481479</v>
      </c>
      <c r="CE253">
        <v>1.552047407407408</v>
      </c>
      <c r="CF253">
        <v>1.330168148148148</v>
      </c>
      <c r="CG253">
        <v>13.490781481481481</v>
      </c>
      <c r="CH253">
        <v>11.144114814814809</v>
      </c>
      <c r="CI253">
        <v>1999.9803703703701</v>
      </c>
      <c r="CJ253">
        <v>0.97999388888888883</v>
      </c>
      <c r="CK253">
        <v>2.0005811111111112E-2</v>
      </c>
      <c r="CL253">
        <v>0</v>
      </c>
      <c r="CM253">
        <v>2.2461000000000002</v>
      </c>
      <c r="CN253">
        <v>0</v>
      </c>
      <c r="CO253">
        <v>15024.266666666659</v>
      </c>
      <c r="CP253">
        <v>16749.27037037037</v>
      </c>
      <c r="CQ253">
        <v>38.013777777777783</v>
      </c>
      <c r="CR253">
        <v>39.811999999999991</v>
      </c>
      <c r="CS253">
        <v>38.436999999999998</v>
      </c>
      <c r="CT253">
        <v>38</v>
      </c>
      <c r="CU253">
        <v>37.076000000000001</v>
      </c>
      <c r="CV253">
        <v>1959.97</v>
      </c>
      <c r="CW253">
        <v>40.010370370370367</v>
      </c>
      <c r="CX253">
        <v>0</v>
      </c>
      <c r="CY253">
        <v>1657294618.0999999</v>
      </c>
      <c r="CZ253">
        <v>0</v>
      </c>
      <c r="DA253">
        <v>1657289625.5</v>
      </c>
      <c r="DB253" t="s">
        <v>356</v>
      </c>
      <c r="DC253">
        <v>1657289625.5</v>
      </c>
      <c r="DD253">
        <v>1657289625.5</v>
      </c>
      <c r="DE253">
        <v>1</v>
      </c>
      <c r="DF253">
        <v>-2.37</v>
      </c>
      <c r="DG253">
        <v>0.13600000000000001</v>
      </c>
      <c r="DH253">
        <v>-4.4889999999999999</v>
      </c>
      <c r="DI253">
        <v>-1.7000000000000001E-2</v>
      </c>
      <c r="DJ253">
        <v>428</v>
      </c>
      <c r="DK253">
        <v>18</v>
      </c>
      <c r="DL253">
        <v>0.2</v>
      </c>
      <c r="DM253">
        <v>1.59</v>
      </c>
      <c r="DN253">
        <v>6.884266585365852</v>
      </c>
      <c r="DO253">
        <v>9.2281871080139375</v>
      </c>
      <c r="DP253">
        <v>0.91476621147516857</v>
      </c>
      <c r="DQ253">
        <v>0</v>
      </c>
      <c r="DR253">
        <v>2.9770968292682931</v>
      </c>
      <c r="DS253">
        <v>0.28780452961672759</v>
      </c>
      <c r="DT253">
        <v>4.0202367812746262E-2</v>
      </c>
      <c r="DU253">
        <v>0</v>
      </c>
      <c r="DV253">
        <v>0</v>
      </c>
      <c r="DW253">
        <v>2</v>
      </c>
      <c r="DX253" t="s">
        <v>357</v>
      </c>
      <c r="DY253">
        <v>2.9839000000000002</v>
      </c>
      <c r="DZ253">
        <v>2.7246600000000001</v>
      </c>
      <c r="EA253">
        <v>4.96049E-2</v>
      </c>
      <c r="EB253">
        <v>4.70251E-2</v>
      </c>
      <c r="EC253">
        <v>8.0904000000000004E-2</v>
      </c>
      <c r="ED253">
        <v>7.1270500000000001E-2</v>
      </c>
      <c r="EE253">
        <v>30192.2</v>
      </c>
      <c r="EF253">
        <v>30392.9</v>
      </c>
      <c r="EG253">
        <v>29516.2</v>
      </c>
      <c r="EH253">
        <v>29488.799999999999</v>
      </c>
      <c r="EI253">
        <v>35955.199999999997</v>
      </c>
      <c r="EJ253">
        <v>36396.699999999997</v>
      </c>
      <c r="EK253">
        <v>41587.1</v>
      </c>
      <c r="EL253">
        <v>41996.1</v>
      </c>
      <c r="EM253">
        <v>1.9888999999999999</v>
      </c>
      <c r="EN253">
        <v>2.2140300000000002</v>
      </c>
      <c r="EO253">
        <v>8.7384100000000006E-2</v>
      </c>
      <c r="EP253">
        <v>0</v>
      </c>
      <c r="EQ253">
        <v>23.594799999999999</v>
      </c>
      <c r="ER253">
        <v>999.9</v>
      </c>
      <c r="ES253">
        <v>42.8</v>
      </c>
      <c r="ET253">
        <v>30.8</v>
      </c>
      <c r="EU253">
        <v>25.807099999999998</v>
      </c>
      <c r="EV253">
        <v>61.867800000000003</v>
      </c>
      <c r="EW253">
        <v>27.820499999999999</v>
      </c>
      <c r="EX253">
        <v>2</v>
      </c>
      <c r="EY253">
        <v>-0.18258099999999999</v>
      </c>
      <c r="EZ253">
        <v>1.4569399999999999</v>
      </c>
      <c r="FA253">
        <v>20.379100000000001</v>
      </c>
      <c r="FB253">
        <v>5.2168400000000004</v>
      </c>
      <c r="FC253">
        <v>12.0099</v>
      </c>
      <c r="FD253">
        <v>4.9893000000000001</v>
      </c>
      <c r="FE253">
        <v>3.2884799999999998</v>
      </c>
      <c r="FF253">
        <v>6176.8</v>
      </c>
      <c r="FG253">
        <v>9999</v>
      </c>
      <c r="FH253">
        <v>9999</v>
      </c>
      <c r="FI253">
        <v>100.1</v>
      </c>
      <c r="FJ253">
        <v>1.8672200000000001</v>
      </c>
      <c r="FK253">
        <v>1.8662700000000001</v>
      </c>
      <c r="FL253">
        <v>1.86571</v>
      </c>
      <c r="FM253">
        <v>1.8656900000000001</v>
      </c>
      <c r="FN253">
        <v>1.8674999999999999</v>
      </c>
      <c r="FO253">
        <v>1.87001</v>
      </c>
      <c r="FP253">
        <v>1.8686</v>
      </c>
      <c r="FQ253">
        <v>1.8701099999999999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-3.363</v>
      </c>
      <c r="GF253">
        <v>-4.2900000000000001E-2</v>
      </c>
      <c r="GG253">
        <v>-2.2904728556522018</v>
      </c>
      <c r="GH253">
        <v>-4.4057517128900364E-3</v>
      </c>
      <c r="GI253">
        <v>-2.5381134865710798E-7</v>
      </c>
      <c r="GJ253">
        <v>1.003023733513742E-10</v>
      </c>
      <c r="GK253">
        <v>-0.21653574801026471</v>
      </c>
      <c r="GL253">
        <v>-4.8444871181525379E-3</v>
      </c>
      <c r="GM253">
        <v>9.7516502630078669E-4</v>
      </c>
      <c r="GN253">
        <v>-1.6744518281107461E-5</v>
      </c>
      <c r="GO253">
        <v>4</v>
      </c>
      <c r="GP253">
        <v>2405</v>
      </c>
      <c r="GQ253">
        <v>1</v>
      </c>
      <c r="GR253">
        <v>23</v>
      </c>
      <c r="GS253">
        <v>27621576.899999999</v>
      </c>
      <c r="GT253">
        <v>27621576.899999999</v>
      </c>
      <c r="GU253">
        <v>0.77880899999999997</v>
      </c>
      <c r="GV253">
        <v>2.2326700000000002</v>
      </c>
      <c r="GW253">
        <v>1.94702</v>
      </c>
      <c r="GX253">
        <v>2.7819799999999999</v>
      </c>
      <c r="GY253">
        <v>2.19482</v>
      </c>
      <c r="GZ253">
        <v>2.323</v>
      </c>
      <c r="HA253">
        <v>35.452300000000001</v>
      </c>
      <c r="HB253">
        <v>15.462899999999999</v>
      </c>
      <c r="HC253">
        <v>18</v>
      </c>
      <c r="HD253">
        <v>487.678</v>
      </c>
      <c r="HE253">
        <v>661.88699999999994</v>
      </c>
      <c r="HF253">
        <v>20.746600000000001</v>
      </c>
      <c r="HG253">
        <v>25.054400000000001</v>
      </c>
      <c r="HH253">
        <v>30.000299999999999</v>
      </c>
      <c r="HI253">
        <v>24.975000000000001</v>
      </c>
      <c r="HJ253">
        <v>24.892900000000001</v>
      </c>
      <c r="HK253">
        <v>15.5151</v>
      </c>
      <c r="HL253">
        <v>30.209800000000001</v>
      </c>
      <c r="HM253">
        <v>11.8903</v>
      </c>
      <c r="HN253">
        <v>20.7377</v>
      </c>
      <c r="HO253">
        <v>199.17400000000001</v>
      </c>
      <c r="HP253">
        <v>18.006599999999999</v>
      </c>
      <c r="HQ253">
        <v>100.952</v>
      </c>
      <c r="HR253">
        <v>100.886</v>
      </c>
    </row>
    <row r="254" spans="1:226" x14ac:dyDescent="0.2">
      <c r="A254">
        <v>238</v>
      </c>
      <c r="B254">
        <v>1657294617.0999999</v>
      </c>
      <c r="C254">
        <v>2840.599999904633</v>
      </c>
      <c r="D254" t="s">
        <v>837</v>
      </c>
      <c r="E254" t="s">
        <v>838</v>
      </c>
      <c r="F254">
        <v>5</v>
      </c>
      <c r="G254" t="s">
        <v>810</v>
      </c>
      <c r="H254" t="s">
        <v>354</v>
      </c>
      <c r="I254">
        <v>1657294609.314285</v>
      </c>
      <c r="J254">
        <f t="shared" si="102"/>
        <v>2.557951697782094E-3</v>
      </c>
      <c r="K254">
        <f t="shared" si="103"/>
        <v>2.557951697782094</v>
      </c>
      <c r="L254">
        <f t="shared" si="104"/>
        <v>8.3171904323314703</v>
      </c>
      <c r="M254">
        <f t="shared" si="105"/>
        <v>245.83099999999999</v>
      </c>
      <c r="N254">
        <f t="shared" si="106"/>
        <v>121.3318160226318</v>
      </c>
      <c r="O254">
        <f t="shared" si="107"/>
        <v>8.9871543548948107</v>
      </c>
      <c r="P254">
        <f t="shared" si="108"/>
        <v>18.208918440700213</v>
      </c>
      <c r="Q254">
        <f t="shared" si="109"/>
        <v>0.115469544748856</v>
      </c>
      <c r="R254">
        <f t="shared" si="110"/>
        <v>2.4316365932566764</v>
      </c>
      <c r="S254">
        <f t="shared" si="111"/>
        <v>0.11250758258454679</v>
      </c>
      <c r="T254">
        <f t="shared" si="112"/>
        <v>7.0577031317992631E-2</v>
      </c>
      <c r="U254">
        <f t="shared" si="113"/>
        <v>321.51278067857152</v>
      </c>
      <c r="V254">
        <f t="shared" si="114"/>
        <v>26.045764594223183</v>
      </c>
      <c r="W254">
        <f t="shared" si="115"/>
        <v>25.02576071428572</v>
      </c>
      <c r="X254">
        <f t="shared" si="116"/>
        <v>3.1845643137120336</v>
      </c>
      <c r="Y254">
        <f t="shared" si="117"/>
        <v>50.124244533307113</v>
      </c>
      <c r="Z254">
        <f t="shared" si="118"/>
        <v>1.554374237162421</v>
      </c>
      <c r="AA254">
        <f t="shared" si="119"/>
        <v>3.1010427222091157</v>
      </c>
      <c r="AB254">
        <f t="shared" si="120"/>
        <v>1.6301900765496127</v>
      </c>
      <c r="AC254">
        <f t="shared" si="121"/>
        <v>-112.80566987219035</v>
      </c>
      <c r="AD254">
        <f t="shared" si="122"/>
        <v>-58.35292305171086</v>
      </c>
      <c r="AE254">
        <f t="shared" si="123"/>
        <v>-5.0659800610294514</v>
      </c>
      <c r="AF254">
        <f t="shared" si="124"/>
        <v>145.28820769364086</v>
      </c>
      <c r="AG254">
        <f t="shared" si="125"/>
        <v>-7.3916838470421329</v>
      </c>
      <c r="AH254">
        <f t="shared" si="126"/>
        <v>2.5527776005563125</v>
      </c>
      <c r="AI254">
        <f t="shared" si="127"/>
        <v>8.3171904323314703</v>
      </c>
      <c r="AJ254">
        <v>225.57011700652609</v>
      </c>
      <c r="AK254">
        <v>227.77430909090899</v>
      </c>
      <c r="AL254">
        <v>-3.201823640042222</v>
      </c>
      <c r="AM254">
        <v>64.629704043805802</v>
      </c>
      <c r="AN254">
        <f t="shared" si="128"/>
        <v>2.557951697782094</v>
      </c>
      <c r="AO254">
        <v>17.997330048695211</v>
      </c>
      <c r="AP254">
        <v>21.001023636363641</v>
      </c>
      <c r="AQ254">
        <v>2.894310473826714E-4</v>
      </c>
      <c r="AR254">
        <v>78.660000830212738</v>
      </c>
      <c r="AS254">
        <v>0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39411.087397652424</v>
      </c>
      <c r="AX254">
        <f t="shared" si="132"/>
        <v>1999.9760714285719</v>
      </c>
      <c r="AY254">
        <f t="shared" si="133"/>
        <v>1681.180210714286</v>
      </c>
      <c r="AZ254">
        <f t="shared" si="134"/>
        <v>0.8406001625376589</v>
      </c>
      <c r="BA254">
        <f t="shared" si="135"/>
        <v>0.16075831369768173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1657294609.314285</v>
      </c>
      <c r="BH254">
        <v>245.83099999999999</v>
      </c>
      <c r="BI254">
        <v>237.71410714285719</v>
      </c>
      <c r="BJ254">
        <v>20.984957142857141</v>
      </c>
      <c r="BK254">
        <v>17.985932142857141</v>
      </c>
      <c r="BL254">
        <v>249.23389285714279</v>
      </c>
      <c r="BM254">
        <v>21.02787142857143</v>
      </c>
      <c r="BN254">
        <v>500.00403571428569</v>
      </c>
      <c r="BO254">
        <v>73.970867857142849</v>
      </c>
      <c r="BP254">
        <v>0.1000118964285714</v>
      </c>
      <c r="BQ254">
        <v>24.580639285714291</v>
      </c>
      <c r="BR254">
        <v>25.02576071428572</v>
      </c>
      <c r="BS254">
        <v>999.9000000000002</v>
      </c>
      <c r="BT254">
        <v>0</v>
      </c>
      <c r="BU254">
        <v>0</v>
      </c>
      <c r="BV254">
        <v>9994.5500000000011</v>
      </c>
      <c r="BW254">
        <v>0</v>
      </c>
      <c r="BX254">
        <v>1834.287142857143</v>
      </c>
      <c r="BY254">
        <v>8.116935714285713</v>
      </c>
      <c r="BZ254">
        <v>251.10028571428569</v>
      </c>
      <c r="CA254">
        <v>242.06778571428569</v>
      </c>
      <c r="CB254">
        <v>2.9990196428571432</v>
      </c>
      <c r="CC254">
        <v>237.71410714285719</v>
      </c>
      <c r="CD254">
        <v>17.985932142857141</v>
      </c>
      <c r="CE254">
        <v>1.5522753571428569</v>
      </c>
      <c r="CF254">
        <v>1.3304357142857139</v>
      </c>
      <c r="CG254">
        <v>13.493024999999999</v>
      </c>
      <c r="CH254">
        <v>11.14714642857143</v>
      </c>
      <c r="CI254">
        <v>1999.9760714285719</v>
      </c>
      <c r="CJ254">
        <v>0.97999385714285725</v>
      </c>
      <c r="CK254">
        <v>2.000584285714286E-2</v>
      </c>
      <c r="CL254">
        <v>0</v>
      </c>
      <c r="CM254">
        <v>2.2407785714285708</v>
      </c>
      <c r="CN254">
        <v>0</v>
      </c>
      <c r="CO254">
        <v>15026.967857142859</v>
      </c>
      <c r="CP254">
        <v>16749.228571428572</v>
      </c>
      <c r="CQ254">
        <v>38.013285714285708</v>
      </c>
      <c r="CR254">
        <v>39.811999999999991</v>
      </c>
      <c r="CS254">
        <v>38.436999999999998</v>
      </c>
      <c r="CT254">
        <v>38</v>
      </c>
      <c r="CU254">
        <v>37.086750000000002</v>
      </c>
      <c r="CV254">
        <v>1959.9657142857141</v>
      </c>
      <c r="CW254">
        <v>40.010357142857139</v>
      </c>
      <c r="CX254">
        <v>0</v>
      </c>
      <c r="CY254">
        <v>1657294622.9000001</v>
      </c>
      <c r="CZ254">
        <v>0</v>
      </c>
      <c r="DA254">
        <v>1657289625.5</v>
      </c>
      <c r="DB254" t="s">
        <v>356</v>
      </c>
      <c r="DC254">
        <v>1657289625.5</v>
      </c>
      <c r="DD254">
        <v>1657289625.5</v>
      </c>
      <c r="DE254">
        <v>1</v>
      </c>
      <c r="DF254">
        <v>-2.37</v>
      </c>
      <c r="DG254">
        <v>0.13600000000000001</v>
      </c>
      <c r="DH254">
        <v>-4.4889999999999999</v>
      </c>
      <c r="DI254">
        <v>-1.7000000000000001E-2</v>
      </c>
      <c r="DJ254">
        <v>428</v>
      </c>
      <c r="DK254">
        <v>18</v>
      </c>
      <c r="DL254">
        <v>0.2</v>
      </c>
      <c r="DM254">
        <v>1.59</v>
      </c>
      <c r="DN254">
        <v>7.5114926829268294</v>
      </c>
      <c r="DO254">
        <v>9.583243066202094</v>
      </c>
      <c r="DP254">
        <v>0.94928182567979924</v>
      </c>
      <c r="DQ254">
        <v>0</v>
      </c>
      <c r="DR254">
        <v>2.9899068292682931</v>
      </c>
      <c r="DS254">
        <v>0.1240149825784008</v>
      </c>
      <c r="DT254">
        <v>2.8955788708003749E-2</v>
      </c>
      <c r="DU254">
        <v>0</v>
      </c>
      <c r="DV254">
        <v>0</v>
      </c>
      <c r="DW254">
        <v>2</v>
      </c>
      <c r="DX254" t="s">
        <v>357</v>
      </c>
      <c r="DY254">
        <v>2.9839000000000002</v>
      </c>
      <c r="DZ254">
        <v>2.7247300000000001</v>
      </c>
      <c r="EA254">
        <v>4.6770399999999997E-2</v>
      </c>
      <c r="EB254">
        <v>4.4017100000000003E-2</v>
      </c>
      <c r="EC254">
        <v>8.0947400000000003E-2</v>
      </c>
      <c r="ED254">
        <v>7.1326500000000001E-2</v>
      </c>
      <c r="EE254">
        <v>30281.599999999999</v>
      </c>
      <c r="EF254">
        <v>30488.5</v>
      </c>
      <c r="EG254">
        <v>29515.599999999999</v>
      </c>
      <c r="EH254">
        <v>29488.400000000001</v>
      </c>
      <c r="EI254">
        <v>35952.9</v>
      </c>
      <c r="EJ254">
        <v>36393.9</v>
      </c>
      <c r="EK254">
        <v>41586.5</v>
      </c>
      <c r="EL254">
        <v>41995.5</v>
      </c>
      <c r="EM254">
        <v>1.9886999999999999</v>
      </c>
      <c r="EN254">
        <v>2.2138200000000001</v>
      </c>
      <c r="EO254">
        <v>8.6851399999999995E-2</v>
      </c>
      <c r="EP254">
        <v>0</v>
      </c>
      <c r="EQ254">
        <v>23.598600000000001</v>
      </c>
      <c r="ER254">
        <v>999.9</v>
      </c>
      <c r="ES254">
        <v>42.7</v>
      </c>
      <c r="ET254">
        <v>30.8</v>
      </c>
      <c r="EU254">
        <v>25.747399999999999</v>
      </c>
      <c r="EV254">
        <v>62.027799999999999</v>
      </c>
      <c r="EW254">
        <v>27.752400000000002</v>
      </c>
      <c r="EX254">
        <v>2</v>
      </c>
      <c r="EY254">
        <v>-0.18204300000000001</v>
      </c>
      <c r="EZ254">
        <v>1.5392699999999999</v>
      </c>
      <c r="FA254">
        <v>20.378299999999999</v>
      </c>
      <c r="FB254">
        <v>5.2165400000000002</v>
      </c>
      <c r="FC254">
        <v>12.0099</v>
      </c>
      <c r="FD254">
        <v>4.9893000000000001</v>
      </c>
      <c r="FE254">
        <v>3.2884500000000001</v>
      </c>
      <c r="FF254">
        <v>6177.1</v>
      </c>
      <c r="FG254">
        <v>9999</v>
      </c>
      <c r="FH254">
        <v>9999</v>
      </c>
      <c r="FI254">
        <v>100.1</v>
      </c>
      <c r="FJ254">
        <v>1.8672200000000001</v>
      </c>
      <c r="FK254">
        <v>1.8662799999999999</v>
      </c>
      <c r="FL254">
        <v>1.8657300000000001</v>
      </c>
      <c r="FM254">
        <v>1.8656900000000001</v>
      </c>
      <c r="FN254">
        <v>1.86751</v>
      </c>
      <c r="FO254">
        <v>1.87005</v>
      </c>
      <c r="FP254">
        <v>1.8686</v>
      </c>
      <c r="FQ254">
        <v>1.8701099999999999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-3.2919999999999998</v>
      </c>
      <c r="GF254">
        <v>-4.2700000000000002E-2</v>
      </c>
      <c r="GG254">
        <v>-2.2904728556522018</v>
      </c>
      <c r="GH254">
        <v>-4.4057517128900364E-3</v>
      </c>
      <c r="GI254">
        <v>-2.5381134865710798E-7</v>
      </c>
      <c r="GJ254">
        <v>1.003023733513742E-10</v>
      </c>
      <c r="GK254">
        <v>-0.21653574801026471</v>
      </c>
      <c r="GL254">
        <v>-4.8444871181525379E-3</v>
      </c>
      <c r="GM254">
        <v>9.7516502630078669E-4</v>
      </c>
      <c r="GN254">
        <v>-1.6744518281107461E-5</v>
      </c>
      <c r="GO254">
        <v>4</v>
      </c>
      <c r="GP254">
        <v>2405</v>
      </c>
      <c r="GQ254">
        <v>1</v>
      </c>
      <c r="GR254">
        <v>23</v>
      </c>
      <c r="GS254">
        <v>27621577</v>
      </c>
      <c r="GT254">
        <v>27621577</v>
      </c>
      <c r="GU254">
        <v>0.73364300000000005</v>
      </c>
      <c r="GV254">
        <v>2.2253400000000001</v>
      </c>
      <c r="GW254">
        <v>1.94702</v>
      </c>
      <c r="GX254">
        <v>2.7819799999999999</v>
      </c>
      <c r="GY254">
        <v>2.19482</v>
      </c>
      <c r="GZ254">
        <v>2.3327599999999999</v>
      </c>
      <c r="HA254">
        <v>35.4754</v>
      </c>
      <c r="HB254">
        <v>15.4717</v>
      </c>
      <c r="HC254">
        <v>18</v>
      </c>
      <c r="HD254">
        <v>487.58199999999999</v>
      </c>
      <c r="HE254">
        <v>661.76499999999999</v>
      </c>
      <c r="HF254">
        <v>20.721800000000002</v>
      </c>
      <c r="HG254">
        <v>25.057500000000001</v>
      </c>
      <c r="HH254">
        <v>30.000599999999999</v>
      </c>
      <c r="HI254">
        <v>24.978100000000001</v>
      </c>
      <c r="HJ254">
        <v>24.8965</v>
      </c>
      <c r="HK254">
        <v>14.623699999999999</v>
      </c>
      <c r="HL254">
        <v>30.209800000000001</v>
      </c>
      <c r="HM254">
        <v>11.8903</v>
      </c>
      <c r="HN254">
        <v>20.7059</v>
      </c>
      <c r="HO254">
        <v>185.81800000000001</v>
      </c>
      <c r="HP254">
        <v>17.988</v>
      </c>
      <c r="HQ254">
        <v>100.95</v>
      </c>
      <c r="HR254">
        <v>100.88500000000001</v>
      </c>
    </row>
    <row r="255" spans="1:226" x14ac:dyDescent="0.2">
      <c r="A255">
        <v>239</v>
      </c>
      <c r="B255">
        <v>1657294622.0999999</v>
      </c>
      <c r="C255">
        <v>2845.599999904633</v>
      </c>
      <c r="D255" t="s">
        <v>839</v>
      </c>
      <c r="E255" t="s">
        <v>840</v>
      </c>
      <c r="F255">
        <v>5</v>
      </c>
      <c r="G255" t="s">
        <v>810</v>
      </c>
      <c r="H255" t="s">
        <v>354</v>
      </c>
      <c r="I255">
        <v>1657294614.5999999</v>
      </c>
      <c r="J255">
        <f t="shared" si="102"/>
        <v>2.5539759514397768E-3</v>
      </c>
      <c r="K255">
        <f t="shared" si="103"/>
        <v>2.5539759514397766</v>
      </c>
      <c r="L255">
        <f t="shared" si="104"/>
        <v>7.7355067915383797</v>
      </c>
      <c r="M255">
        <f t="shared" si="105"/>
        <v>229.24655555555549</v>
      </c>
      <c r="N255">
        <f t="shared" si="106"/>
        <v>113.30554827003249</v>
      </c>
      <c r="O255">
        <f t="shared" si="107"/>
        <v>8.3926686598843343</v>
      </c>
      <c r="P255">
        <f t="shared" si="108"/>
        <v>16.980548716045604</v>
      </c>
      <c r="Q255">
        <f t="shared" si="109"/>
        <v>0.11532677269596404</v>
      </c>
      <c r="R255">
        <f t="shared" si="110"/>
        <v>2.4325127813417842</v>
      </c>
      <c r="S255">
        <f t="shared" si="111"/>
        <v>0.11237306462709258</v>
      </c>
      <c r="T255">
        <f t="shared" si="112"/>
        <v>7.049224343078242E-2</v>
      </c>
      <c r="U255">
        <f t="shared" si="113"/>
        <v>321.5122853333333</v>
      </c>
      <c r="V255">
        <f t="shared" si="114"/>
        <v>26.046710766862212</v>
      </c>
      <c r="W255">
        <f t="shared" si="115"/>
        <v>25.026585185185191</v>
      </c>
      <c r="X255">
        <f t="shared" si="116"/>
        <v>3.1847208214836211</v>
      </c>
      <c r="Y255">
        <f t="shared" si="117"/>
        <v>50.147708051289655</v>
      </c>
      <c r="Z255">
        <f t="shared" si="118"/>
        <v>1.555120932142479</v>
      </c>
      <c r="AA255">
        <f t="shared" si="119"/>
        <v>3.1010807723295062</v>
      </c>
      <c r="AB255">
        <f t="shared" si="120"/>
        <v>1.6295998893411421</v>
      </c>
      <c r="AC255">
        <f t="shared" si="121"/>
        <v>-112.63033945849416</v>
      </c>
      <c r="AD255">
        <f t="shared" si="122"/>
        <v>-58.455166882584436</v>
      </c>
      <c r="AE255">
        <f t="shared" si="123"/>
        <v>-5.0730548439672214</v>
      </c>
      <c r="AF255">
        <f t="shared" si="124"/>
        <v>145.35372414828748</v>
      </c>
      <c r="AG255">
        <f t="shared" si="125"/>
        <v>-8.0452246227485329</v>
      </c>
      <c r="AH255">
        <f t="shared" si="126"/>
        <v>2.5485517323118567</v>
      </c>
      <c r="AI255">
        <f t="shared" si="127"/>
        <v>7.7355067915383797</v>
      </c>
      <c r="AJ255">
        <v>208.82551159839031</v>
      </c>
      <c r="AK255">
        <v>211.74419999999989</v>
      </c>
      <c r="AL255">
        <v>-3.2027880149500398</v>
      </c>
      <c r="AM255">
        <v>64.629704043805802</v>
      </c>
      <c r="AN255">
        <f t="shared" si="128"/>
        <v>2.5539759514397766</v>
      </c>
      <c r="AO255">
        <v>18.014975605555829</v>
      </c>
      <c r="AP255">
        <v>21.013999999999999</v>
      </c>
      <c r="AQ255">
        <v>2.9719485585140659E-4</v>
      </c>
      <c r="AR255">
        <v>78.660000830212738</v>
      </c>
      <c r="AS255">
        <v>0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39432.757792389246</v>
      </c>
      <c r="AX255">
        <f t="shared" si="132"/>
        <v>1999.972962962963</v>
      </c>
      <c r="AY255">
        <f t="shared" si="133"/>
        <v>1681.1775999999998</v>
      </c>
      <c r="AZ255">
        <f t="shared" si="134"/>
        <v>0.84060016366887913</v>
      </c>
      <c r="BA255">
        <f t="shared" si="135"/>
        <v>0.16075831588093689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1657294614.5999999</v>
      </c>
      <c r="BH255">
        <v>229.24655555555549</v>
      </c>
      <c r="BI255">
        <v>220.2932222222222</v>
      </c>
      <c r="BJ255">
        <v>20.994970370370371</v>
      </c>
      <c r="BK255">
        <v>18.00086296296297</v>
      </c>
      <c r="BL255">
        <v>232.57440740740739</v>
      </c>
      <c r="BM255">
        <v>21.037751851851851</v>
      </c>
      <c r="BN255">
        <v>499.99107407407399</v>
      </c>
      <c r="BO255">
        <v>73.971159259259267</v>
      </c>
      <c r="BP255">
        <v>9.9958951851851843E-2</v>
      </c>
      <c r="BQ255">
        <v>24.580844444444441</v>
      </c>
      <c r="BR255">
        <v>25.026585185185191</v>
      </c>
      <c r="BS255">
        <v>999.90000000000009</v>
      </c>
      <c r="BT255">
        <v>0</v>
      </c>
      <c r="BU255">
        <v>0</v>
      </c>
      <c r="BV255">
        <v>10000.245555555561</v>
      </c>
      <c r="BW255">
        <v>0</v>
      </c>
      <c r="BX255">
        <v>1830.7048148148151</v>
      </c>
      <c r="BY255">
        <v>8.9534670370370382</v>
      </c>
      <c r="BZ255">
        <v>234.16277777777779</v>
      </c>
      <c r="CA255">
        <v>224.33107407407411</v>
      </c>
      <c r="CB255">
        <v>2.994107407407407</v>
      </c>
      <c r="CC255">
        <v>220.2932222222222</v>
      </c>
      <c r="CD255">
        <v>18.00086296296297</v>
      </c>
      <c r="CE255">
        <v>1.553023333333333</v>
      </c>
      <c r="CF255">
        <v>1.3315459259259259</v>
      </c>
      <c r="CG255">
        <v>13.500411111111109</v>
      </c>
      <c r="CH255">
        <v>11.159714814814819</v>
      </c>
      <c r="CI255">
        <v>1999.972962962963</v>
      </c>
      <c r="CJ255">
        <v>0.97999366666666665</v>
      </c>
      <c r="CK255">
        <v>2.000603333333334E-2</v>
      </c>
      <c r="CL255">
        <v>0</v>
      </c>
      <c r="CM255">
        <v>2.2050037037037029</v>
      </c>
      <c r="CN255">
        <v>0</v>
      </c>
      <c r="CO255">
        <v>15030.192592592601</v>
      </c>
      <c r="CP255">
        <v>16749.196296296301</v>
      </c>
      <c r="CQ255">
        <v>38.009185185185189</v>
      </c>
      <c r="CR255">
        <v>39.811999999999991</v>
      </c>
      <c r="CS255">
        <v>38.436999999999998</v>
      </c>
      <c r="CT255">
        <v>38</v>
      </c>
      <c r="CU255">
        <v>37.078333333333333</v>
      </c>
      <c r="CV255">
        <v>1959.962592592593</v>
      </c>
      <c r="CW255">
        <v>40.010370370370367</v>
      </c>
      <c r="CX255">
        <v>0</v>
      </c>
      <c r="CY255">
        <v>1657294627.7</v>
      </c>
      <c r="CZ255">
        <v>0</v>
      </c>
      <c r="DA255">
        <v>1657289625.5</v>
      </c>
      <c r="DB255" t="s">
        <v>356</v>
      </c>
      <c r="DC255">
        <v>1657289625.5</v>
      </c>
      <c r="DD255">
        <v>1657289625.5</v>
      </c>
      <c r="DE255">
        <v>1</v>
      </c>
      <c r="DF255">
        <v>-2.37</v>
      </c>
      <c r="DG255">
        <v>0.13600000000000001</v>
      </c>
      <c r="DH255">
        <v>-4.4889999999999999</v>
      </c>
      <c r="DI255">
        <v>-1.7000000000000001E-2</v>
      </c>
      <c r="DJ255">
        <v>428</v>
      </c>
      <c r="DK255">
        <v>18</v>
      </c>
      <c r="DL255">
        <v>0.2</v>
      </c>
      <c r="DM255">
        <v>1.59</v>
      </c>
      <c r="DN255">
        <v>8.4366327500000011</v>
      </c>
      <c r="DO255">
        <v>9.740704502814248</v>
      </c>
      <c r="DP255">
        <v>0.93943387601519746</v>
      </c>
      <c r="DQ255">
        <v>0</v>
      </c>
      <c r="DR255">
        <v>2.9976477500000001</v>
      </c>
      <c r="DS255">
        <v>-7.3450469043156053E-2</v>
      </c>
      <c r="DT255">
        <v>8.1566330331516272E-3</v>
      </c>
      <c r="DU255">
        <v>1</v>
      </c>
      <c r="DV255">
        <v>1</v>
      </c>
      <c r="DW255">
        <v>2</v>
      </c>
      <c r="DX255" t="s">
        <v>367</v>
      </c>
      <c r="DY255">
        <v>2.9838100000000001</v>
      </c>
      <c r="DZ255">
        <v>2.7248800000000002</v>
      </c>
      <c r="EA255">
        <v>4.3870100000000002E-2</v>
      </c>
      <c r="EB255">
        <v>4.0971300000000002E-2</v>
      </c>
      <c r="EC255">
        <v>8.0979300000000004E-2</v>
      </c>
      <c r="ED255">
        <v>7.1256E-2</v>
      </c>
      <c r="EE255">
        <v>30373.3</v>
      </c>
      <c r="EF255">
        <v>30585.5</v>
      </c>
      <c r="EG255">
        <v>29515.1</v>
      </c>
      <c r="EH255">
        <v>29488.3</v>
      </c>
      <c r="EI255">
        <v>35951</v>
      </c>
      <c r="EJ255">
        <v>36396.400000000001</v>
      </c>
      <c r="EK255">
        <v>41585.800000000003</v>
      </c>
      <c r="EL255">
        <v>41995.199999999997</v>
      </c>
      <c r="EM255">
        <v>1.9888300000000001</v>
      </c>
      <c r="EN255">
        <v>2.2137500000000001</v>
      </c>
      <c r="EO255">
        <v>8.6046800000000007E-2</v>
      </c>
      <c r="EP255">
        <v>0</v>
      </c>
      <c r="EQ255">
        <v>23.601700000000001</v>
      </c>
      <c r="ER255">
        <v>999.9</v>
      </c>
      <c r="ES255">
        <v>42.7</v>
      </c>
      <c r="ET255">
        <v>30.9</v>
      </c>
      <c r="EU255">
        <v>25.895</v>
      </c>
      <c r="EV255">
        <v>62.127800000000001</v>
      </c>
      <c r="EW255">
        <v>27.860600000000002</v>
      </c>
      <c r="EX255">
        <v>2</v>
      </c>
      <c r="EY255">
        <v>-0.181778</v>
      </c>
      <c r="EZ255">
        <v>1.55637</v>
      </c>
      <c r="FA255">
        <v>20.3779</v>
      </c>
      <c r="FB255">
        <v>5.2163899999999996</v>
      </c>
      <c r="FC255">
        <v>12.0099</v>
      </c>
      <c r="FD255">
        <v>4.9894499999999997</v>
      </c>
      <c r="FE255">
        <v>3.2885800000000001</v>
      </c>
      <c r="FF255">
        <v>6177.1</v>
      </c>
      <c r="FG255">
        <v>9999</v>
      </c>
      <c r="FH255">
        <v>9999</v>
      </c>
      <c r="FI255">
        <v>100.1</v>
      </c>
      <c r="FJ255">
        <v>1.8672200000000001</v>
      </c>
      <c r="FK255">
        <v>1.86626</v>
      </c>
      <c r="FL255">
        <v>1.86574</v>
      </c>
      <c r="FM255">
        <v>1.8656900000000001</v>
      </c>
      <c r="FN255">
        <v>1.8675200000000001</v>
      </c>
      <c r="FO255">
        <v>1.8700399999999999</v>
      </c>
      <c r="FP255">
        <v>1.8686100000000001</v>
      </c>
      <c r="FQ255">
        <v>1.87012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-3.2210000000000001</v>
      </c>
      <c r="GF255">
        <v>-4.2500000000000003E-2</v>
      </c>
      <c r="GG255">
        <v>-2.2904728556522018</v>
      </c>
      <c r="GH255">
        <v>-4.4057517128900364E-3</v>
      </c>
      <c r="GI255">
        <v>-2.5381134865710798E-7</v>
      </c>
      <c r="GJ255">
        <v>1.003023733513742E-10</v>
      </c>
      <c r="GK255">
        <v>-0.21653574801026471</v>
      </c>
      <c r="GL255">
        <v>-4.8444871181525379E-3</v>
      </c>
      <c r="GM255">
        <v>9.7516502630078669E-4</v>
      </c>
      <c r="GN255">
        <v>-1.6744518281107461E-5</v>
      </c>
      <c r="GO255">
        <v>4</v>
      </c>
      <c r="GP255">
        <v>2405</v>
      </c>
      <c r="GQ255">
        <v>1</v>
      </c>
      <c r="GR255">
        <v>23</v>
      </c>
      <c r="GS255">
        <v>27621577</v>
      </c>
      <c r="GT255">
        <v>27621577</v>
      </c>
      <c r="GU255">
        <v>0.68603499999999995</v>
      </c>
      <c r="GV255">
        <v>2.2424300000000001</v>
      </c>
      <c r="GW255">
        <v>1.94702</v>
      </c>
      <c r="GX255">
        <v>2.7819799999999999</v>
      </c>
      <c r="GY255">
        <v>2.19482</v>
      </c>
      <c r="GZ255">
        <v>2.32178</v>
      </c>
      <c r="HA255">
        <v>35.498600000000003</v>
      </c>
      <c r="HB255">
        <v>15.4542</v>
      </c>
      <c r="HC255">
        <v>18</v>
      </c>
      <c r="HD255">
        <v>487.68599999999998</v>
      </c>
      <c r="HE255">
        <v>661.74599999999998</v>
      </c>
      <c r="HF255">
        <v>20.69</v>
      </c>
      <c r="HG255">
        <v>25.060700000000001</v>
      </c>
      <c r="HH255">
        <v>30.000399999999999</v>
      </c>
      <c r="HI255">
        <v>24.981300000000001</v>
      </c>
      <c r="HJ255">
        <v>24.900099999999998</v>
      </c>
      <c r="HK255">
        <v>13.6502</v>
      </c>
      <c r="HL255">
        <v>30.209800000000001</v>
      </c>
      <c r="HM255">
        <v>11.513299999999999</v>
      </c>
      <c r="HN255">
        <v>20.680499999999999</v>
      </c>
      <c r="HO255">
        <v>165.78200000000001</v>
      </c>
      <c r="HP255">
        <v>17.967300000000002</v>
      </c>
      <c r="HQ255">
        <v>100.94799999999999</v>
      </c>
      <c r="HR255">
        <v>100.884</v>
      </c>
    </row>
    <row r="256" spans="1:226" x14ac:dyDescent="0.2">
      <c r="A256">
        <v>240</v>
      </c>
      <c r="B256">
        <v>1657294627.0999999</v>
      </c>
      <c r="C256">
        <v>2850.599999904633</v>
      </c>
      <c r="D256" t="s">
        <v>841</v>
      </c>
      <c r="E256" t="s">
        <v>842</v>
      </c>
      <c r="F256">
        <v>5</v>
      </c>
      <c r="G256" t="s">
        <v>810</v>
      </c>
      <c r="H256" t="s">
        <v>354</v>
      </c>
      <c r="I256">
        <v>1657294619.314285</v>
      </c>
      <c r="J256">
        <f t="shared" si="102"/>
        <v>2.567436809990577E-3</v>
      </c>
      <c r="K256">
        <f t="shared" si="103"/>
        <v>2.5674368099905771</v>
      </c>
      <c r="L256">
        <f t="shared" si="104"/>
        <v>7.0844293368261537</v>
      </c>
      <c r="M256">
        <f t="shared" si="105"/>
        <v>214.46710714285709</v>
      </c>
      <c r="N256">
        <f t="shared" si="106"/>
        <v>108.76132966583695</v>
      </c>
      <c r="O256">
        <f t="shared" si="107"/>
        <v>8.0560875895142932</v>
      </c>
      <c r="P256">
        <f t="shared" si="108"/>
        <v>15.885846610381339</v>
      </c>
      <c r="Q256">
        <f t="shared" si="109"/>
        <v>0.11608455290422226</v>
      </c>
      <c r="R256">
        <f t="shared" si="110"/>
        <v>2.4332157385829469</v>
      </c>
      <c r="S256">
        <f t="shared" si="111"/>
        <v>0.11309328407636607</v>
      </c>
      <c r="T256">
        <f t="shared" si="112"/>
        <v>7.0945636172116064E-2</v>
      </c>
      <c r="U256">
        <f t="shared" si="113"/>
        <v>321.51173399999999</v>
      </c>
      <c r="V256">
        <f t="shared" si="114"/>
        <v>26.037021122424257</v>
      </c>
      <c r="W256">
        <f t="shared" si="115"/>
        <v>25.01952142857143</v>
      </c>
      <c r="X256">
        <f t="shared" si="116"/>
        <v>3.1833801396248349</v>
      </c>
      <c r="Y256">
        <f t="shared" si="117"/>
        <v>50.178936700719404</v>
      </c>
      <c r="Z256">
        <f t="shared" si="118"/>
        <v>1.5556113152269573</v>
      </c>
      <c r="AA256">
        <f t="shared" si="119"/>
        <v>3.1001280965857037</v>
      </c>
      <c r="AB256">
        <f t="shared" si="120"/>
        <v>1.6277688243978776</v>
      </c>
      <c r="AC256">
        <f t="shared" si="121"/>
        <v>-113.22396332058445</v>
      </c>
      <c r="AD256">
        <f t="shared" si="122"/>
        <v>-58.219348030789</v>
      </c>
      <c r="AE256">
        <f t="shared" si="123"/>
        <v>-5.0508190797248771</v>
      </c>
      <c r="AF256">
        <f t="shared" si="124"/>
        <v>145.01760356890165</v>
      </c>
      <c r="AG256">
        <f t="shared" si="125"/>
        <v>-8.6528865653312206</v>
      </c>
      <c r="AH256">
        <f t="shared" si="126"/>
        <v>2.5687140468415053</v>
      </c>
      <c r="AI256">
        <f t="shared" si="127"/>
        <v>7.0844293368261537</v>
      </c>
      <c r="AJ256">
        <v>191.99680834198631</v>
      </c>
      <c r="AK256">
        <v>195.72148484848489</v>
      </c>
      <c r="AL256">
        <v>-3.2053870091921102</v>
      </c>
      <c r="AM256">
        <v>64.629704043805802</v>
      </c>
      <c r="AN256">
        <f t="shared" si="128"/>
        <v>2.5674368099905771</v>
      </c>
      <c r="AO256">
        <v>17.963251635184928</v>
      </c>
      <c r="AP256">
        <v>20.987252727272729</v>
      </c>
      <c r="AQ256">
        <v>-1.644751725989403E-3</v>
      </c>
      <c r="AR256">
        <v>78.660000830212738</v>
      </c>
      <c r="AS256">
        <v>0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39450.84496766411</v>
      </c>
      <c r="AX256">
        <f t="shared" si="132"/>
        <v>1999.9696428571431</v>
      </c>
      <c r="AY256">
        <f t="shared" si="133"/>
        <v>1681.1748</v>
      </c>
      <c r="AZ256">
        <f t="shared" si="134"/>
        <v>0.84060015910955788</v>
      </c>
      <c r="BA256">
        <f t="shared" si="135"/>
        <v>0.16075830708144676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1657294619.314285</v>
      </c>
      <c r="BH256">
        <v>214.46710714285709</v>
      </c>
      <c r="BI256">
        <v>204.74471428571431</v>
      </c>
      <c r="BJ256">
        <v>21.00155357142857</v>
      </c>
      <c r="BK256">
        <v>17.983828571428571</v>
      </c>
      <c r="BL256">
        <v>217.72807142857141</v>
      </c>
      <c r="BM256">
        <v>21.044235714285708</v>
      </c>
      <c r="BN256">
        <v>499.99925000000002</v>
      </c>
      <c r="BO256">
        <v>73.971260714285719</v>
      </c>
      <c r="BP256">
        <v>9.9988821428571434E-2</v>
      </c>
      <c r="BQ256">
        <v>24.575707142857141</v>
      </c>
      <c r="BR256">
        <v>25.01952142857143</v>
      </c>
      <c r="BS256">
        <v>999.9000000000002</v>
      </c>
      <c r="BT256">
        <v>0</v>
      </c>
      <c r="BU256">
        <v>0</v>
      </c>
      <c r="BV256">
        <v>10004.83392857143</v>
      </c>
      <c r="BW256">
        <v>0</v>
      </c>
      <c r="BX256">
        <v>1831.3842857142861</v>
      </c>
      <c r="BY256">
        <v>9.7225203571428569</v>
      </c>
      <c r="BZ256">
        <v>219.06792857142861</v>
      </c>
      <c r="CA256">
        <v>208.49453571428569</v>
      </c>
      <c r="CB256">
        <v>3.017728571428572</v>
      </c>
      <c r="CC256">
        <v>204.74471428571431</v>
      </c>
      <c r="CD256">
        <v>17.983828571428571</v>
      </c>
      <c r="CE256">
        <v>1.553512142857143</v>
      </c>
      <c r="CF256">
        <v>1.330287142857143</v>
      </c>
      <c r="CG256">
        <v>13.505242857142861</v>
      </c>
      <c r="CH256">
        <v>11.145442857142861</v>
      </c>
      <c r="CI256">
        <v>1999.9696428571431</v>
      </c>
      <c r="CJ256">
        <v>0.97999353571428571</v>
      </c>
      <c r="CK256">
        <v>2.0006164285714289E-2</v>
      </c>
      <c r="CL256">
        <v>0</v>
      </c>
      <c r="CM256">
        <v>2.2157214285714288</v>
      </c>
      <c r="CN256">
        <v>0</v>
      </c>
      <c r="CO256">
        <v>15034.428571428571</v>
      </c>
      <c r="CP256">
        <v>16749.16785714286</v>
      </c>
      <c r="CQ256">
        <v>38.002214285714281</v>
      </c>
      <c r="CR256">
        <v>39.811999999999991</v>
      </c>
      <c r="CS256">
        <v>38.436999999999998</v>
      </c>
      <c r="CT256">
        <v>38</v>
      </c>
      <c r="CU256">
        <v>37.082249999999988</v>
      </c>
      <c r="CV256">
        <v>1959.9596428571431</v>
      </c>
      <c r="CW256">
        <v>40.01</v>
      </c>
      <c r="CX256">
        <v>0</v>
      </c>
      <c r="CY256">
        <v>1657294633.0999999</v>
      </c>
      <c r="CZ256">
        <v>0</v>
      </c>
      <c r="DA256">
        <v>1657289625.5</v>
      </c>
      <c r="DB256" t="s">
        <v>356</v>
      </c>
      <c r="DC256">
        <v>1657289625.5</v>
      </c>
      <c r="DD256">
        <v>1657289625.5</v>
      </c>
      <c r="DE256">
        <v>1</v>
      </c>
      <c r="DF256">
        <v>-2.37</v>
      </c>
      <c r="DG256">
        <v>0.13600000000000001</v>
      </c>
      <c r="DH256">
        <v>-4.4889999999999999</v>
      </c>
      <c r="DI256">
        <v>-1.7000000000000001E-2</v>
      </c>
      <c r="DJ256">
        <v>428</v>
      </c>
      <c r="DK256">
        <v>18</v>
      </c>
      <c r="DL256">
        <v>0.2</v>
      </c>
      <c r="DM256">
        <v>1.59</v>
      </c>
      <c r="DN256">
        <v>9.2375950000000007</v>
      </c>
      <c r="DO256">
        <v>9.6886664915571981</v>
      </c>
      <c r="DP256">
        <v>0.93283395511473521</v>
      </c>
      <c r="DQ256">
        <v>0</v>
      </c>
      <c r="DR256">
        <v>3.0104967500000002</v>
      </c>
      <c r="DS256">
        <v>0.22257129455909391</v>
      </c>
      <c r="DT256">
        <v>3.1692415369256759E-2</v>
      </c>
      <c r="DU256">
        <v>0</v>
      </c>
      <c r="DV256">
        <v>0</v>
      </c>
      <c r="DW256">
        <v>2</v>
      </c>
      <c r="DX256" t="s">
        <v>357</v>
      </c>
      <c r="DY256">
        <v>2.9839799999999999</v>
      </c>
      <c r="DZ256">
        <v>2.7248399999999999</v>
      </c>
      <c r="EA256">
        <v>4.0905900000000002E-2</v>
      </c>
      <c r="EB256">
        <v>3.7833499999999999E-2</v>
      </c>
      <c r="EC256">
        <v>8.0896800000000005E-2</v>
      </c>
      <c r="ED256">
        <v>7.1041699999999999E-2</v>
      </c>
      <c r="EE256">
        <v>30467.5</v>
      </c>
      <c r="EF256">
        <v>30685.200000000001</v>
      </c>
      <c r="EG256">
        <v>29515.200000000001</v>
      </c>
      <c r="EH256">
        <v>29487.9</v>
      </c>
      <c r="EI256">
        <v>35954.5</v>
      </c>
      <c r="EJ256">
        <v>36404.300000000003</v>
      </c>
      <c r="EK256">
        <v>41586.199999999997</v>
      </c>
      <c r="EL256">
        <v>41994.6</v>
      </c>
      <c r="EM256">
        <v>1.9887300000000001</v>
      </c>
      <c r="EN256">
        <v>2.2134499999999999</v>
      </c>
      <c r="EO256">
        <v>8.5696599999999998E-2</v>
      </c>
      <c r="EP256">
        <v>0</v>
      </c>
      <c r="EQ256">
        <v>23.599699999999999</v>
      </c>
      <c r="ER256">
        <v>999.9</v>
      </c>
      <c r="ES256">
        <v>42.6</v>
      </c>
      <c r="ET256">
        <v>30.9</v>
      </c>
      <c r="EU256">
        <v>25.831900000000001</v>
      </c>
      <c r="EV256">
        <v>62.047800000000002</v>
      </c>
      <c r="EW256">
        <v>27.724399999999999</v>
      </c>
      <c r="EX256">
        <v>2</v>
      </c>
      <c r="EY256">
        <v>-0.181509</v>
      </c>
      <c r="EZ256">
        <v>1.5396700000000001</v>
      </c>
      <c r="FA256">
        <v>20.3781</v>
      </c>
      <c r="FB256">
        <v>5.2172900000000002</v>
      </c>
      <c r="FC256">
        <v>12.0099</v>
      </c>
      <c r="FD256">
        <v>4.9896000000000003</v>
      </c>
      <c r="FE256">
        <v>3.2886500000000001</v>
      </c>
      <c r="FF256">
        <v>6177.4</v>
      </c>
      <c r="FG256">
        <v>9999</v>
      </c>
      <c r="FH256">
        <v>9999</v>
      </c>
      <c r="FI256">
        <v>100.1</v>
      </c>
      <c r="FJ256">
        <v>1.8672200000000001</v>
      </c>
      <c r="FK256">
        <v>1.8662799999999999</v>
      </c>
      <c r="FL256">
        <v>1.86571</v>
      </c>
      <c r="FM256">
        <v>1.8656900000000001</v>
      </c>
      <c r="FN256">
        <v>1.86751</v>
      </c>
      <c r="FO256">
        <v>1.87001</v>
      </c>
      <c r="FP256">
        <v>1.8686100000000001</v>
      </c>
      <c r="FQ256">
        <v>1.87008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-3.15</v>
      </c>
      <c r="GF256">
        <v>-4.2900000000000001E-2</v>
      </c>
      <c r="GG256">
        <v>-2.2904728556522018</v>
      </c>
      <c r="GH256">
        <v>-4.4057517128900364E-3</v>
      </c>
      <c r="GI256">
        <v>-2.5381134865710798E-7</v>
      </c>
      <c r="GJ256">
        <v>1.003023733513742E-10</v>
      </c>
      <c r="GK256">
        <v>-0.21653574801026471</v>
      </c>
      <c r="GL256">
        <v>-4.8444871181525379E-3</v>
      </c>
      <c r="GM256">
        <v>9.7516502630078669E-4</v>
      </c>
      <c r="GN256">
        <v>-1.6744518281107461E-5</v>
      </c>
      <c r="GO256">
        <v>4</v>
      </c>
      <c r="GP256">
        <v>2405</v>
      </c>
      <c r="GQ256">
        <v>1</v>
      </c>
      <c r="GR256">
        <v>23</v>
      </c>
      <c r="GS256">
        <v>27621577.100000001</v>
      </c>
      <c r="GT256">
        <v>27621577.100000001</v>
      </c>
      <c r="GU256">
        <v>0.63964799999999999</v>
      </c>
      <c r="GV256">
        <v>2.2387700000000001</v>
      </c>
      <c r="GW256">
        <v>1.94702</v>
      </c>
      <c r="GX256">
        <v>2.7819799999999999</v>
      </c>
      <c r="GY256">
        <v>2.19482</v>
      </c>
      <c r="GZ256">
        <v>2.34985</v>
      </c>
      <c r="HA256">
        <v>35.498600000000003</v>
      </c>
      <c r="HB256">
        <v>15.4717</v>
      </c>
      <c r="HC256">
        <v>18</v>
      </c>
      <c r="HD256">
        <v>487.65100000000001</v>
      </c>
      <c r="HE256">
        <v>661.53499999999997</v>
      </c>
      <c r="HF256">
        <v>20.665099999999999</v>
      </c>
      <c r="HG256">
        <v>25.0639</v>
      </c>
      <c r="HH256">
        <v>30.000299999999999</v>
      </c>
      <c r="HI256">
        <v>24.984400000000001</v>
      </c>
      <c r="HJ256">
        <v>24.903300000000002</v>
      </c>
      <c r="HK256">
        <v>12.7364</v>
      </c>
      <c r="HL256">
        <v>30.209800000000001</v>
      </c>
      <c r="HM256">
        <v>11.513299999999999</v>
      </c>
      <c r="HN256">
        <v>20.662199999999999</v>
      </c>
      <c r="HO256">
        <v>152.41</v>
      </c>
      <c r="HP256">
        <v>17.991299999999999</v>
      </c>
      <c r="HQ256">
        <v>100.949</v>
      </c>
      <c r="HR256">
        <v>100.883</v>
      </c>
    </row>
    <row r="257" spans="1:226" x14ac:dyDescent="0.2">
      <c r="A257">
        <v>241</v>
      </c>
      <c r="B257">
        <v>1657294632.0999999</v>
      </c>
      <c r="C257">
        <v>2855.599999904633</v>
      </c>
      <c r="D257" t="s">
        <v>843</v>
      </c>
      <c r="E257" t="s">
        <v>844</v>
      </c>
      <c r="F257">
        <v>5</v>
      </c>
      <c r="G257" t="s">
        <v>810</v>
      </c>
      <c r="H257" t="s">
        <v>354</v>
      </c>
      <c r="I257">
        <v>1657294624.5999999</v>
      </c>
      <c r="J257">
        <f t="shared" si="102"/>
        <v>2.5774003643547734E-3</v>
      </c>
      <c r="K257">
        <f t="shared" si="103"/>
        <v>2.5774003643547734</v>
      </c>
      <c r="L257">
        <f t="shared" si="104"/>
        <v>6.4176608509405915</v>
      </c>
      <c r="M257">
        <f t="shared" si="105"/>
        <v>197.90196296296301</v>
      </c>
      <c r="N257">
        <f t="shared" si="106"/>
        <v>102.42119610844647</v>
      </c>
      <c r="O257">
        <f t="shared" si="107"/>
        <v>7.586455658360733</v>
      </c>
      <c r="P257">
        <f t="shared" si="108"/>
        <v>14.658825748640632</v>
      </c>
      <c r="Q257">
        <f t="shared" si="109"/>
        <v>0.11662209097089342</v>
      </c>
      <c r="R257">
        <f t="shared" si="110"/>
        <v>2.4343936908604062</v>
      </c>
      <c r="S257">
        <f t="shared" si="111"/>
        <v>0.11360486331333444</v>
      </c>
      <c r="T257">
        <f t="shared" si="112"/>
        <v>7.1267623678769418E-2</v>
      </c>
      <c r="U257">
        <f t="shared" si="113"/>
        <v>321.51356433333331</v>
      </c>
      <c r="V257">
        <f t="shared" si="114"/>
        <v>26.023768815687724</v>
      </c>
      <c r="W257">
        <f t="shared" si="115"/>
        <v>25.011648148148151</v>
      </c>
      <c r="X257">
        <f t="shared" si="116"/>
        <v>3.1818863935871131</v>
      </c>
      <c r="Y257">
        <f t="shared" si="117"/>
        <v>50.192350029904517</v>
      </c>
      <c r="Z257">
        <f t="shared" si="118"/>
        <v>1.5551391321942167</v>
      </c>
      <c r="AA257">
        <f t="shared" si="119"/>
        <v>3.0983588759395952</v>
      </c>
      <c r="AB257">
        <f t="shared" si="120"/>
        <v>1.6267472613928964</v>
      </c>
      <c r="AC257">
        <f t="shared" si="121"/>
        <v>-113.6633560680455</v>
      </c>
      <c r="AD257">
        <f t="shared" si="122"/>
        <v>-58.466826709548492</v>
      </c>
      <c r="AE257">
        <f t="shared" si="123"/>
        <v>-5.0693899666685622</v>
      </c>
      <c r="AF257">
        <f t="shared" si="124"/>
        <v>144.31399158907075</v>
      </c>
      <c r="AG257">
        <f t="shared" si="125"/>
        <v>-9.3135998938020492</v>
      </c>
      <c r="AH257">
        <f t="shared" si="126"/>
        <v>2.5882991474418784</v>
      </c>
      <c r="AI257">
        <f t="shared" si="127"/>
        <v>6.4176608509405915</v>
      </c>
      <c r="AJ257">
        <v>175.28713472736419</v>
      </c>
      <c r="AK257">
        <v>179.77489696969701</v>
      </c>
      <c r="AL257">
        <v>-3.191850527786352</v>
      </c>
      <c r="AM257">
        <v>64.629704043805802</v>
      </c>
      <c r="AN257">
        <f t="shared" si="128"/>
        <v>2.5774003643547734</v>
      </c>
      <c r="AO257">
        <v>17.913429746932952</v>
      </c>
      <c r="AP257">
        <v>20.967563030303019</v>
      </c>
      <c r="AQ257">
        <v>-5.5530074788155493E-3</v>
      </c>
      <c r="AR257">
        <v>78.660000830212738</v>
      </c>
      <c r="AS257">
        <v>0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39481.275618536813</v>
      </c>
      <c r="AX257">
        <f t="shared" si="132"/>
        <v>1999.981111111111</v>
      </c>
      <c r="AY257">
        <f t="shared" si="133"/>
        <v>1681.1844333333331</v>
      </c>
      <c r="AZ257">
        <f t="shared" si="134"/>
        <v>0.84060015566813684</v>
      </c>
      <c r="BA257">
        <f t="shared" si="135"/>
        <v>0.16075830043950415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1657294624.5999999</v>
      </c>
      <c r="BH257">
        <v>197.90196296296301</v>
      </c>
      <c r="BI257">
        <v>187.34033333333329</v>
      </c>
      <c r="BJ257">
        <v>20.99520740740741</v>
      </c>
      <c r="BK257">
        <v>17.95446296296296</v>
      </c>
      <c r="BL257">
        <v>201.08803703703711</v>
      </c>
      <c r="BM257">
        <v>21.037974074074079</v>
      </c>
      <c r="BN257">
        <v>500.00070370370372</v>
      </c>
      <c r="BO257">
        <v>73.971148148148146</v>
      </c>
      <c r="BP257">
        <v>0.10000066296296301</v>
      </c>
      <c r="BQ257">
        <v>24.566162962962959</v>
      </c>
      <c r="BR257">
        <v>25.011648148148151</v>
      </c>
      <c r="BS257">
        <v>999.90000000000009</v>
      </c>
      <c r="BT257">
        <v>0</v>
      </c>
      <c r="BU257">
        <v>0</v>
      </c>
      <c r="BV257">
        <v>10012.56296296296</v>
      </c>
      <c r="BW257">
        <v>0</v>
      </c>
      <c r="BX257">
        <v>1832.7314814814811</v>
      </c>
      <c r="BY257">
        <v>10.561691111111109</v>
      </c>
      <c r="BZ257">
        <v>202.14637037037031</v>
      </c>
      <c r="CA257">
        <v>190.7659259259259</v>
      </c>
      <c r="CB257">
        <v>3.0407540740740742</v>
      </c>
      <c r="CC257">
        <v>187.34033333333329</v>
      </c>
      <c r="CD257">
        <v>17.95446296296296</v>
      </c>
      <c r="CE257">
        <v>1.5530403703703699</v>
      </c>
      <c r="CF257">
        <v>1.328113333333333</v>
      </c>
      <c r="CG257">
        <v>13.500581481481481</v>
      </c>
      <c r="CH257">
        <v>11.12078518518519</v>
      </c>
      <c r="CI257">
        <v>1999.981111111111</v>
      </c>
      <c r="CJ257">
        <v>0.97999344444444447</v>
      </c>
      <c r="CK257">
        <v>2.000625555555555E-2</v>
      </c>
      <c r="CL257">
        <v>0</v>
      </c>
      <c r="CM257">
        <v>2.2127925925925931</v>
      </c>
      <c r="CN257">
        <v>0</v>
      </c>
      <c r="CO257">
        <v>15039.45555555556</v>
      </c>
      <c r="CP257">
        <v>16749.27407407407</v>
      </c>
      <c r="CQ257">
        <v>38</v>
      </c>
      <c r="CR257">
        <v>39.81433333333333</v>
      </c>
      <c r="CS257">
        <v>38.436999999999998</v>
      </c>
      <c r="CT257">
        <v>38</v>
      </c>
      <c r="CU257">
        <v>37.06666666666667</v>
      </c>
      <c r="CV257">
        <v>1959.971111111111</v>
      </c>
      <c r="CW257">
        <v>40.01</v>
      </c>
      <c r="CX257">
        <v>0</v>
      </c>
      <c r="CY257">
        <v>1657294637.9000001</v>
      </c>
      <c r="CZ257">
        <v>0</v>
      </c>
      <c r="DA257">
        <v>1657289625.5</v>
      </c>
      <c r="DB257" t="s">
        <v>356</v>
      </c>
      <c r="DC257">
        <v>1657289625.5</v>
      </c>
      <c r="DD257">
        <v>1657289625.5</v>
      </c>
      <c r="DE257">
        <v>1</v>
      </c>
      <c r="DF257">
        <v>-2.37</v>
      </c>
      <c r="DG257">
        <v>0.13600000000000001</v>
      </c>
      <c r="DH257">
        <v>-4.4889999999999999</v>
      </c>
      <c r="DI257">
        <v>-1.7000000000000001E-2</v>
      </c>
      <c r="DJ257">
        <v>428</v>
      </c>
      <c r="DK257">
        <v>18</v>
      </c>
      <c r="DL257">
        <v>0.2</v>
      </c>
      <c r="DM257">
        <v>1.59</v>
      </c>
      <c r="DN257">
        <v>10.047052499999999</v>
      </c>
      <c r="DO257">
        <v>9.5689393621012702</v>
      </c>
      <c r="DP257">
        <v>0.92111739219751465</v>
      </c>
      <c r="DQ257">
        <v>0</v>
      </c>
      <c r="DR257">
        <v>3.02607575</v>
      </c>
      <c r="DS257">
        <v>0.3239055534709181</v>
      </c>
      <c r="DT257">
        <v>3.7260814999641401E-2</v>
      </c>
      <c r="DU257">
        <v>0</v>
      </c>
      <c r="DV257">
        <v>0</v>
      </c>
      <c r="DW257">
        <v>2</v>
      </c>
      <c r="DX257" t="s">
        <v>357</v>
      </c>
      <c r="DY257">
        <v>2.9838900000000002</v>
      </c>
      <c r="DZ257">
        <v>2.7247300000000001</v>
      </c>
      <c r="EA257">
        <v>3.7886299999999998E-2</v>
      </c>
      <c r="EB257">
        <v>3.4628100000000002E-2</v>
      </c>
      <c r="EC257">
        <v>8.0847199999999994E-2</v>
      </c>
      <c r="ED257">
        <v>7.1047899999999997E-2</v>
      </c>
      <c r="EE257">
        <v>30563.8</v>
      </c>
      <c r="EF257">
        <v>30787.200000000001</v>
      </c>
      <c r="EG257">
        <v>29515.599999999999</v>
      </c>
      <c r="EH257">
        <v>29487.7</v>
      </c>
      <c r="EI257">
        <v>35956.800000000003</v>
      </c>
      <c r="EJ257">
        <v>36403.800000000003</v>
      </c>
      <c r="EK257">
        <v>41586.6</v>
      </c>
      <c r="EL257">
        <v>41994.3</v>
      </c>
      <c r="EM257">
        <v>1.9886699999999999</v>
      </c>
      <c r="EN257">
        <v>2.2133500000000002</v>
      </c>
      <c r="EO257">
        <v>8.5726399999999994E-2</v>
      </c>
      <c r="EP257">
        <v>0</v>
      </c>
      <c r="EQ257">
        <v>23.596599999999999</v>
      </c>
      <c r="ER257">
        <v>999.9</v>
      </c>
      <c r="ES257">
        <v>42.6</v>
      </c>
      <c r="ET257">
        <v>30.9</v>
      </c>
      <c r="EU257">
        <v>25.833400000000001</v>
      </c>
      <c r="EV257">
        <v>62.177799999999998</v>
      </c>
      <c r="EW257">
        <v>27.8245</v>
      </c>
      <c r="EX257">
        <v>2</v>
      </c>
      <c r="EY257">
        <v>-0.18138499999999999</v>
      </c>
      <c r="EZ257">
        <v>1.48709</v>
      </c>
      <c r="FA257">
        <v>20.378499999999999</v>
      </c>
      <c r="FB257">
        <v>5.2165400000000002</v>
      </c>
      <c r="FC257">
        <v>12.0099</v>
      </c>
      <c r="FD257">
        <v>4.9898999999999996</v>
      </c>
      <c r="FE257">
        <v>3.2885800000000001</v>
      </c>
      <c r="FF257">
        <v>6177.4</v>
      </c>
      <c r="FG257">
        <v>9999</v>
      </c>
      <c r="FH257">
        <v>9999</v>
      </c>
      <c r="FI257">
        <v>100.1</v>
      </c>
      <c r="FJ257">
        <v>1.8672200000000001</v>
      </c>
      <c r="FK257">
        <v>1.86629</v>
      </c>
      <c r="FL257">
        <v>1.8657600000000001</v>
      </c>
      <c r="FM257">
        <v>1.8656900000000001</v>
      </c>
      <c r="FN257">
        <v>1.8675200000000001</v>
      </c>
      <c r="FO257">
        <v>1.8700300000000001</v>
      </c>
      <c r="FP257">
        <v>1.8686</v>
      </c>
      <c r="FQ257">
        <v>1.8701000000000001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-3.08</v>
      </c>
      <c r="GF257">
        <v>-4.3200000000000002E-2</v>
      </c>
      <c r="GG257">
        <v>-2.2904728556522018</v>
      </c>
      <c r="GH257">
        <v>-4.4057517128900364E-3</v>
      </c>
      <c r="GI257">
        <v>-2.5381134865710798E-7</v>
      </c>
      <c r="GJ257">
        <v>1.003023733513742E-10</v>
      </c>
      <c r="GK257">
        <v>-0.21653574801026471</v>
      </c>
      <c r="GL257">
        <v>-4.8444871181525379E-3</v>
      </c>
      <c r="GM257">
        <v>9.7516502630078669E-4</v>
      </c>
      <c r="GN257">
        <v>-1.6744518281107461E-5</v>
      </c>
      <c r="GO257">
        <v>4</v>
      </c>
      <c r="GP257">
        <v>2405</v>
      </c>
      <c r="GQ257">
        <v>1</v>
      </c>
      <c r="GR257">
        <v>23</v>
      </c>
      <c r="GS257">
        <v>27621577.199999999</v>
      </c>
      <c r="GT257">
        <v>27621577.199999999</v>
      </c>
      <c r="GU257">
        <v>0.59082000000000001</v>
      </c>
      <c r="GV257">
        <v>2.2399900000000001</v>
      </c>
      <c r="GW257">
        <v>1.9458</v>
      </c>
      <c r="GX257">
        <v>2.7795399999999999</v>
      </c>
      <c r="GY257">
        <v>2.19482</v>
      </c>
      <c r="GZ257">
        <v>2.3571800000000001</v>
      </c>
      <c r="HA257">
        <v>35.545099999999998</v>
      </c>
      <c r="HB257">
        <v>15.4542</v>
      </c>
      <c r="HC257">
        <v>18</v>
      </c>
      <c r="HD257">
        <v>487.64699999999999</v>
      </c>
      <c r="HE257">
        <v>661.49599999999998</v>
      </c>
      <c r="HF257">
        <v>20.6492</v>
      </c>
      <c r="HG257">
        <v>25.066500000000001</v>
      </c>
      <c r="HH257">
        <v>30.000299999999999</v>
      </c>
      <c r="HI257">
        <v>24.9876</v>
      </c>
      <c r="HJ257">
        <v>24.9069</v>
      </c>
      <c r="HK257">
        <v>11.746600000000001</v>
      </c>
      <c r="HL257">
        <v>30.209800000000001</v>
      </c>
      <c r="HM257">
        <v>11.1396</v>
      </c>
      <c r="HN257">
        <v>20.654</v>
      </c>
      <c r="HO257">
        <v>132.37299999999999</v>
      </c>
      <c r="HP257">
        <v>17.991299999999999</v>
      </c>
      <c r="HQ257">
        <v>100.95</v>
      </c>
      <c r="HR257">
        <v>100.88200000000001</v>
      </c>
    </row>
    <row r="258" spans="1:226" x14ac:dyDescent="0.2">
      <c r="A258">
        <v>242</v>
      </c>
      <c r="B258">
        <v>1657294637.0999999</v>
      </c>
      <c r="C258">
        <v>2860.599999904633</v>
      </c>
      <c r="D258" t="s">
        <v>845</v>
      </c>
      <c r="E258" t="s">
        <v>846</v>
      </c>
      <c r="F258">
        <v>5</v>
      </c>
      <c r="G258" t="s">
        <v>810</v>
      </c>
      <c r="H258" t="s">
        <v>354</v>
      </c>
      <c r="I258">
        <v>1657294629.314285</v>
      </c>
      <c r="J258">
        <f t="shared" si="102"/>
        <v>2.5886732611419025E-3</v>
      </c>
      <c r="K258">
        <f t="shared" si="103"/>
        <v>2.5886732611419023</v>
      </c>
      <c r="L258">
        <f t="shared" si="104"/>
        <v>5.8453048838353814</v>
      </c>
      <c r="M258">
        <f t="shared" si="105"/>
        <v>183.13249999999999</v>
      </c>
      <c r="N258">
        <f t="shared" si="106"/>
        <v>96.410392083027006</v>
      </c>
      <c r="O258">
        <f t="shared" si="107"/>
        <v>7.1412193454031216</v>
      </c>
      <c r="P258">
        <f t="shared" si="108"/>
        <v>13.564817272455349</v>
      </c>
      <c r="Q258">
        <f t="shared" si="109"/>
        <v>0.11713669135626076</v>
      </c>
      <c r="R258">
        <f t="shared" si="110"/>
        <v>2.434136931557433</v>
      </c>
      <c r="S258">
        <f t="shared" si="111"/>
        <v>0.1140928397927958</v>
      </c>
      <c r="T258">
        <f t="shared" si="112"/>
        <v>7.1574914839671988E-2</v>
      </c>
      <c r="U258">
        <f t="shared" si="113"/>
        <v>321.51355799999993</v>
      </c>
      <c r="V258">
        <f t="shared" si="114"/>
        <v>26.01274466223752</v>
      </c>
      <c r="W258">
        <f t="shared" si="115"/>
        <v>25.00629285714286</v>
      </c>
      <c r="X258">
        <f t="shared" si="116"/>
        <v>3.1808707192558718</v>
      </c>
      <c r="Y258">
        <f t="shared" si="117"/>
        <v>50.177812794377083</v>
      </c>
      <c r="Z258">
        <f t="shared" si="118"/>
        <v>1.5539739391601877</v>
      </c>
      <c r="AA258">
        <f t="shared" si="119"/>
        <v>3.096934387172662</v>
      </c>
      <c r="AB258">
        <f t="shared" si="120"/>
        <v>1.6268967800956842</v>
      </c>
      <c r="AC258">
        <f t="shared" si="121"/>
        <v>-114.16049081635789</v>
      </c>
      <c r="AD258">
        <f t="shared" si="122"/>
        <v>-58.766774774195866</v>
      </c>
      <c r="AE258">
        <f t="shared" si="123"/>
        <v>-5.0955997935928172</v>
      </c>
      <c r="AF258">
        <f t="shared" si="124"/>
        <v>143.49069261585333</v>
      </c>
      <c r="AG258">
        <f t="shared" si="125"/>
        <v>-9.9333971765091142</v>
      </c>
      <c r="AH258">
        <f t="shared" si="126"/>
        <v>2.6078386400498932</v>
      </c>
      <c r="AI258">
        <f t="shared" si="127"/>
        <v>5.8453048838353814</v>
      </c>
      <c r="AJ258">
        <v>158.38506035745419</v>
      </c>
      <c r="AK258">
        <v>163.6910424242424</v>
      </c>
      <c r="AL258">
        <v>-3.2224537754883471</v>
      </c>
      <c r="AM258">
        <v>64.629704043805802</v>
      </c>
      <c r="AN258">
        <f t="shared" si="128"/>
        <v>2.5886732611419023</v>
      </c>
      <c r="AO258">
        <v>17.904446053012471</v>
      </c>
      <c r="AP258">
        <v>20.94916787878789</v>
      </c>
      <c r="AQ258">
        <v>-7.1800955619011797E-4</v>
      </c>
      <c r="AR258">
        <v>78.660000830212738</v>
      </c>
      <c r="AS258">
        <v>0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39475.935386432815</v>
      </c>
      <c r="AX258">
        <f t="shared" si="132"/>
        <v>1999.9810714285711</v>
      </c>
      <c r="AY258">
        <f t="shared" si="133"/>
        <v>1681.1843999999996</v>
      </c>
      <c r="AZ258">
        <f t="shared" si="134"/>
        <v>0.84060015568004476</v>
      </c>
      <c r="BA258">
        <f t="shared" si="135"/>
        <v>0.16075830046248651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1657294629.314285</v>
      </c>
      <c r="BH258">
        <v>183.13249999999999</v>
      </c>
      <c r="BI258">
        <v>171.78546428571431</v>
      </c>
      <c r="BJ258">
        <v>20.97950357142858</v>
      </c>
      <c r="BK258">
        <v>17.915735714285709</v>
      </c>
      <c r="BL258">
        <v>186.25174999999999</v>
      </c>
      <c r="BM258">
        <v>21.022485714285722</v>
      </c>
      <c r="BN258">
        <v>499.99757142857152</v>
      </c>
      <c r="BO258">
        <v>73.971050000000005</v>
      </c>
      <c r="BP258">
        <v>0.10000386785714289</v>
      </c>
      <c r="BQ258">
        <v>24.558474999999991</v>
      </c>
      <c r="BR258">
        <v>25.00629285714286</v>
      </c>
      <c r="BS258">
        <v>999.9000000000002</v>
      </c>
      <c r="BT258">
        <v>0</v>
      </c>
      <c r="BU258">
        <v>0</v>
      </c>
      <c r="BV258">
        <v>10010.894642857151</v>
      </c>
      <c r="BW258">
        <v>0</v>
      </c>
      <c r="BX258">
        <v>1835.9496428571431</v>
      </c>
      <c r="BY258">
        <v>11.346964285714281</v>
      </c>
      <c r="BZ258">
        <v>187.05707142857139</v>
      </c>
      <c r="CA258">
        <v>174.91960714285719</v>
      </c>
      <c r="CB258">
        <v>3.0637885714285709</v>
      </c>
      <c r="CC258">
        <v>171.78546428571431</v>
      </c>
      <c r="CD258">
        <v>17.915735714285709</v>
      </c>
      <c r="CE258">
        <v>1.551876071428572</v>
      </c>
      <c r="CF258">
        <v>1.325246071428571</v>
      </c>
      <c r="CG258">
        <v>13.489075</v>
      </c>
      <c r="CH258">
        <v>11.08825</v>
      </c>
      <c r="CI258">
        <v>1999.9810714285711</v>
      </c>
      <c r="CJ258">
        <v>0.97999332142857143</v>
      </c>
      <c r="CK258">
        <v>2.0006378571428569E-2</v>
      </c>
      <c r="CL258">
        <v>0</v>
      </c>
      <c r="CM258">
        <v>2.2392500000000011</v>
      </c>
      <c r="CN258">
        <v>0</v>
      </c>
      <c r="CO258">
        <v>15045.725</v>
      </c>
      <c r="CP258">
        <v>16749.275000000001</v>
      </c>
      <c r="CQ258">
        <v>38</v>
      </c>
      <c r="CR258">
        <v>39.816499999999998</v>
      </c>
      <c r="CS258">
        <v>38.436999999999998</v>
      </c>
      <c r="CT258">
        <v>38</v>
      </c>
      <c r="CU258">
        <v>37.066499999999998</v>
      </c>
      <c r="CV258">
        <v>1959.9710714285709</v>
      </c>
      <c r="CW258">
        <v>40.01</v>
      </c>
      <c r="CX258">
        <v>0</v>
      </c>
      <c r="CY258">
        <v>1657294642.7</v>
      </c>
      <c r="CZ258">
        <v>0</v>
      </c>
      <c r="DA258">
        <v>1657289625.5</v>
      </c>
      <c r="DB258" t="s">
        <v>356</v>
      </c>
      <c r="DC258">
        <v>1657289625.5</v>
      </c>
      <c r="DD258">
        <v>1657289625.5</v>
      </c>
      <c r="DE258">
        <v>1</v>
      </c>
      <c r="DF258">
        <v>-2.37</v>
      </c>
      <c r="DG258">
        <v>0.13600000000000001</v>
      </c>
      <c r="DH258">
        <v>-4.4889999999999999</v>
      </c>
      <c r="DI258">
        <v>-1.7000000000000001E-2</v>
      </c>
      <c r="DJ258">
        <v>428</v>
      </c>
      <c r="DK258">
        <v>18</v>
      </c>
      <c r="DL258">
        <v>0.2</v>
      </c>
      <c r="DM258">
        <v>1.59</v>
      </c>
      <c r="DN258">
        <v>10.86590425</v>
      </c>
      <c r="DO258">
        <v>9.868136848030014</v>
      </c>
      <c r="DP258">
        <v>0.95008641590617293</v>
      </c>
      <c r="DQ258">
        <v>0</v>
      </c>
      <c r="DR258">
        <v>3.0446197499999998</v>
      </c>
      <c r="DS258">
        <v>0.26760416510318469</v>
      </c>
      <c r="DT258">
        <v>3.3965757203947358E-2</v>
      </c>
      <c r="DU258">
        <v>0</v>
      </c>
      <c r="DV258">
        <v>0</v>
      </c>
      <c r="DW258">
        <v>2</v>
      </c>
      <c r="DX258" t="s">
        <v>357</v>
      </c>
      <c r="DY258">
        <v>2.9838900000000002</v>
      </c>
      <c r="DZ258">
        <v>2.7248899999999998</v>
      </c>
      <c r="EA258">
        <v>3.4771200000000002E-2</v>
      </c>
      <c r="EB258">
        <v>3.1345999999999999E-2</v>
      </c>
      <c r="EC258">
        <v>8.0798200000000001E-2</v>
      </c>
      <c r="ED258">
        <v>7.0981799999999998E-2</v>
      </c>
      <c r="EE258">
        <v>30662.7</v>
      </c>
      <c r="EF258">
        <v>30891.599999999999</v>
      </c>
      <c r="EG258">
        <v>29515.5</v>
      </c>
      <c r="EH258">
        <v>29487.5</v>
      </c>
      <c r="EI258">
        <v>35958.699999999997</v>
      </c>
      <c r="EJ258">
        <v>36405.9</v>
      </c>
      <c r="EK258">
        <v>41586.699999999997</v>
      </c>
      <c r="EL258">
        <v>41993.9</v>
      </c>
      <c r="EM258">
        <v>1.9887300000000001</v>
      </c>
      <c r="EN258">
        <v>2.2131500000000002</v>
      </c>
      <c r="EO258">
        <v>8.54544E-2</v>
      </c>
      <c r="EP258">
        <v>0</v>
      </c>
      <c r="EQ258">
        <v>23.592300000000002</v>
      </c>
      <c r="ER258">
        <v>999.9</v>
      </c>
      <c r="ES258">
        <v>42.5</v>
      </c>
      <c r="ET258">
        <v>30.9</v>
      </c>
      <c r="EU258">
        <v>25.770199999999999</v>
      </c>
      <c r="EV258">
        <v>62.067799999999998</v>
      </c>
      <c r="EW258">
        <v>27.788499999999999</v>
      </c>
      <c r="EX258">
        <v>2</v>
      </c>
      <c r="EY258">
        <v>-0.18135699999999999</v>
      </c>
      <c r="EZ258">
        <v>1.4460299999999999</v>
      </c>
      <c r="FA258">
        <v>20.379100000000001</v>
      </c>
      <c r="FB258">
        <v>5.21699</v>
      </c>
      <c r="FC258">
        <v>12.0099</v>
      </c>
      <c r="FD258">
        <v>4.9896000000000003</v>
      </c>
      <c r="FE258">
        <v>3.2885800000000001</v>
      </c>
      <c r="FF258">
        <v>6177.6</v>
      </c>
      <c r="FG258">
        <v>9999</v>
      </c>
      <c r="FH258">
        <v>9999</v>
      </c>
      <c r="FI258">
        <v>100.1</v>
      </c>
      <c r="FJ258">
        <v>1.8672200000000001</v>
      </c>
      <c r="FK258">
        <v>1.8662799999999999</v>
      </c>
      <c r="FL258">
        <v>1.86574</v>
      </c>
      <c r="FM258">
        <v>1.8656900000000001</v>
      </c>
      <c r="FN258">
        <v>1.8675200000000001</v>
      </c>
      <c r="FO258">
        <v>1.87002</v>
      </c>
      <c r="FP258">
        <v>1.8686100000000001</v>
      </c>
      <c r="FQ258">
        <v>1.87009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-3.0089999999999999</v>
      </c>
      <c r="GF258">
        <v>-4.3400000000000001E-2</v>
      </c>
      <c r="GG258">
        <v>-2.2904728556522018</v>
      </c>
      <c r="GH258">
        <v>-4.4057517128900364E-3</v>
      </c>
      <c r="GI258">
        <v>-2.5381134865710798E-7</v>
      </c>
      <c r="GJ258">
        <v>1.003023733513742E-10</v>
      </c>
      <c r="GK258">
        <v>-0.21653574801026471</v>
      </c>
      <c r="GL258">
        <v>-4.8444871181525379E-3</v>
      </c>
      <c r="GM258">
        <v>9.7516502630078669E-4</v>
      </c>
      <c r="GN258">
        <v>-1.6744518281107461E-5</v>
      </c>
      <c r="GO258">
        <v>4</v>
      </c>
      <c r="GP258">
        <v>2405</v>
      </c>
      <c r="GQ258">
        <v>1</v>
      </c>
      <c r="GR258">
        <v>23</v>
      </c>
      <c r="GS258">
        <v>27621577.300000001</v>
      </c>
      <c r="GT258">
        <v>27621577.300000001</v>
      </c>
      <c r="GU258">
        <v>0.54443399999999997</v>
      </c>
      <c r="GV258">
        <v>2.2448700000000001</v>
      </c>
      <c r="GW258">
        <v>1.94702</v>
      </c>
      <c r="GX258">
        <v>2.7819799999999999</v>
      </c>
      <c r="GY258">
        <v>2.19482</v>
      </c>
      <c r="GZ258">
        <v>2.34131</v>
      </c>
      <c r="HA258">
        <v>35.568300000000001</v>
      </c>
      <c r="HB258">
        <v>15.4717</v>
      </c>
      <c r="HC258">
        <v>18</v>
      </c>
      <c r="HD258">
        <v>487.70499999999998</v>
      </c>
      <c r="HE258">
        <v>661.37199999999996</v>
      </c>
      <c r="HF258">
        <v>20.643799999999999</v>
      </c>
      <c r="HG258">
        <v>25.069600000000001</v>
      </c>
      <c r="HH258">
        <v>30.0002</v>
      </c>
      <c r="HI258">
        <v>24.9907</v>
      </c>
      <c r="HJ258">
        <v>24.910399999999999</v>
      </c>
      <c r="HK258">
        <v>10.816599999999999</v>
      </c>
      <c r="HL258">
        <v>29.9221</v>
      </c>
      <c r="HM258">
        <v>11.1396</v>
      </c>
      <c r="HN258">
        <v>20.650400000000001</v>
      </c>
      <c r="HO258">
        <v>119.017</v>
      </c>
      <c r="HP258">
        <v>17.991299999999999</v>
      </c>
      <c r="HQ258">
        <v>100.95</v>
      </c>
      <c r="HR258">
        <v>100.881</v>
      </c>
    </row>
    <row r="259" spans="1:226" x14ac:dyDescent="0.2">
      <c r="A259">
        <v>243</v>
      </c>
      <c r="B259">
        <v>1657294642.0999999</v>
      </c>
      <c r="C259">
        <v>2865.599999904633</v>
      </c>
      <c r="D259" t="s">
        <v>847</v>
      </c>
      <c r="E259" t="s">
        <v>848</v>
      </c>
      <c r="F259">
        <v>5</v>
      </c>
      <c r="G259" t="s">
        <v>810</v>
      </c>
      <c r="H259" t="s">
        <v>354</v>
      </c>
      <c r="I259">
        <v>1657294634.5999999</v>
      </c>
      <c r="J259">
        <f t="shared" si="102"/>
        <v>2.5915534668656255E-3</v>
      </c>
      <c r="K259">
        <f t="shared" si="103"/>
        <v>2.5915534668656255</v>
      </c>
      <c r="L259">
        <f t="shared" si="104"/>
        <v>5.1270070305144362</v>
      </c>
      <c r="M259">
        <f t="shared" si="105"/>
        <v>166.55662962962961</v>
      </c>
      <c r="N259">
        <f t="shared" si="106"/>
        <v>90.356351087819476</v>
      </c>
      <c r="O259">
        <f t="shared" si="107"/>
        <v>6.6927940396335224</v>
      </c>
      <c r="P259">
        <f t="shared" si="108"/>
        <v>12.337032257568719</v>
      </c>
      <c r="Q259">
        <f t="shared" si="109"/>
        <v>0.11726685854285562</v>
      </c>
      <c r="R259">
        <f t="shared" si="110"/>
        <v>2.4332387246856837</v>
      </c>
      <c r="S259">
        <f t="shared" si="111"/>
        <v>0.11421523866887495</v>
      </c>
      <c r="T259">
        <f t="shared" si="112"/>
        <v>7.1652085765660234E-2</v>
      </c>
      <c r="U259">
        <f t="shared" si="113"/>
        <v>321.51137722222217</v>
      </c>
      <c r="V259">
        <f t="shared" si="114"/>
        <v>26.004018865387135</v>
      </c>
      <c r="W259">
        <f t="shared" si="115"/>
        <v>24.999229629629632</v>
      </c>
      <c r="X259">
        <f t="shared" si="116"/>
        <v>3.179531554192462</v>
      </c>
      <c r="Y259">
        <f t="shared" si="117"/>
        <v>50.156399308638285</v>
      </c>
      <c r="Z259">
        <f t="shared" si="118"/>
        <v>1.5525375987547303</v>
      </c>
      <c r="AA259">
        <f t="shared" si="119"/>
        <v>3.0953928514707818</v>
      </c>
      <c r="AB259">
        <f t="shared" si="120"/>
        <v>1.6269939554377317</v>
      </c>
      <c r="AC259">
        <f t="shared" si="121"/>
        <v>-114.28750788877409</v>
      </c>
      <c r="AD259">
        <f t="shared" si="122"/>
        <v>-58.910366938716116</v>
      </c>
      <c r="AE259">
        <f t="shared" si="123"/>
        <v>-5.1095400760944516</v>
      </c>
      <c r="AF259">
        <f t="shared" si="124"/>
        <v>143.20396231863751</v>
      </c>
      <c r="AG259">
        <f t="shared" si="125"/>
        <v>-10.605687064474402</v>
      </c>
      <c r="AH259">
        <f t="shared" si="126"/>
        <v>2.5986335532477964</v>
      </c>
      <c r="AI259">
        <f t="shared" si="127"/>
        <v>5.1270070305144362</v>
      </c>
      <c r="AJ259">
        <v>141.61015309482349</v>
      </c>
      <c r="AK259">
        <v>147.68503030303029</v>
      </c>
      <c r="AL259">
        <v>-3.1942027028005469</v>
      </c>
      <c r="AM259">
        <v>64.629704043805802</v>
      </c>
      <c r="AN259">
        <f t="shared" si="128"/>
        <v>2.5915534668656255</v>
      </c>
      <c r="AO259">
        <v>17.90500707987697</v>
      </c>
      <c r="AP259">
        <v>20.95300303030303</v>
      </c>
      <c r="AQ259">
        <v>-7.0408122801110062E-4</v>
      </c>
      <c r="AR259">
        <v>78.660000830212738</v>
      </c>
      <c r="AS259">
        <v>0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39454.798804418911</v>
      </c>
      <c r="AX259">
        <f t="shared" si="132"/>
        <v>1999.9674074074071</v>
      </c>
      <c r="AY259">
        <f t="shared" si="133"/>
        <v>1681.172922222222</v>
      </c>
      <c r="AZ259">
        <f t="shared" si="134"/>
        <v>0.84060015978038161</v>
      </c>
      <c r="BA259">
        <f t="shared" si="135"/>
        <v>0.1607583083761365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1657294634.5999999</v>
      </c>
      <c r="BH259">
        <v>166.55662962962961</v>
      </c>
      <c r="BI259">
        <v>154.3492592592593</v>
      </c>
      <c r="BJ259">
        <v>20.960100000000001</v>
      </c>
      <c r="BK259">
        <v>17.907118518518519</v>
      </c>
      <c r="BL259">
        <v>169.60107407407409</v>
      </c>
      <c r="BM259">
        <v>21.003348148148149</v>
      </c>
      <c r="BN259">
        <v>500.00288888888889</v>
      </c>
      <c r="BO259">
        <v>73.971096296296295</v>
      </c>
      <c r="BP259">
        <v>0.1000006333333333</v>
      </c>
      <c r="BQ259">
        <v>24.550151851851851</v>
      </c>
      <c r="BR259">
        <v>24.999229629629632</v>
      </c>
      <c r="BS259">
        <v>999.90000000000009</v>
      </c>
      <c r="BT259">
        <v>0</v>
      </c>
      <c r="BU259">
        <v>0</v>
      </c>
      <c r="BV259">
        <v>10005.00666666667</v>
      </c>
      <c r="BW259">
        <v>0</v>
      </c>
      <c r="BX259">
        <v>1835.2462962962959</v>
      </c>
      <c r="BY259">
        <v>12.207266666666669</v>
      </c>
      <c r="BZ259">
        <v>170.12237037037039</v>
      </c>
      <c r="CA259">
        <v>157.16359259259261</v>
      </c>
      <c r="CB259">
        <v>3.0529933333333328</v>
      </c>
      <c r="CC259">
        <v>154.3492592592593</v>
      </c>
      <c r="CD259">
        <v>17.907118518518519</v>
      </c>
      <c r="CE259">
        <v>1.550441481481482</v>
      </c>
      <c r="CF259">
        <v>1.3246100000000001</v>
      </c>
      <c r="CG259">
        <v>13.47488888888889</v>
      </c>
      <c r="CH259">
        <v>11.08103333333333</v>
      </c>
      <c r="CI259">
        <v>1999.9674074074071</v>
      </c>
      <c r="CJ259">
        <v>0.9799931111111112</v>
      </c>
      <c r="CK259">
        <v>2.0006588888888888E-2</v>
      </c>
      <c r="CL259">
        <v>0</v>
      </c>
      <c r="CM259">
        <v>2.2551370370370369</v>
      </c>
      <c r="CN259">
        <v>0</v>
      </c>
      <c r="CO259">
        <v>15052.692592592601</v>
      </c>
      <c r="CP259">
        <v>16749.162962962961</v>
      </c>
      <c r="CQ259">
        <v>38</v>
      </c>
      <c r="CR259">
        <v>39.821333333333328</v>
      </c>
      <c r="CS259">
        <v>38.436999999999998</v>
      </c>
      <c r="CT259">
        <v>38</v>
      </c>
      <c r="CU259">
        <v>37.061999999999998</v>
      </c>
      <c r="CV259">
        <v>1959.9574074074069</v>
      </c>
      <c r="CW259">
        <v>40.01</v>
      </c>
      <c r="CX259">
        <v>0</v>
      </c>
      <c r="CY259">
        <v>1657294648.0999999</v>
      </c>
      <c r="CZ259">
        <v>0</v>
      </c>
      <c r="DA259">
        <v>1657289625.5</v>
      </c>
      <c r="DB259" t="s">
        <v>356</v>
      </c>
      <c r="DC259">
        <v>1657289625.5</v>
      </c>
      <c r="DD259">
        <v>1657289625.5</v>
      </c>
      <c r="DE259">
        <v>1</v>
      </c>
      <c r="DF259">
        <v>-2.37</v>
      </c>
      <c r="DG259">
        <v>0.13600000000000001</v>
      </c>
      <c r="DH259">
        <v>-4.4889999999999999</v>
      </c>
      <c r="DI259">
        <v>-1.7000000000000001E-2</v>
      </c>
      <c r="DJ259">
        <v>428</v>
      </c>
      <c r="DK259">
        <v>18</v>
      </c>
      <c r="DL259">
        <v>0.2</v>
      </c>
      <c r="DM259">
        <v>1.59</v>
      </c>
      <c r="DN259">
        <v>11.674457500000001</v>
      </c>
      <c r="DO259">
        <v>9.8493242026266152</v>
      </c>
      <c r="DP259">
        <v>0.94805592369002678</v>
      </c>
      <c r="DQ259">
        <v>0</v>
      </c>
      <c r="DR259">
        <v>3.0565875</v>
      </c>
      <c r="DS259">
        <v>-5.9892833020640253E-2</v>
      </c>
      <c r="DT259">
        <v>1.8408423581339109E-2</v>
      </c>
      <c r="DU259">
        <v>1</v>
      </c>
      <c r="DV259">
        <v>1</v>
      </c>
      <c r="DW259">
        <v>2</v>
      </c>
      <c r="DX259" t="s">
        <v>367</v>
      </c>
      <c r="DY259">
        <v>2.9837500000000001</v>
      </c>
      <c r="DZ259">
        <v>2.72458</v>
      </c>
      <c r="EA259">
        <v>3.16105E-2</v>
      </c>
      <c r="EB259">
        <v>2.79983E-2</v>
      </c>
      <c r="EC259">
        <v>8.0814499999999997E-2</v>
      </c>
      <c r="ED259">
        <v>7.1073999999999998E-2</v>
      </c>
      <c r="EE259">
        <v>30762.400000000001</v>
      </c>
      <c r="EF259">
        <v>30998.1</v>
      </c>
      <c r="EG259">
        <v>29514.799999999999</v>
      </c>
      <c r="EH259">
        <v>29487.3</v>
      </c>
      <c r="EI259">
        <v>35957.199999999997</v>
      </c>
      <c r="EJ259">
        <v>36401.9</v>
      </c>
      <c r="EK259">
        <v>41585.800000000003</v>
      </c>
      <c r="EL259">
        <v>41993.5</v>
      </c>
      <c r="EM259">
        <v>1.9884500000000001</v>
      </c>
      <c r="EN259">
        <v>2.21292</v>
      </c>
      <c r="EO259">
        <v>8.5175000000000001E-2</v>
      </c>
      <c r="EP259">
        <v>0</v>
      </c>
      <c r="EQ259">
        <v>23.587800000000001</v>
      </c>
      <c r="ER259">
        <v>999.9</v>
      </c>
      <c r="ES259">
        <v>42.4</v>
      </c>
      <c r="ET259">
        <v>30.9</v>
      </c>
      <c r="EU259">
        <v>25.710999999999999</v>
      </c>
      <c r="EV259">
        <v>62.017800000000001</v>
      </c>
      <c r="EW259">
        <v>27.848600000000001</v>
      </c>
      <c r="EX259">
        <v>2</v>
      </c>
      <c r="EY259">
        <v>-0.18101900000000001</v>
      </c>
      <c r="EZ259">
        <v>1.42015</v>
      </c>
      <c r="FA259">
        <v>20.3794</v>
      </c>
      <c r="FB259">
        <v>5.21624</v>
      </c>
      <c r="FC259">
        <v>12.0099</v>
      </c>
      <c r="FD259">
        <v>4.9894999999999996</v>
      </c>
      <c r="FE259">
        <v>3.2884799999999998</v>
      </c>
      <c r="FF259">
        <v>6177.6</v>
      </c>
      <c r="FG259">
        <v>9999</v>
      </c>
      <c r="FH259">
        <v>9999</v>
      </c>
      <c r="FI259">
        <v>100.1</v>
      </c>
      <c r="FJ259">
        <v>1.8672200000000001</v>
      </c>
      <c r="FK259">
        <v>1.86629</v>
      </c>
      <c r="FL259">
        <v>1.8657600000000001</v>
      </c>
      <c r="FM259">
        <v>1.8656900000000001</v>
      </c>
      <c r="FN259">
        <v>1.8675200000000001</v>
      </c>
      <c r="FO259">
        <v>1.8700300000000001</v>
      </c>
      <c r="FP259">
        <v>1.8686100000000001</v>
      </c>
      <c r="FQ259">
        <v>1.8701000000000001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-2.9390000000000001</v>
      </c>
      <c r="GF259">
        <v>-4.3400000000000001E-2</v>
      </c>
      <c r="GG259">
        <v>-2.2904728556522018</v>
      </c>
      <c r="GH259">
        <v>-4.4057517128900364E-3</v>
      </c>
      <c r="GI259">
        <v>-2.5381134865710798E-7</v>
      </c>
      <c r="GJ259">
        <v>1.003023733513742E-10</v>
      </c>
      <c r="GK259">
        <v>-0.21653574801026471</v>
      </c>
      <c r="GL259">
        <v>-4.8444871181525379E-3</v>
      </c>
      <c r="GM259">
        <v>9.7516502630078669E-4</v>
      </c>
      <c r="GN259">
        <v>-1.6744518281107461E-5</v>
      </c>
      <c r="GO259">
        <v>4</v>
      </c>
      <c r="GP259">
        <v>2405</v>
      </c>
      <c r="GQ259">
        <v>1</v>
      </c>
      <c r="GR259">
        <v>23</v>
      </c>
      <c r="GS259">
        <v>27621577.399999999</v>
      </c>
      <c r="GT259">
        <v>27621577.399999999</v>
      </c>
      <c r="GU259">
        <v>0.50170899999999996</v>
      </c>
      <c r="GV259">
        <v>2.2509800000000002</v>
      </c>
      <c r="GW259">
        <v>1.94702</v>
      </c>
      <c r="GX259">
        <v>2.7807599999999999</v>
      </c>
      <c r="GY259">
        <v>2.19482</v>
      </c>
      <c r="GZ259">
        <v>2.31934</v>
      </c>
      <c r="HA259">
        <v>35.568300000000001</v>
      </c>
      <c r="HB259">
        <v>15.4542</v>
      </c>
      <c r="HC259">
        <v>18</v>
      </c>
      <c r="HD259">
        <v>487.56700000000001</v>
      </c>
      <c r="HE259">
        <v>661.22500000000002</v>
      </c>
      <c r="HF259">
        <v>20.643599999999999</v>
      </c>
      <c r="HG259">
        <v>25.072299999999998</v>
      </c>
      <c r="HH259">
        <v>30.000299999999999</v>
      </c>
      <c r="HI259">
        <v>24.994399999999999</v>
      </c>
      <c r="HJ259">
        <v>24.913699999999999</v>
      </c>
      <c r="HK259">
        <v>9.8094000000000001</v>
      </c>
      <c r="HL259">
        <v>29.9221</v>
      </c>
      <c r="HM259">
        <v>10.766</v>
      </c>
      <c r="HN259">
        <v>20.6492</v>
      </c>
      <c r="HO259">
        <v>98.976699999999994</v>
      </c>
      <c r="HP259">
        <v>17.991299999999999</v>
      </c>
      <c r="HQ259">
        <v>100.94799999999999</v>
      </c>
      <c r="HR259">
        <v>100.88</v>
      </c>
    </row>
    <row r="260" spans="1:226" x14ac:dyDescent="0.2">
      <c r="A260">
        <v>244</v>
      </c>
      <c r="B260">
        <v>1657294647.0999999</v>
      </c>
      <c r="C260">
        <v>2870.599999904633</v>
      </c>
      <c r="D260" t="s">
        <v>849</v>
      </c>
      <c r="E260" t="s">
        <v>850</v>
      </c>
      <c r="F260">
        <v>5</v>
      </c>
      <c r="G260" t="s">
        <v>810</v>
      </c>
      <c r="H260" t="s">
        <v>354</v>
      </c>
      <c r="I260">
        <v>1657294639.314285</v>
      </c>
      <c r="J260">
        <f t="shared" si="102"/>
        <v>2.5868601953118854E-3</v>
      </c>
      <c r="K260">
        <f t="shared" si="103"/>
        <v>2.5868601953118855</v>
      </c>
      <c r="L260">
        <f t="shared" si="104"/>
        <v>4.5940436249368082</v>
      </c>
      <c r="M260">
        <f t="shared" si="105"/>
        <v>151.7648928571428</v>
      </c>
      <c r="N260">
        <f t="shared" si="106"/>
        <v>83.315515040279834</v>
      </c>
      <c r="O260">
        <f t="shared" si="107"/>
        <v>6.1712652448332799</v>
      </c>
      <c r="P260">
        <f t="shared" si="108"/>
        <v>11.241380530653036</v>
      </c>
      <c r="Q260">
        <f t="shared" si="109"/>
        <v>0.11711041163665215</v>
      </c>
      <c r="R260">
        <f t="shared" si="110"/>
        <v>2.4323541575471292</v>
      </c>
      <c r="S260">
        <f t="shared" si="111"/>
        <v>0.11406573905932912</v>
      </c>
      <c r="T260">
        <f t="shared" si="112"/>
        <v>7.1558045611247165E-2</v>
      </c>
      <c r="U260">
        <f t="shared" si="113"/>
        <v>321.51563067857154</v>
      </c>
      <c r="V260">
        <f t="shared" si="114"/>
        <v>26.000745768211473</v>
      </c>
      <c r="W260">
        <f t="shared" si="115"/>
        <v>24.993478571428572</v>
      </c>
      <c r="X260">
        <f t="shared" si="116"/>
        <v>3.1784415361025862</v>
      </c>
      <c r="Y260">
        <f t="shared" si="117"/>
        <v>50.162907467784819</v>
      </c>
      <c r="Z260">
        <f t="shared" si="118"/>
        <v>1.5522516225844849</v>
      </c>
      <c r="AA260">
        <f t="shared" si="119"/>
        <v>3.0944211588639634</v>
      </c>
      <c r="AB260">
        <f t="shared" si="120"/>
        <v>1.6261899135181013</v>
      </c>
      <c r="AC260">
        <f t="shared" si="121"/>
        <v>-114.08053461325414</v>
      </c>
      <c r="AD260">
        <f t="shared" si="122"/>
        <v>-58.823020168544701</v>
      </c>
      <c r="AE260">
        <f t="shared" si="123"/>
        <v>-5.1035367533974521</v>
      </c>
      <c r="AF260">
        <f t="shared" si="124"/>
        <v>143.50853914337523</v>
      </c>
      <c r="AG260">
        <f t="shared" si="125"/>
        <v>-11.23314391188269</v>
      </c>
      <c r="AH260">
        <f t="shared" si="126"/>
        <v>2.592752834958294</v>
      </c>
      <c r="AI260">
        <f t="shared" si="127"/>
        <v>4.5940436249368082</v>
      </c>
      <c r="AJ260">
        <v>124.792960602259</v>
      </c>
      <c r="AK260">
        <v>131.6294424242424</v>
      </c>
      <c r="AL260">
        <v>-3.2227017156882729</v>
      </c>
      <c r="AM260">
        <v>64.629704043805802</v>
      </c>
      <c r="AN260">
        <f t="shared" si="128"/>
        <v>2.5868601953118855</v>
      </c>
      <c r="AO260">
        <v>17.927323017978392</v>
      </c>
      <c r="AP260">
        <v>20.96302787878788</v>
      </c>
      <c r="AQ260">
        <v>7.4082053899626309E-4</v>
      </c>
      <c r="AR260">
        <v>78.660000830212738</v>
      </c>
      <c r="AS260">
        <v>0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39433.590457604507</v>
      </c>
      <c r="AX260">
        <f t="shared" si="132"/>
        <v>1999.993928571429</v>
      </c>
      <c r="AY260">
        <f t="shared" si="133"/>
        <v>1681.1952107142861</v>
      </c>
      <c r="AZ260">
        <f t="shared" si="134"/>
        <v>0.84060015717904857</v>
      </c>
      <c r="BA260">
        <f t="shared" si="135"/>
        <v>0.16075830335556376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1657294639.314285</v>
      </c>
      <c r="BH260">
        <v>151.7648928571428</v>
      </c>
      <c r="BI260">
        <v>138.7571785714286</v>
      </c>
      <c r="BJ260">
        <v>20.956260714285708</v>
      </c>
      <c r="BK260">
        <v>17.910128571428569</v>
      </c>
      <c r="BL260">
        <v>154.74275</v>
      </c>
      <c r="BM260">
        <v>20.99956071428571</v>
      </c>
      <c r="BN260">
        <v>499.99507142857141</v>
      </c>
      <c r="BO260">
        <v>73.971024999999983</v>
      </c>
      <c r="BP260">
        <v>9.9995767857142842E-2</v>
      </c>
      <c r="BQ260">
        <v>24.54490357142857</v>
      </c>
      <c r="BR260">
        <v>24.993478571428572</v>
      </c>
      <c r="BS260">
        <v>999.9000000000002</v>
      </c>
      <c r="BT260">
        <v>0</v>
      </c>
      <c r="BU260">
        <v>0</v>
      </c>
      <c r="BV260">
        <v>9999.2253571428573</v>
      </c>
      <c r="BW260">
        <v>0</v>
      </c>
      <c r="BX260">
        <v>1834.9492857142859</v>
      </c>
      <c r="BY260">
        <v>13.007657142857139</v>
      </c>
      <c r="BZ260">
        <v>155.0132857142857</v>
      </c>
      <c r="CA260">
        <v>141.28742857142859</v>
      </c>
      <c r="CB260">
        <v>3.0461396428571419</v>
      </c>
      <c r="CC260">
        <v>138.7571785714286</v>
      </c>
      <c r="CD260">
        <v>17.910128571428569</v>
      </c>
      <c r="CE260">
        <v>1.5501560714285709</v>
      </c>
      <c r="CF260">
        <v>1.3248307142857141</v>
      </c>
      <c r="CG260">
        <v>13.472060714285711</v>
      </c>
      <c r="CH260">
        <v>11.083546428571429</v>
      </c>
      <c r="CI260">
        <v>1999.993928571429</v>
      </c>
      <c r="CJ260">
        <v>0.97999321428571429</v>
      </c>
      <c r="CK260">
        <v>2.0006485714285718E-2</v>
      </c>
      <c r="CL260">
        <v>0</v>
      </c>
      <c r="CM260">
        <v>2.2614999999999998</v>
      </c>
      <c r="CN260">
        <v>0</v>
      </c>
      <c r="CO260">
        <v>15060.185714285721</v>
      </c>
      <c r="CP260">
        <v>16749.382142857139</v>
      </c>
      <c r="CQ260">
        <v>38</v>
      </c>
      <c r="CR260">
        <v>39.818749999999987</v>
      </c>
      <c r="CS260">
        <v>38.432571428571421</v>
      </c>
      <c r="CT260">
        <v>38</v>
      </c>
      <c r="CU260">
        <v>37.061999999999998</v>
      </c>
      <c r="CV260">
        <v>1959.9835714285709</v>
      </c>
      <c r="CW260">
        <v>40.010357142857139</v>
      </c>
      <c r="CX260">
        <v>0</v>
      </c>
      <c r="CY260">
        <v>1657294652.9000001</v>
      </c>
      <c r="CZ260">
        <v>0</v>
      </c>
      <c r="DA260">
        <v>1657289625.5</v>
      </c>
      <c r="DB260" t="s">
        <v>356</v>
      </c>
      <c r="DC260">
        <v>1657289625.5</v>
      </c>
      <c r="DD260">
        <v>1657289625.5</v>
      </c>
      <c r="DE260">
        <v>1</v>
      </c>
      <c r="DF260">
        <v>-2.37</v>
      </c>
      <c r="DG260">
        <v>0.13600000000000001</v>
      </c>
      <c r="DH260">
        <v>-4.4889999999999999</v>
      </c>
      <c r="DI260">
        <v>-1.7000000000000001E-2</v>
      </c>
      <c r="DJ260">
        <v>428</v>
      </c>
      <c r="DK260">
        <v>18</v>
      </c>
      <c r="DL260">
        <v>0.2</v>
      </c>
      <c r="DM260">
        <v>1.59</v>
      </c>
      <c r="DN260">
        <v>12.549139024390239</v>
      </c>
      <c r="DO260">
        <v>10.019540069686411</v>
      </c>
      <c r="DP260">
        <v>0.98913217861405156</v>
      </c>
      <c r="DQ260">
        <v>0</v>
      </c>
      <c r="DR260">
        <v>3.0498024390243899</v>
      </c>
      <c r="DS260">
        <v>-0.118505435540061</v>
      </c>
      <c r="DT260">
        <v>1.6360621191094112E-2</v>
      </c>
      <c r="DU260">
        <v>0</v>
      </c>
      <c r="DV260">
        <v>0</v>
      </c>
      <c r="DW260">
        <v>2</v>
      </c>
      <c r="DX260" t="s">
        <v>357</v>
      </c>
      <c r="DY260">
        <v>2.9840200000000001</v>
      </c>
      <c r="DZ260">
        <v>2.72472</v>
      </c>
      <c r="EA260">
        <v>2.8362600000000002E-2</v>
      </c>
      <c r="EB260">
        <v>2.4536700000000002E-2</v>
      </c>
      <c r="EC260">
        <v>8.0841399999999994E-2</v>
      </c>
      <c r="ED260">
        <v>7.1035799999999996E-2</v>
      </c>
      <c r="EE260">
        <v>30864.9</v>
      </c>
      <c r="EF260">
        <v>31108.5</v>
      </c>
      <c r="EG260">
        <v>29514.2</v>
      </c>
      <c r="EH260">
        <v>29487.3</v>
      </c>
      <c r="EI260">
        <v>35955.300000000003</v>
      </c>
      <c r="EJ260">
        <v>36403.4</v>
      </c>
      <c r="EK260">
        <v>41584.800000000003</v>
      </c>
      <c r="EL260">
        <v>41993.599999999999</v>
      </c>
      <c r="EM260">
        <v>1.9886200000000001</v>
      </c>
      <c r="EN260">
        <v>2.2127300000000001</v>
      </c>
      <c r="EO260">
        <v>8.5372500000000004E-2</v>
      </c>
      <c r="EP260">
        <v>0</v>
      </c>
      <c r="EQ260">
        <v>23.583300000000001</v>
      </c>
      <c r="ER260">
        <v>999.9</v>
      </c>
      <c r="ES260">
        <v>42.3</v>
      </c>
      <c r="ET260">
        <v>30.9</v>
      </c>
      <c r="EU260">
        <v>25.649699999999999</v>
      </c>
      <c r="EV260">
        <v>61.907800000000002</v>
      </c>
      <c r="EW260">
        <v>27.7364</v>
      </c>
      <c r="EX260">
        <v>2</v>
      </c>
      <c r="EY260">
        <v>-0.18138199999999999</v>
      </c>
      <c r="EZ260">
        <v>1.0879300000000001</v>
      </c>
      <c r="FA260">
        <v>20.381799999999998</v>
      </c>
      <c r="FB260">
        <v>5.2166899999999998</v>
      </c>
      <c r="FC260">
        <v>12.0099</v>
      </c>
      <c r="FD260">
        <v>4.9894499999999997</v>
      </c>
      <c r="FE260">
        <v>3.2885</v>
      </c>
      <c r="FF260">
        <v>6177.6</v>
      </c>
      <c r="FG260">
        <v>9999</v>
      </c>
      <c r="FH260">
        <v>9999</v>
      </c>
      <c r="FI260">
        <v>100.1</v>
      </c>
      <c r="FJ260">
        <v>1.8672200000000001</v>
      </c>
      <c r="FK260">
        <v>1.86629</v>
      </c>
      <c r="FL260">
        <v>1.86574</v>
      </c>
      <c r="FM260">
        <v>1.8656900000000001</v>
      </c>
      <c r="FN260">
        <v>1.8675200000000001</v>
      </c>
      <c r="FO260">
        <v>1.87</v>
      </c>
      <c r="FP260">
        <v>1.8686</v>
      </c>
      <c r="FQ260">
        <v>1.8701000000000001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-2.8679999999999999</v>
      </c>
      <c r="GF260">
        <v>-4.3200000000000002E-2</v>
      </c>
      <c r="GG260">
        <v>-2.2904728556522018</v>
      </c>
      <c r="GH260">
        <v>-4.4057517128900364E-3</v>
      </c>
      <c r="GI260">
        <v>-2.5381134865710798E-7</v>
      </c>
      <c r="GJ260">
        <v>1.003023733513742E-10</v>
      </c>
      <c r="GK260">
        <v>-0.21653574801026471</v>
      </c>
      <c r="GL260">
        <v>-4.8444871181525379E-3</v>
      </c>
      <c r="GM260">
        <v>9.7516502630078669E-4</v>
      </c>
      <c r="GN260">
        <v>-1.6744518281107461E-5</v>
      </c>
      <c r="GO260">
        <v>4</v>
      </c>
      <c r="GP260">
        <v>2405</v>
      </c>
      <c r="GQ260">
        <v>1</v>
      </c>
      <c r="GR260">
        <v>23</v>
      </c>
      <c r="GS260">
        <v>27621577.5</v>
      </c>
      <c r="GT260">
        <v>27621577.5</v>
      </c>
      <c r="GU260">
        <v>0.44799800000000001</v>
      </c>
      <c r="GV260">
        <v>2.2509800000000002</v>
      </c>
      <c r="GW260">
        <v>1.94702</v>
      </c>
      <c r="GX260">
        <v>2.7819799999999999</v>
      </c>
      <c r="GY260">
        <v>2.19482</v>
      </c>
      <c r="GZ260">
        <v>2.3339799999999999</v>
      </c>
      <c r="HA260">
        <v>35.591500000000003</v>
      </c>
      <c r="HB260">
        <v>15.4717</v>
      </c>
      <c r="HC260">
        <v>18</v>
      </c>
      <c r="HD260">
        <v>487.70100000000002</v>
      </c>
      <c r="HE260">
        <v>661.10400000000004</v>
      </c>
      <c r="HF260">
        <v>20.674800000000001</v>
      </c>
      <c r="HG260">
        <v>25.0749</v>
      </c>
      <c r="HH260">
        <v>29.9999</v>
      </c>
      <c r="HI260">
        <v>24.997399999999999</v>
      </c>
      <c r="HJ260">
        <v>24.917300000000001</v>
      </c>
      <c r="HK260">
        <v>8.8716799999999996</v>
      </c>
      <c r="HL260">
        <v>29.6372</v>
      </c>
      <c r="HM260">
        <v>10.766</v>
      </c>
      <c r="HN260">
        <v>20.722899999999999</v>
      </c>
      <c r="HO260">
        <v>85.619699999999995</v>
      </c>
      <c r="HP260">
        <v>17.991299999999999</v>
      </c>
      <c r="HQ260">
        <v>100.946</v>
      </c>
      <c r="HR260">
        <v>100.88</v>
      </c>
    </row>
    <row r="261" spans="1:226" x14ac:dyDescent="0.2">
      <c r="A261">
        <v>245</v>
      </c>
      <c r="B261">
        <v>1657294652.0999999</v>
      </c>
      <c r="C261">
        <v>2875.599999904633</v>
      </c>
      <c r="D261" t="s">
        <v>851</v>
      </c>
      <c r="E261" t="s">
        <v>852</v>
      </c>
      <c r="F261">
        <v>5</v>
      </c>
      <c r="G261" t="s">
        <v>810</v>
      </c>
      <c r="H261" t="s">
        <v>354</v>
      </c>
      <c r="I261">
        <v>1657294644.5999999</v>
      </c>
      <c r="J261">
        <f t="shared" si="102"/>
        <v>2.6067213548746277E-3</v>
      </c>
      <c r="K261">
        <f t="shared" si="103"/>
        <v>2.6067213548746277</v>
      </c>
      <c r="L261">
        <f t="shared" si="104"/>
        <v>3.7959793480618584</v>
      </c>
      <c r="M261">
        <f t="shared" si="105"/>
        <v>135.1457037037037</v>
      </c>
      <c r="N261">
        <f t="shared" si="106"/>
        <v>78.682838657988711</v>
      </c>
      <c r="O261">
        <f t="shared" si="107"/>
        <v>5.828133032701774</v>
      </c>
      <c r="P261">
        <f t="shared" si="108"/>
        <v>10.010405743073834</v>
      </c>
      <c r="Q261">
        <f t="shared" si="109"/>
        <v>0.11812797619309462</v>
      </c>
      <c r="R261">
        <f t="shared" si="110"/>
        <v>2.4319876488911936</v>
      </c>
      <c r="S261">
        <f t="shared" si="111"/>
        <v>0.11503046376369035</v>
      </c>
      <c r="T261">
        <f t="shared" si="112"/>
        <v>7.2165573932367402E-2</v>
      </c>
      <c r="U261">
        <f t="shared" si="113"/>
        <v>321.51606844444433</v>
      </c>
      <c r="V261">
        <f t="shared" si="114"/>
        <v>25.989949269423427</v>
      </c>
      <c r="W261">
        <f t="shared" si="115"/>
        <v>24.987955555555551</v>
      </c>
      <c r="X261">
        <f t="shared" si="116"/>
        <v>3.1773950470704633</v>
      </c>
      <c r="Y261">
        <f t="shared" si="117"/>
        <v>50.183868204798863</v>
      </c>
      <c r="Z261">
        <f t="shared" si="118"/>
        <v>1.5524488797948059</v>
      </c>
      <c r="AA261">
        <f t="shared" si="119"/>
        <v>3.093521753762202</v>
      </c>
      <c r="AB261">
        <f t="shared" si="120"/>
        <v>1.6249461672756573</v>
      </c>
      <c r="AC261">
        <f t="shared" si="121"/>
        <v>-114.95641174997108</v>
      </c>
      <c r="AD261">
        <f t="shared" si="122"/>
        <v>-58.727112003739002</v>
      </c>
      <c r="AE261">
        <f t="shared" si="123"/>
        <v>-5.0957170212354219</v>
      </c>
      <c r="AF261">
        <f t="shared" si="124"/>
        <v>142.73682766949881</v>
      </c>
      <c r="AG261">
        <f t="shared" si="125"/>
        <v>-11.912218243271658</v>
      </c>
      <c r="AH261">
        <f t="shared" si="126"/>
        <v>2.5855126624506708</v>
      </c>
      <c r="AI261">
        <f t="shared" si="127"/>
        <v>3.7959793480618584</v>
      </c>
      <c r="AJ261">
        <v>107.9109429492959</v>
      </c>
      <c r="AK261">
        <v>115.59311515151509</v>
      </c>
      <c r="AL261">
        <v>-3.189165511464441</v>
      </c>
      <c r="AM261">
        <v>64.629704043805802</v>
      </c>
      <c r="AN261">
        <f t="shared" si="128"/>
        <v>2.6067213548746277</v>
      </c>
      <c r="AO261">
        <v>17.90838530546144</v>
      </c>
      <c r="AP261">
        <v>20.970786666666658</v>
      </c>
      <c r="AQ261">
        <v>1.3514908959045391E-5</v>
      </c>
      <c r="AR261">
        <v>78.660000830212738</v>
      </c>
      <c r="AS261">
        <v>0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39425.163590723649</v>
      </c>
      <c r="AX261">
        <f t="shared" si="132"/>
        <v>1999.996666666666</v>
      </c>
      <c r="AY261">
        <f t="shared" si="133"/>
        <v>1681.1975111111105</v>
      </c>
      <c r="AZ261">
        <f t="shared" si="134"/>
        <v>0.84060015655581644</v>
      </c>
      <c r="BA261">
        <f t="shared" si="135"/>
        <v>0.1607583021527258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1657294644.5999999</v>
      </c>
      <c r="BH261">
        <v>135.1457037037037</v>
      </c>
      <c r="BI261">
        <v>121.27035925925929</v>
      </c>
      <c r="BJ261">
        <v>20.95887037037037</v>
      </c>
      <c r="BK261">
        <v>17.921285185185191</v>
      </c>
      <c r="BL261">
        <v>138.04900000000001</v>
      </c>
      <c r="BM261">
        <v>21.002122222222219</v>
      </c>
      <c r="BN261">
        <v>500.00044444444438</v>
      </c>
      <c r="BO261">
        <v>73.971203703703694</v>
      </c>
      <c r="BP261">
        <v>0.10000587777777779</v>
      </c>
      <c r="BQ261">
        <v>24.54004444444444</v>
      </c>
      <c r="BR261">
        <v>24.987955555555551</v>
      </c>
      <c r="BS261">
        <v>999.90000000000009</v>
      </c>
      <c r="BT261">
        <v>0</v>
      </c>
      <c r="BU261">
        <v>0</v>
      </c>
      <c r="BV261">
        <v>9996.8022222222226</v>
      </c>
      <c r="BW261">
        <v>0</v>
      </c>
      <c r="BX261">
        <v>1835.6085185185191</v>
      </c>
      <c r="BY261">
        <v>13.87536666666667</v>
      </c>
      <c r="BZ261">
        <v>138.03866666666659</v>
      </c>
      <c r="CA261">
        <v>123.4831740740741</v>
      </c>
      <c r="CB261">
        <v>3.037580370370371</v>
      </c>
      <c r="CC261">
        <v>121.27035925925929</v>
      </c>
      <c r="CD261">
        <v>17.921285185185191</v>
      </c>
      <c r="CE261">
        <v>1.550351851851852</v>
      </c>
      <c r="CF261">
        <v>1.3256592592592591</v>
      </c>
      <c r="CG261">
        <v>13.474003703703699</v>
      </c>
      <c r="CH261">
        <v>11.092974074074069</v>
      </c>
      <c r="CI261">
        <v>1999.996666666666</v>
      </c>
      <c r="CJ261">
        <v>0.97999322222222229</v>
      </c>
      <c r="CK261">
        <v>2.0006477777777781E-2</v>
      </c>
      <c r="CL261">
        <v>0</v>
      </c>
      <c r="CM261">
        <v>2.2942666666666671</v>
      </c>
      <c r="CN261">
        <v>0</v>
      </c>
      <c r="CO261">
        <v>15068.644444444441</v>
      </c>
      <c r="CP261">
        <v>16749.411111111109</v>
      </c>
      <c r="CQ261">
        <v>38</v>
      </c>
      <c r="CR261">
        <v>39.835333333333338</v>
      </c>
      <c r="CS261">
        <v>38.432407407407403</v>
      </c>
      <c r="CT261">
        <v>38</v>
      </c>
      <c r="CU261">
        <v>37.061999999999998</v>
      </c>
      <c r="CV261">
        <v>1959.9862962962959</v>
      </c>
      <c r="CW261">
        <v>40.010370370370367</v>
      </c>
      <c r="CX261">
        <v>0</v>
      </c>
      <c r="CY261">
        <v>1657294657.7</v>
      </c>
      <c r="CZ261">
        <v>0</v>
      </c>
      <c r="DA261">
        <v>1657289625.5</v>
      </c>
      <c r="DB261" t="s">
        <v>356</v>
      </c>
      <c r="DC261">
        <v>1657289625.5</v>
      </c>
      <c r="DD261">
        <v>1657289625.5</v>
      </c>
      <c r="DE261">
        <v>1</v>
      </c>
      <c r="DF261">
        <v>-2.37</v>
      </c>
      <c r="DG261">
        <v>0.13600000000000001</v>
      </c>
      <c r="DH261">
        <v>-4.4889999999999999</v>
      </c>
      <c r="DI261">
        <v>-1.7000000000000001E-2</v>
      </c>
      <c r="DJ261">
        <v>428</v>
      </c>
      <c r="DK261">
        <v>18</v>
      </c>
      <c r="DL261">
        <v>0.2</v>
      </c>
      <c r="DM261">
        <v>1.59</v>
      </c>
      <c r="DN261">
        <v>13.38516097560975</v>
      </c>
      <c r="DO261">
        <v>9.9811986062717875</v>
      </c>
      <c r="DP261">
        <v>0.98553091173706575</v>
      </c>
      <c r="DQ261">
        <v>0</v>
      </c>
      <c r="DR261">
        <v>3.0456814634146339</v>
      </c>
      <c r="DS261">
        <v>-7.7275818815331437E-2</v>
      </c>
      <c r="DT261">
        <v>1.5604241849961059E-2</v>
      </c>
      <c r="DU261">
        <v>1</v>
      </c>
      <c r="DV261">
        <v>1</v>
      </c>
      <c r="DW261">
        <v>2</v>
      </c>
      <c r="DX261" t="s">
        <v>367</v>
      </c>
      <c r="DY261">
        <v>2.9838800000000001</v>
      </c>
      <c r="DZ261">
        <v>2.72479</v>
      </c>
      <c r="EA261">
        <v>2.5073100000000001E-2</v>
      </c>
      <c r="EB261">
        <v>2.1033900000000001E-2</v>
      </c>
      <c r="EC261">
        <v>8.0863599999999994E-2</v>
      </c>
      <c r="ED261">
        <v>7.1153499999999995E-2</v>
      </c>
      <c r="EE261">
        <v>30969.7</v>
      </c>
      <c r="EF261">
        <v>31220.2</v>
      </c>
      <c r="EG261">
        <v>29514.5</v>
      </c>
      <c r="EH261">
        <v>29487.200000000001</v>
      </c>
      <c r="EI261">
        <v>35954.6</v>
      </c>
      <c r="EJ261">
        <v>36398.699999999997</v>
      </c>
      <c r="EK261">
        <v>41585.1</v>
      </c>
      <c r="EL261">
        <v>41993.599999999999</v>
      </c>
      <c r="EM261">
        <v>1.98855</v>
      </c>
      <c r="EN261">
        <v>2.2124799999999998</v>
      </c>
      <c r="EO261">
        <v>8.5860500000000006E-2</v>
      </c>
      <c r="EP261">
        <v>0</v>
      </c>
      <c r="EQ261">
        <v>23.579899999999999</v>
      </c>
      <c r="ER261">
        <v>999.9</v>
      </c>
      <c r="ES261">
        <v>42.3</v>
      </c>
      <c r="ET261">
        <v>31</v>
      </c>
      <c r="EU261">
        <v>25.7989</v>
      </c>
      <c r="EV261">
        <v>61.947800000000001</v>
      </c>
      <c r="EW261">
        <v>27.852599999999999</v>
      </c>
      <c r="EX261">
        <v>2</v>
      </c>
      <c r="EY261">
        <v>-0.181334</v>
      </c>
      <c r="EZ261">
        <v>1.2038500000000001</v>
      </c>
      <c r="FA261">
        <v>20.3809</v>
      </c>
      <c r="FB261">
        <v>5.2166899999999998</v>
      </c>
      <c r="FC261">
        <v>12.0099</v>
      </c>
      <c r="FD261">
        <v>4.98935</v>
      </c>
      <c r="FE261">
        <v>3.2885</v>
      </c>
      <c r="FF261">
        <v>6177.9</v>
      </c>
      <c r="FG261">
        <v>9999</v>
      </c>
      <c r="FH261">
        <v>9999</v>
      </c>
      <c r="FI261">
        <v>100.1</v>
      </c>
      <c r="FJ261">
        <v>1.8672200000000001</v>
      </c>
      <c r="FK261">
        <v>1.8663000000000001</v>
      </c>
      <c r="FL261">
        <v>1.86575</v>
      </c>
      <c r="FM261">
        <v>1.8656900000000001</v>
      </c>
      <c r="FN261">
        <v>1.8675200000000001</v>
      </c>
      <c r="FO261">
        <v>1.87</v>
      </c>
      <c r="FP261">
        <v>1.8686100000000001</v>
      </c>
      <c r="FQ261">
        <v>1.8701000000000001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-2.7970000000000002</v>
      </c>
      <c r="GF261">
        <v>-4.2999999999999997E-2</v>
      </c>
      <c r="GG261">
        <v>-2.2904728556522018</v>
      </c>
      <c r="GH261">
        <v>-4.4057517128900364E-3</v>
      </c>
      <c r="GI261">
        <v>-2.5381134865710798E-7</v>
      </c>
      <c r="GJ261">
        <v>1.003023733513742E-10</v>
      </c>
      <c r="GK261">
        <v>-0.21653574801026471</v>
      </c>
      <c r="GL261">
        <v>-4.8444871181525379E-3</v>
      </c>
      <c r="GM261">
        <v>9.7516502630078669E-4</v>
      </c>
      <c r="GN261">
        <v>-1.6744518281107461E-5</v>
      </c>
      <c r="GO261">
        <v>4</v>
      </c>
      <c r="GP261">
        <v>2405</v>
      </c>
      <c r="GQ261">
        <v>1</v>
      </c>
      <c r="GR261">
        <v>23</v>
      </c>
      <c r="GS261">
        <v>27621577.5</v>
      </c>
      <c r="GT261">
        <v>27621577.5</v>
      </c>
      <c r="GU261">
        <v>0.404053</v>
      </c>
      <c r="GV261">
        <v>2.2619600000000002</v>
      </c>
      <c r="GW261">
        <v>1.94702</v>
      </c>
      <c r="GX261">
        <v>2.7819799999999999</v>
      </c>
      <c r="GY261">
        <v>2.19482</v>
      </c>
      <c r="GZ261">
        <v>2.3339799999999999</v>
      </c>
      <c r="HA261">
        <v>35.614800000000002</v>
      </c>
      <c r="HB261">
        <v>15.4542</v>
      </c>
      <c r="HC261">
        <v>18</v>
      </c>
      <c r="HD261">
        <v>487.68299999999999</v>
      </c>
      <c r="HE261">
        <v>660.93700000000001</v>
      </c>
      <c r="HF261">
        <v>20.728200000000001</v>
      </c>
      <c r="HG261">
        <v>25.077999999999999</v>
      </c>
      <c r="HH261">
        <v>30.0002</v>
      </c>
      <c r="HI261">
        <v>25.000599999999999</v>
      </c>
      <c r="HJ261">
        <v>24.9207</v>
      </c>
      <c r="HK261">
        <v>7.8606800000000003</v>
      </c>
      <c r="HL261">
        <v>29.6372</v>
      </c>
      <c r="HM261">
        <v>10.766</v>
      </c>
      <c r="HN261">
        <v>20.732700000000001</v>
      </c>
      <c r="HO261">
        <v>65.583600000000004</v>
      </c>
      <c r="HP261">
        <v>17.988900000000001</v>
      </c>
      <c r="HQ261">
        <v>100.946</v>
      </c>
      <c r="HR261">
        <v>100.88</v>
      </c>
    </row>
    <row r="262" spans="1:226" x14ac:dyDescent="0.2">
      <c r="A262">
        <v>246</v>
      </c>
      <c r="B262">
        <v>1657294657.0999999</v>
      </c>
      <c r="C262">
        <v>2880.599999904633</v>
      </c>
      <c r="D262" t="s">
        <v>853</v>
      </c>
      <c r="E262" t="s">
        <v>854</v>
      </c>
      <c r="F262">
        <v>5</v>
      </c>
      <c r="G262" t="s">
        <v>810</v>
      </c>
      <c r="H262" t="s">
        <v>354</v>
      </c>
      <c r="I262">
        <v>1657294649.314285</v>
      </c>
      <c r="J262">
        <f t="shared" si="102"/>
        <v>2.6141887145119942E-3</v>
      </c>
      <c r="K262">
        <f t="shared" si="103"/>
        <v>2.6141887145119944</v>
      </c>
      <c r="L262">
        <f t="shared" si="104"/>
        <v>3.1400324816778062</v>
      </c>
      <c r="M262">
        <f t="shared" si="105"/>
        <v>120.3382214285714</v>
      </c>
      <c r="N262">
        <f t="shared" si="106"/>
        <v>73.469412746779412</v>
      </c>
      <c r="O262">
        <f t="shared" si="107"/>
        <v>5.4419773602339214</v>
      </c>
      <c r="P262">
        <f t="shared" si="108"/>
        <v>8.9136125103138131</v>
      </c>
      <c r="Q262">
        <f t="shared" si="109"/>
        <v>0.11852229003704974</v>
      </c>
      <c r="R262">
        <f t="shared" si="110"/>
        <v>2.4322265580116227</v>
      </c>
      <c r="S262">
        <f t="shared" si="111"/>
        <v>0.11540465546398283</v>
      </c>
      <c r="T262">
        <f t="shared" si="112"/>
        <v>7.2401186250330762E-2</v>
      </c>
      <c r="U262">
        <f t="shared" si="113"/>
        <v>321.51711267857138</v>
      </c>
      <c r="V262">
        <f t="shared" si="114"/>
        <v>25.986189159297325</v>
      </c>
      <c r="W262">
        <f t="shared" si="115"/>
        <v>24.989410714285711</v>
      </c>
      <c r="X262">
        <f t="shared" si="116"/>
        <v>3.1776707381621532</v>
      </c>
      <c r="Y262">
        <f t="shared" si="117"/>
        <v>50.217442347205413</v>
      </c>
      <c r="Z262">
        <f t="shared" si="118"/>
        <v>1.5533642161944938</v>
      </c>
      <c r="AA262">
        <f t="shared" si="119"/>
        <v>3.0932762474330557</v>
      </c>
      <c r="AB262">
        <f t="shared" si="120"/>
        <v>1.6243065219676593</v>
      </c>
      <c r="AC262">
        <f t="shared" si="121"/>
        <v>-115.28572230997895</v>
      </c>
      <c r="AD262">
        <f t="shared" si="122"/>
        <v>-59.097640911021244</v>
      </c>
      <c r="AE262">
        <f t="shared" si="123"/>
        <v>-5.1273672614558974</v>
      </c>
      <c r="AF262">
        <f t="shared" si="124"/>
        <v>142.00638219611528</v>
      </c>
      <c r="AG262">
        <f t="shared" si="125"/>
        <v>-12.588468564936759</v>
      </c>
      <c r="AH262">
        <f t="shared" si="126"/>
        <v>2.5829272867771884</v>
      </c>
      <c r="AI262">
        <f t="shared" si="127"/>
        <v>3.1400324816778062</v>
      </c>
      <c r="AJ262">
        <v>90.896652924657275</v>
      </c>
      <c r="AK262">
        <v>99.505074545454491</v>
      </c>
      <c r="AL262">
        <v>-3.2214116241571129</v>
      </c>
      <c r="AM262">
        <v>64.629704043805802</v>
      </c>
      <c r="AN262">
        <f t="shared" si="128"/>
        <v>2.6141887145119944</v>
      </c>
      <c r="AO262">
        <v>17.958024004075721</v>
      </c>
      <c r="AP262">
        <v>20.99855696969697</v>
      </c>
      <c r="AQ262">
        <v>6.5234191866347943E-3</v>
      </c>
      <c r="AR262">
        <v>78.660000830212738</v>
      </c>
      <c r="AS262">
        <v>0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39431.25801048529</v>
      </c>
      <c r="AX262">
        <f t="shared" si="132"/>
        <v>2000.003214285714</v>
      </c>
      <c r="AY262">
        <f t="shared" si="133"/>
        <v>1681.2030107142853</v>
      </c>
      <c r="AZ262">
        <f t="shared" si="134"/>
        <v>0.84060015439260893</v>
      </c>
      <c r="BA262">
        <f t="shared" si="135"/>
        <v>0.16075829797773539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1657294649.314285</v>
      </c>
      <c r="BH262">
        <v>120.3382214285714</v>
      </c>
      <c r="BI262">
        <v>105.6047964285714</v>
      </c>
      <c r="BJ262">
        <v>20.97119285714286</v>
      </c>
      <c r="BK262">
        <v>17.936628571428571</v>
      </c>
      <c r="BL262">
        <v>123.1751071428572</v>
      </c>
      <c r="BM262">
        <v>21.014282142857152</v>
      </c>
      <c r="BN262">
        <v>499.99142857142863</v>
      </c>
      <c r="BO262">
        <v>73.97135357142858</v>
      </c>
      <c r="BP262">
        <v>9.9979746428571423E-2</v>
      </c>
      <c r="BQ262">
        <v>24.538717857142849</v>
      </c>
      <c r="BR262">
        <v>24.989410714285711</v>
      </c>
      <c r="BS262">
        <v>999.9000000000002</v>
      </c>
      <c r="BT262">
        <v>0</v>
      </c>
      <c r="BU262">
        <v>0</v>
      </c>
      <c r="BV262">
        <v>9998.3457142857133</v>
      </c>
      <c r="BW262">
        <v>0</v>
      </c>
      <c r="BX262">
        <v>1837.016785714286</v>
      </c>
      <c r="BY262">
        <v>14.733467857142861</v>
      </c>
      <c r="BZ262">
        <v>122.9158464285714</v>
      </c>
      <c r="CA262">
        <v>107.5332714285714</v>
      </c>
      <c r="CB262">
        <v>3.0345657142857152</v>
      </c>
      <c r="CC262">
        <v>105.6047964285714</v>
      </c>
      <c r="CD262">
        <v>17.936628571428571</v>
      </c>
      <c r="CE262">
        <v>1.551266428571429</v>
      </c>
      <c r="CF262">
        <v>1.326796071428572</v>
      </c>
      <c r="CG262">
        <v>13.48305</v>
      </c>
      <c r="CH262">
        <v>11.105874999999999</v>
      </c>
      <c r="CI262">
        <v>2000.003214285714</v>
      </c>
      <c r="CJ262">
        <v>0.97999332142857143</v>
      </c>
      <c r="CK262">
        <v>2.0006378571428569E-2</v>
      </c>
      <c r="CL262">
        <v>0</v>
      </c>
      <c r="CM262">
        <v>2.298257142857143</v>
      </c>
      <c r="CN262">
        <v>0</v>
      </c>
      <c r="CO262">
        <v>15077.86071428572</v>
      </c>
      <c r="CP262">
        <v>16749.46428571429</v>
      </c>
      <c r="CQ262">
        <v>38</v>
      </c>
      <c r="CR262">
        <v>39.843499999999999</v>
      </c>
      <c r="CS262">
        <v>38.43035714285714</v>
      </c>
      <c r="CT262">
        <v>38</v>
      </c>
      <c r="CU262">
        <v>37.061999999999998</v>
      </c>
      <c r="CV262">
        <v>1959.992857142857</v>
      </c>
      <c r="CW262">
        <v>40.010357142857139</v>
      </c>
      <c r="CX262">
        <v>0</v>
      </c>
      <c r="CY262">
        <v>1657294663.0999999</v>
      </c>
      <c r="CZ262">
        <v>0</v>
      </c>
      <c r="DA262">
        <v>1657289625.5</v>
      </c>
      <c r="DB262" t="s">
        <v>356</v>
      </c>
      <c r="DC262">
        <v>1657289625.5</v>
      </c>
      <c r="DD262">
        <v>1657289625.5</v>
      </c>
      <c r="DE262">
        <v>1</v>
      </c>
      <c r="DF262">
        <v>-2.37</v>
      </c>
      <c r="DG262">
        <v>0.13600000000000001</v>
      </c>
      <c r="DH262">
        <v>-4.4889999999999999</v>
      </c>
      <c r="DI262">
        <v>-1.7000000000000001E-2</v>
      </c>
      <c r="DJ262">
        <v>428</v>
      </c>
      <c r="DK262">
        <v>18</v>
      </c>
      <c r="DL262">
        <v>0.2</v>
      </c>
      <c r="DM262">
        <v>1.59</v>
      </c>
      <c r="DN262">
        <v>14.074868292682931</v>
      </c>
      <c r="DO262">
        <v>10.64890034843209</v>
      </c>
      <c r="DP262">
        <v>1.051472790420487</v>
      </c>
      <c r="DQ262">
        <v>0</v>
      </c>
      <c r="DR262">
        <v>3.0376919512195122</v>
      </c>
      <c r="DS262">
        <v>-6.9831219512191817E-2</v>
      </c>
      <c r="DT262">
        <v>1.411749808890736E-2</v>
      </c>
      <c r="DU262">
        <v>1</v>
      </c>
      <c r="DV262">
        <v>1</v>
      </c>
      <c r="DW262">
        <v>2</v>
      </c>
      <c r="DX262" t="s">
        <v>367</v>
      </c>
      <c r="DY262">
        <v>2.9838200000000001</v>
      </c>
      <c r="DZ262">
        <v>2.7247499999999998</v>
      </c>
      <c r="EA262">
        <v>2.17066E-2</v>
      </c>
      <c r="EB262">
        <v>1.7449699999999999E-2</v>
      </c>
      <c r="EC262">
        <v>8.0935000000000007E-2</v>
      </c>
      <c r="ED262">
        <v>7.1183300000000005E-2</v>
      </c>
      <c r="EE262">
        <v>31076.6</v>
      </c>
      <c r="EF262">
        <v>31334.400000000001</v>
      </c>
      <c r="EG262">
        <v>29514.5</v>
      </c>
      <c r="EH262">
        <v>29487.1</v>
      </c>
      <c r="EI262">
        <v>35951.5</v>
      </c>
      <c r="EJ262">
        <v>36397.300000000003</v>
      </c>
      <c r="EK262">
        <v>41584.9</v>
      </c>
      <c r="EL262">
        <v>41993.5</v>
      </c>
      <c r="EM262">
        <v>1.98875</v>
      </c>
      <c r="EN262">
        <v>2.2123200000000001</v>
      </c>
      <c r="EO262">
        <v>8.6586899999999994E-2</v>
      </c>
      <c r="EP262">
        <v>0</v>
      </c>
      <c r="EQ262">
        <v>23.575399999999998</v>
      </c>
      <c r="ER262">
        <v>999.9</v>
      </c>
      <c r="ES262">
        <v>42.2</v>
      </c>
      <c r="ET262">
        <v>31</v>
      </c>
      <c r="EU262">
        <v>25.7377</v>
      </c>
      <c r="EV262">
        <v>61.897799999999997</v>
      </c>
      <c r="EW262">
        <v>27.788499999999999</v>
      </c>
      <c r="EX262">
        <v>2</v>
      </c>
      <c r="EY262">
        <v>-0.18085899999999999</v>
      </c>
      <c r="EZ262">
        <v>1.2624500000000001</v>
      </c>
      <c r="FA262">
        <v>20.380600000000001</v>
      </c>
      <c r="FB262">
        <v>5.2166899999999998</v>
      </c>
      <c r="FC262">
        <v>12.0098</v>
      </c>
      <c r="FD262">
        <v>4.9894999999999996</v>
      </c>
      <c r="FE262">
        <v>3.2885</v>
      </c>
      <c r="FF262">
        <v>6177.9</v>
      </c>
      <c r="FG262">
        <v>9999</v>
      </c>
      <c r="FH262">
        <v>9999</v>
      </c>
      <c r="FI262">
        <v>100.1</v>
      </c>
      <c r="FJ262">
        <v>1.8672200000000001</v>
      </c>
      <c r="FK262">
        <v>1.8663000000000001</v>
      </c>
      <c r="FL262">
        <v>1.86581</v>
      </c>
      <c r="FM262">
        <v>1.8656900000000001</v>
      </c>
      <c r="FN262">
        <v>1.8675200000000001</v>
      </c>
      <c r="FO262">
        <v>1.87</v>
      </c>
      <c r="FP262">
        <v>1.8686400000000001</v>
      </c>
      <c r="FQ262">
        <v>1.87012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-2.7269999999999999</v>
      </c>
      <c r="GF262">
        <v>-4.2700000000000002E-2</v>
      </c>
      <c r="GG262">
        <v>-2.2904728556522018</v>
      </c>
      <c r="GH262">
        <v>-4.4057517128900364E-3</v>
      </c>
      <c r="GI262">
        <v>-2.5381134865710798E-7</v>
      </c>
      <c r="GJ262">
        <v>1.003023733513742E-10</v>
      </c>
      <c r="GK262">
        <v>-0.21653574801026471</v>
      </c>
      <c r="GL262">
        <v>-4.8444871181525379E-3</v>
      </c>
      <c r="GM262">
        <v>9.7516502630078669E-4</v>
      </c>
      <c r="GN262">
        <v>-1.6744518281107461E-5</v>
      </c>
      <c r="GO262">
        <v>4</v>
      </c>
      <c r="GP262">
        <v>2405</v>
      </c>
      <c r="GQ262">
        <v>1</v>
      </c>
      <c r="GR262">
        <v>23</v>
      </c>
      <c r="GS262">
        <v>27621577.600000001</v>
      </c>
      <c r="GT262">
        <v>27621577.600000001</v>
      </c>
      <c r="GU262">
        <v>0.34912100000000001</v>
      </c>
      <c r="GV262">
        <v>2.2656200000000002</v>
      </c>
      <c r="GW262">
        <v>1.94702</v>
      </c>
      <c r="GX262">
        <v>2.7819799999999999</v>
      </c>
      <c r="GY262">
        <v>2.19482</v>
      </c>
      <c r="GZ262">
        <v>2.3535200000000001</v>
      </c>
      <c r="HA262">
        <v>35.637999999999998</v>
      </c>
      <c r="HB262">
        <v>15.4717</v>
      </c>
      <c r="HC262">
        <v>18</v>
      </c>
      <c r="HD262">
        <v>487.83800000000002</v>
      </c>
      <c r="HE262">
        <v>660.85299999999995</v>
      </c>
      <c r="HF262">
        <v>20.7453</v>
      </c>
      <c r="HG262">
        <v>25.0807</v>
      </c>
      <c r="HH262">
        <v>30.0002</v>
      </c>
      <c r="HI262">
        <v>25.004300000000001</v>
      </c>
      <c r="HJ262">
        <v>24.923999999999999</v>
      </c>
      <c r="HK262">
        <v>6.9196</v>
      </c>
      <c r="HL262">
        <v>29.6372</v>
      </c>
      <c r="HM262">
        <v>10.392899999999999</v>
      </c>
      <c r="HN262">
        <v>20.740100000000002</v>
      </c>
      <c r="HO262">
        <v>52.226999999999997</v>
      </c>
      <c r="HP262">
        <v>17.9693</v>
      </c>
      <c r="HQ262">
        <v>100.946</v>
      </c>
      <c r="HR262">
        <v>100.88</v>
      </c>
    </row>
    <row r="263" spans="1:226" x14ac:dyDescent="0.2">
      <c r="A263">
        <v>247</v>
      </c>
      <c r="B263">
        <v>1657294754.0999999</v>
      </c>
      <c r="C263">
        <v>2977.599999904633</v>
      </c>
      <c r="D263" t="s">
        <v>855</v>
      </c>
      <c r="E263" t="s">
        <v>856</v>
      </c>
      <c r="F263">
        <v>5</v>
      </c>
      <c r="G263" t="s">
        <v>810</v>
      </c>
      <c r="H263" t="s">
        <v>354</v>
      </c>
      <c r="I263">
        <v>1657294746.099999</v>
      </c>
      <c r="J263">
        <f t="shared" si="102"/>
        <v>2.7815390519408032E-3</v>
      </c>
      <c r="K263">
        <f t="shared" si="103"/>
        <v>2.7815390519408032</v>
      </c>
      <c r="L263">
        <f t="shared" si="104"/>
        <v>15.951201397905329</v>
      </c>
      <c r="M263">
        <f t="shared" si="105"/>
        <v>399.63274193548381</v>
      </c>
      <c r="N263">
        <f t="shared" si="106"/>
        <v>182.6438262763526</v>
      </c>
      <c r="O263">
        <f t="shared" si="107"/>
        <v>13.528997791775069</v>
      </c>
      <c r="P263">
        <f t="shared" si="108"/>
        <v>29.602043460180113</v>
      </c>
      <c r="Q263">
        <f t="shared" si="109"/>
        <v>0.12664459780796905</v>
      </c>
      <c r="R263">
        <f t="shared" si="110"/>
        <v>2.4326190653223101</v>
      </c>
      <c r="S263">
        <f t="shared" si="111"/>
        <v>0.12309247243723442</v>
      </c>
      <c r="T263">
        <f t="shared" si="112"/>
        <v>7.7243641011557132E-2</v>
      </c>
      <c r="U263">
        <f t="shared" si="113"/>
        <v>321.51438387096772</v>
      </c>
      <c r="V263">
        <f t="shared" si="114"/>
        <v>25.993340898894061</v>
      </c>
      <c r="W263">
        <f t="shared" si="115"/>
        <v>24.991338709677411</v>
      </c>
      <c r="X263">
        <f t="shared" si="116"/>
        <v>3.1780360440173525</v>
      </c>
      <c r="Y263">
        <f t="shared" si="117"/>
        <v>50.179539318785615</v>
      </c>
      <c r="Z263">
        <f t="shared" si="118"/>
        <v>1.5577017693405002</v>
      </c>
      <c r="AA263">
        <f t="shared" si="119"/>
        <v>3.1042568156008286</v>
      </c>
      <c r="AB263">
        <f t="shared" si="120"/>
        <v>1.6203342746768523</v>
      </c>
      <c r="AC263">
        <f t="shared" si="121"/>
        <v>-122.66587219058943</v>
      </c>
      <c r="AD263">
        <f t="shared" si="122"/>
        <v>-51.590409658155266</v>
      </c>
      <c r="AE263">
        <f t="shared" si="123"/>
        <v>-4.47668917146403</v>
      </c>
      <c r="AF263">
        <f t="shared" si="124"/>
        <v>142.78141285075898</v>
      </c>
      <c r="AG263">
        <f t="shared" si="125"/>
        <v>15.917658713728216</v>
      </c>
      <c r="AH263">
        <f t="shared" si="126"/>
        <v>2.7274885997605334</v>
      </c>
      <c r="AI263">
        <f t="shared" si="127"/>
        <v>15.951201397905329</v>
      </c>
      <c r="AJ263">
        <v>427.72295800361218</v>
      </c>
      <c r="AK263">
        <v>408.23176363636338</v>
      </c>
      <c r="AL263">
        <v>4.3415413643464002E-4</v>
      </c>
      <c r="AM263">
        <v>64.629704043805802</v>
      </c>
      <c r="AN263">
        <f t="shared" si="128"/>
        <v>2.7815390519408032</v>
      </c>
      <c r="AO263">
        <v>17.873011783041321</v>
      </c>
      <c r="AP263">
        <v>21.085604848484849</v>
      </c>
      <c r="AQ263">
        <v>1.1696554795657789E-2</v>
      </c>
      <c r="AR263">
        <v>78.660000830212738</v>
      </c>
      <c r="AS263">
        <v>0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39433.164562778147</v>
      </c>
      <c r="AX263">
        <f t="shared" si="132"/>
        <v>1999.9861290322581</v>
      </c>
      <c r="AY263">
        <f t="shared" si="133"/>
        <v>1681.1886580645162</v>
      </c>
      <c r="AZ263">
        <f t="shared" si="134"/>
        <v>0.84060015900110274</v>
      </c>
      <c r="BA263">
        <f t="shared" si="135"/>
        <v>0.1607583068721283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1657294746.099999</v>
      </c>
      <c r="BH263">
        <v>399.63274193548381</v>
      </c>
      <c r="BI263">
        <v>420.04264516129041</v>
      </c>
      <c r="BJ263">
        <v>21.02924516129033</v>
      </c>
      <c r="BK263">
        <v>17.824974193548389</v>
      </c>
      <c r="BL263">
        <v>403.73677419354851</v>
      </c>
      <c r="BM263">
        <v>21.071535483870971</v>
      </c>
      <c r="BN263">
        <v>499.98235483870963</v>
      </c>
      <c r="BO263">
        <v>73.973161290322579</v>
      </c>
      <c r="BP263">
        <v>9.9957235483870976E-2</v>
      </c>
      <c r="BQ263">
        <v>24.59796129032258</v>
      </c>
      <c r="BR263">
        <v>24.991338709677411</v>
      </c>
      <c r="BS263">
        <v>999.90000000000032</v>
      </c>
      <c r="BT263">
        <v>0</v>
      </c>
      <c r="BU263">
        <v>0</v>
      </c>
      <c r="BV263">
        <v>10000.67064516129</v>
      </c>
      <c r="BW263">
        <v>0</v>
      </c>
      <c r="BX263">
        <v>1848.8222580645161</v>
      </c>
      <c r="BY263">
        <v>-20.40983870967742</v>
      </c>
      <c r="BZ263">
        <v>408.21729032258071</v>
      </c>
      <c r="CA263">
        <v>427.66580645161292</v>
      </c>
      <c r="CB263">
        <v>3.2042690322580651</v>
      </c>
      <c r="CC263">
        <v>420.04264516129041</v>
      </c>
      <c r="CD263">
        <v>17.824974193548389</v>
      </c>
      <c r="CE263">
        <v>1.5556000000000001</v>
      </c>
      <c r="CF263">
        <v>1.3185703225806451</v>
      </c>
      <c r="CG263">
        <v>13.525861290322579</v>
      </c>
      <c r="CH263">
        <v>11.012187096774189</v>
      </c>
      <c r="CI263">
        <v>1999.9861290322581</v>
      </c>
      <c r="CJ263">
        <v>0.97999493548387095</v>
      </c>
      <c r="CK263">
        <v>2.000476451612903E-2</v>
      </c>
      <c r="CL263">
        <v>0</v>
      </c>
      <c r="CM263">
        <v>2.2595354838709678</v>
      </c>
      <c r="CN263">
        <v>0</v>
      </c>
      <c r="CO263">
        <v>14852.190322580651</v>
      </c>
      <c r="CP263">
        <v>16749.316129032261</v>
      </c>
      <c r="CQ263">
        <v>38.061999999999983</v>
      </c>
      <c r="CR263">
        <v>39.895000000000003</v>
      </c>
      <c r="CS263">
        <v>38.432999999999993</v>
      </c>
      <c r="CT263">
        <v>38.120935483870973</v>
      </c>
      <c r="CU263">
        <v>37.125</v>
      </c>
      <c r="CV263">
        <v>1959.9758064516129</v>
      </c>
      <c r="CW263">
        <v>40.010322580645159</v>
      </c>
      <c r="CX263">
        <v>0</v>
      </c>
      <c r="CY263">
        <v>1657294760.3</v>
      </c>
      <c r="CZ263">
        <v>0</v>
      </c>
      <c r="DA263">
        <v>1657289625.5</v>
      </c>
      <c r="DB263" t="s">
        <v>356</v>
      </c>
      <c r="DC263">
        <v>1657289625.5</v>
      </c>
      <c r="DD263">
        <v>1657289625.5</v>
      </c>
      <c r="DE263">
        <v>1</v>
      </c>
      <c r="DF263">
        <v>-2.37</v>
      </c>
      <c r="DG263">
        <v>0.13600000000000001</v>
      </c>
      <c r="DH263">
        <v>-4.4889999999999999</v>
      </c>
      <c r="DI263">
        <v>-1.7000000000000001E-2</v>
      </c>
      <c r="DJ263">
        <v>428</v>
      </c>
      <c r="DK263">
        <v>18</v>
      </c>
      <c r="DL263">
        <v>0.2</v>
      </c>
      <c r="DM263">
        <v>1.59</v>
      </c>
      <c r="DN263">
        <v>-20.380909756097559</v>
      </c>
      <c r="DO263">
        <v>-0.51046202090592019</v>
      </c>
      <c r="DP263">
        <v>6.153774889419427E-2</v>
      </c>
      <c r="DQ263">
        <v>0</v>
      </c>
      <c r="DR263">
        <v>3.2068160975609752</v>
      </c>
      <c r="DS263">
        <v>1.248292682936517E-3</v>
      </c>
      <c r="DT263">
        <v>1.670186799513956E-2</v>
      </c>
      <c r="DU263">
        <v>1</v>
      </c>
      <c r="DV263">
        <v>1</v>
      </c>
      <c r="DW263">
        <v>2</v>
      </c>
      <c r="DX263" t="s">
        <v>367</v>
      </c>
      <c r="DY263">
        <v>2.9835500000000001</v>
      </c>
      <c r="DZ263">
        <v>2.72451</v>
      </c>
      <c r="EA263">
        <v>7.5691499999999995E-2</v>
      </c>
      <c r="EB263">
        <v>7.7268799999999999E-2</v>
      </c>
      <c r="EC263">
        <v>8.1155199999999997E-2</v>
      </c>
      <c r="ED263">
        <v>7.0709499999999995E-2</v>
      </c>
      <c r="EE263">
        <v>29358.5</v>
      </c>
      <c r="EF263">
        <v>29422.799999999999</v>
      </c>
      <c r="EG263">
        <v>29511.7</v>
      </c>
      <c r="EH263">
        <v>29483.5</v>
      </c>
      <c r="EI263">
        <v>35940.800000000003</v>
      </c>
      <c r="EJ263">
        <v>36413.199999999997</v>
      </c>
      <c r="EK263">
        <v>41581.4</v>
      </c>
      <c r="EL263">
        <v>41989</v>
      </c>
      <c r="EM263">
        <v>1.9879500000000001</v>
      </c>
      <c r="EN263">
        <v>2.2099299999999999</v>
      </c>
      <c r="EO263">
        <v>8.1509399999999996E-2</v>
      </c>
      <c r="EP263">
        <v>0</v>
      </c>
      <c r="EQ263">
        <v>23.6629</v>
      </c>
      <c r="ER263">
        <v>999.9</v>
      </c>
      <c r="ES263">
        <v>41.6</v>
      </c>
      <c r="ET263">
        <v>31.3</v>
      </c>
      <c r="EU263">
        <v>25.808299999999999</v>
      </c>
      <c r="EV263">
        <v>61.7378</v>
      </c>
      <c r="EW263">
        <v>27.688300000000002</v>
      </c>
      <c r="EX263">
        <v>2</v>
      </c>
      <c r="EY263">
        <v>-0.17482700000000001</v>
      </c>
      <c r="EZ263">
        <v>1.3570800000000001</v>
      </c>
      <c r="FA263">
        <v>20.380500000000001</v>
      </c>
      <c r="FB263">
        <v>5.2229799999999997</v>
      </c>
      <c r="FC263">
        <v>12.0099</v>
      </c>
      <c r="FD263">
        <v>4.9908000000000001</v>
      </c>
      <c r="FE263">
        <v>3.2893300000000001</v>
      </c>
      <c r="FF263">
        <v>6180.6</v>
      </c>
      <c r="FG263">
        <v>9999</v>
      </c>
      <c r="FH263">
        <v>9999</v>
      </c>
      <c r="FI263">
        <v>100.1</v>
      </c>
      <c r="FJ263">
        <v>1.8672200000000001</v>
      </c>
      <c r="FK263">
        <v>1.8663000000000001</v>
      </c>
      <c r="FL263">
        <v>1.86581</v>
      </c>
      <c r="FM263">
        <v>1.8656900000000001</v>
      </c>
      <c r="FN263">
        <v>1.8675200000000001</v>
      </c>
      <c r="FO263">
        <v>1.87009</v>
      </c>
      <c r="FP263">
        <v>1.8686499999999999</v>
      </c>
      <c r="FQ263">
        <v>1.87012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-4.1040000000000001</v>
      </c>
      <c r="GF263">
        <v>-4.1500000000000002E-2</v>
      </c>
      <c r="GG263">
        <v>-2.2904728556522018</v>
      </c>
      <c r="GH263">
        <v>-4.4057517128900364E-3</v>
      </c>
      <c r="GI263">
        <v>-2.5381134865710798E-7</v>
      </c>
      <c r="GJ263">
        <v>1.003023733513742E-10</v>
      </c>
      <c r="GK263">
        <v>-0.21653574801026471</v>
      </c>
      <c r="GL263">
        <v>-4.8444871181525379E-3</v>
      </c>
      <c r="GM263">
        <v>9.7516502630078669E-4</v>
      </c>
      <c r="GN263">
        <v>-1.6744518281107461E-5</v>
      </c>
      <c r="GO263">
        <v>4</v>
      </c>
      <c r="GP263">
        <v>2405</v>
      </c>
      <c r="GQ263">
        <v>1</v>
      </c>
      <c r="GR263">
        <v>23</v>
      </c>
      <c r="GS263">
        <v>27621579.199999999</v>
      </c>
      <c r="GT263">
        <v>27621579.199999999</v>
      </c>
      <c r="GU263">
        <v>1.31104</v>
      </c>
      <c r="GV263">
        <v>2.2241200000000001</v>
      </c>
      <c r="GW263">
        <v>1.94702</v>
      </c>
      <c r="GX263">
        <v>2.7795399999999999</v>
      </c>
      <c r="GY263">
        <v>2.19482</v>
      </c>
      <c r="GZ263">
        <v>2.3290999999999999</v>
      </c>
      <c r="HA263">
        <v>36.011299999999999</v>
      </c>
      <c r="HB263">
        <v>15.445399999999999</v>
      </c>
      <c r="HC263">
        <v>18</v>
      </c>
      <c r="HD263">
        <v>487.95100000000002</v>
      </c>
      <c r="HE263">
        <v>659.74300000000005</v>
      </c>
      <c r="HF263">
        <v>20.7956</v>
      </c>
      <c r="HG263">
        <v>25.1525</v>
      </c>
      <c r="HH263">
        <v>30.0001</v>
      </c>
      <c r="HI263">
        <v>25.0749</v>
      </c>
      <c r="HJ263">
        <v>24.996200000000002</v>
      </c>
      <c r="HK263">
        <v>26.320399999999999</v>
      </c>
      <c r="HL263">
        <v>31.137799999999999</v>
      </c>
      <c r="HM263">
        <v>7.3622899999999998</v>
      </c>
      <c r="HN263">
        <v>20.784400000000002</v>
      </c>
      <c r="HO263">
        <v>426.71699999999998</v>
      </c>
      <c r="HP263">
        <v>17.639800000000001</v>
      </c>
      <c r="HQ263">
        <v>100.937</v>
      </c>
      <c r="HR263">
        <v>100.869</v>
      </c>
    </row>
    <row r="264" spans="1:226" x14ac:dyDescent="0.2">
      <c r="A264">
        <v>248</v>
      </c>
      <c r="B264">
        <v>1657294759.0999999</v>
      </c>
      <c r="C264">
        <v>2982.599999904633</v>
      </c>
      <c r="D264" t="s">
        <v>857</v>
      </c>
      <c r="E264" t="s">
        <v>858</v>
      </c>
      <c r="F264">
        <v>5</v>
      </c>
      <c r="G264" t="s">
        <v>810</v>
      </c>
      <c r="H264" t="s">
        <v>354</v>
      </c>
      <c r="I264">
        <v>1657294751.255172</v>
      </c>
      <c r="J264">
        <f t="shared" si="102"/>
        <v>2.7759144489572151E-3</v>
      </c>
      <c r="K264">
        <f t="shared" si="103"/>
        <v>2.7759144489572152</v>
      </c>
      <c r="L264">
        <f t="shared" si="104"/>
        <v>15.902872027950105</v>
      </c>
      <c r="M264">
        <f t="shared" si="105"/>
        <v>399.61334482758622</v>
      </c>
      <c r="N264">
        <f t="shared" si="106"/>
        <v>183.05375162005564</v>
      </c>
      <c r="O264">
        <f t="shared" si="107"/>
        <v>13.559394175345505</v>
      </c>
      <c r="P264">
        <f t="shared" si="108"/>
        <v>29.600676371233934</v>
      </c>
      <c r="Q264">
        <f t="shared" si="109"/>
        <v>0.12651830320936699</v>
      </c>
      <c r="R264">
        <f t="shared" si="110"/>
        <v>2.4327277927899122</v>
      </c>
      <c r="S264">
        <f t="shared" si="111"/>
        <v>0.12297330581649671</v>
      </c>
      <c r="T264">
        <f t="shared" si="112"/>
        <v>7.7168546479101263E-2</v>
      </c>
      <c r="U264">
        <f t="shared" si="113"/>
        <v>321.5148733304469</v>
      </c>
      <c r="V264">
        <f t="shared" si="114"/>
        <v>25.998048994918793</v>
      </c>
      <c r="W264">
        <f t="shared" si="115"/>
        <v>24.992972413793112</v>
      </c>
      <c r="X264">
        <f t="shared" si="116"/>
        <v>3.1783456179199328</v>
      </c>
      <c r="Y264">
        <f t="shared" si="117"/>
        <v>50.236221780527224</v>
      </c>
      <c r="Z264">
        <f t="shared" si="118"/>
        <v>1.5597434505775722</v>
      </c>
      <c r="AA264">
        <f t="shared" si="119"/>
        <v>3.1048183866051939</v>
      </c>
      <c r="AB264">
        <f t="shared" si="120"/>
        <v>1.6186021673423605</v>
      </c>
      <c r="AC264">
        <f t="shared" si="121"/>
        <v>-122.41782719901319</v>
      </c>
      <c r="AD264">
        <f t="shared" si="122"/>
        <v>-51.410253529896458</v>
      </c>
      <c r="AE264">
        <f t="shared" si="123"/>
        <v>-4.4609616459681236</v>
      </c>
      <c r="AF264">
        <f t="shared" si="124"/>
        <v>143.22583095556917</v>
      </c>
      <c r="AG264">
        <f t="shared" si="125"/>
        <v>16.137523492597026</v>
      </c>
      <c r="AH264">
        <f t="shared" si="126"/>
        <v>2.7562978521479886</v>
      </c>
      <c r="AI264">
        <f t="shared" si="127"/>
        <v>15.902872027950105</v>
      </c>
      <c r="AJ264">
        <v>427.93199824419918</v>
      </c>
      <c r="AK264">
        <v>408.31604848484858</v>
      </c>
      <c r="AL264">
        <v>4.7853244501384409E-2</v>
      </c>
      <c r="AM264">
        <v>64.629704043805802</v>
      </c>
      <c r="AN264">
        <f t="shared" si="128"/>
        <v>2.7759144489572152</v>
      </c>
      <c r="AO264">
        <v>17.77844756886369</v>
      </c>
      <c r="AP264">
        <v>21.065065454545451</v>
      </c>
      <c r="AQ264">
        <v>-5.4128169104768649E-3</v>
      </c>
      <c r="AR264">
        <v>78.660000830212738</v>
      </c>
      <c r="AS264">
        <v>0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39435.459433638229</v>
      </c>
      <c r="AX264">
        <f t="shared" si="132"/>
        <v>1999.989310344828</v>
      </c>
      <c r="AY264">
        <f t="shared" si="133"/>
        <v>1681.1913208966048</v>
      </c>
      <c r="AZ264">
        <f t="shared" si="134"/>
        <v>0.84060015331119065</v>
      </c>
      <c r="BA264">
        <f t="shared" si="135"/>
        <v>0.16075829589059801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1657294751.255172</v>
      </c>
      <c r="BH264">
        <v>399.61334482758622</v>
      </c>
      <c r="BI264">
        <v>420.3016551724138</v>
      </c>
      <c r="BJ264">
        <v>21.056758620689649</v>
      </c>
      <c r="BK264">
        <v>17.818606896551721</v>
      </c>
      <c r="BL264">
        <v>403.71731034482758</v>
      </c>
      <c r="BM264">
        <v>21.098672413793111</v>
      </c>
      <c r="BN264">
        <v>499.96282758620691</v>
      </c>
      <c r="BO264">
        <v>73.973344827586189</v>
      </c>
      <c r="BP264">
        <v>9.9948155172413802E-2</v>
      </c>
      <c r="BQ264">
        <v>24.60098620689655</v>
      </c>
      <c r="BR264">
        <v>24.992972413793112</v>
      </c>
      <c r="BS264">
        <v>999.9000000000002</v>
      </c>
      <c r="BT264">
        <v>0</v>
      </c>
      <c r="BU264">
        <v>0</v>
      </c>
      <c r="BV264">
        <v>10001.357586206899</v>
      </c>
      <c r="BW264">
        <v>0</v>
      </c>
      <c r="BX264">
        <v>1848.9127586206901</v>
      </c>
      <c r="BY264">
        <v>-20.688289655172419</v>
      </c>
      <c r="BZ264">
        <v>408.20896551724138</v>
      </c>
      <c r="CA264">
        <v>427.92679310344829</v>
      </c>
      <c r="CB264">
        <v>3.2381551724137929</v>
      </c>
      <c r="CC264">
        <v>420.3016551724138</v>
      </c>
      <c r="CD264">
        <v>17.818606896551721</v>
      </c>
      <c r="CE264">
        <v>1.5576393103448281</v>
      </c>
      <c r="CF264">
        <v>1.3181027586206899</v>
      </c>
      <c r="CG264">
        <v>13.545996551724141</v>
      </c>
      <c r="CH264">
        <v>11.006837931034481</v>
      </c>
      <c r="CI264">
        <v>1999.989310344828</v>
      </c>
      <c r="CJ264">
        <v>0.97999506896551725</v>
      </c>
      <c r="CK264">
        <v>2.0004631034482748E-2</v>
      </c>
      <c r="CL264">
        <v>0</v>
      </c>
      <c r="CM264">
        <v>2.3312689655172418</v>
      </c>
      <c r="CN264">
        <v>0</v>
      </c>
      <c r="CO264">
        <v>14860.09310344828</v>
      </c>
      <c r="CP264">
        <v>16749.34827586207</v>
      </c>
      <c r="CQ264">
        <v>38.061999999999991</v>
      </c>
      <c r="CR264">
        <v>39.902793103448268</v>
      </c>
      <c r="CS264">
        <v>38.436999999999991</v>
      </c>
      <c r="CT264">
        <v>38.125</v>
      </c>
      <c r="CU264">
        <v>37.125</v>
      </c>
      <c r="CV264">
        <v>1959.978965517241</v>
      </c>
      <c r="CW264">
        <v>40.01</v>
      </c>
      <c r="CX264">
        <v>0</v>
      </c>
      <c r="CY264">
        <v>1657294765.0999999</v>
      </c>
      <c r="CZ264">
        <v>0</v>
      </c>
      <c r="DA264">
        <v>1657289625.5</v>
      </c>
      <c r="DB264" t="s">
        <v>356</v>
      </c>
      <c r="DC264">
        <v>1657289625.5</v>
      </c>
      <c r="DD264">
        <v>1657289625.5</v>
      </c>
      <c r="DE264">
        <v>1</v>
      </c>
      <c r="DF264">
        <v>-2.37</v>
      </c>
      <c r="DG264">
        <v>0.13600000000000001</v>
      </c>
      <c r="DH264">
        <v>-4.4889999999999999</v>
      </c>
      <c r="DI264">
        <v>-1.7000000000000001E-2</v>
      </c>
      <c r="DJ264">
        <v>428</v>
      </c>
      <c r="DK264">
        <v>18</v>
      </c>
      <c r="DL264">
        <v>0.2</v>
      </c>
      <c r="DM264">
        <v>1.59</v>
      </c>
      <c r="DN264">
        <v>-20.60450975609756</v>
      </c>
      <c r="DO264">
        <v>-3.1385749128919822</v>
      </c>
      <c r="DP264">
        <v>0.52628126663613595</v>
      </c>
      <c r="DQ264">
        <v>0</v>
      </c>
      <c r="DR264">
        <v>3.228644390243903</v>
      </c>
      <c r="DS264">
        <v>0.36209268292683072</v>
      </c>
      <c r="DT264">
        <v>4.601775410557192E-2</v>
      </c>
      <c r="DU264">
        <v>0</v>
      </c>
      <c r="DV264">
        <v>0</v>
      </c>
      <c r="DW264">
        <v>2</v>
      </c>
      <c r="DX264" t="s">
        <v>357</v>
      </c>
      <c r="DY264">
        <v>2.9838</v>
      </c>
      <c r="DZ264">
        <v>2.72485</v>
      </c>
      <c r="EA264">
        <v>7.5726000000000002E-2</v>
      </c>
      <c r="EB264">
        <v>7.7741099999999994E-2</v>
      </c>
      <c r="EC264">
        <v>8.1096299999999996E-2</v>
      </c>
      <c r="ED264">
        <v>7.0636699999999997E-2</v>
      </c>
      <c r="EE264">
        <v>29357.200000000001</v>
      </c>
      <c r="EF264">
        <v>29407.1</v>
      </c>
      <c r="EG264">
        <v>29511.5</v>
      </c>
      <c r="EH264">
        <v>29482.9</v>
      </c>
      <c r="EI264">
        <v>35942.699999999997</v>
      </c>
      <c r="EJ264">
        <v>36415.199999999997</v>
      </c>
      <c r="EK264">
        <v>41580.9</v>
      </c>
      <c r="EL264">
        <v>41987.9</v>
      </c>
      <c r="EM264">
        <v>1.9880800000000001</v>
      </c>
      <c r="EN264">
        <v>2.20933</v>
      </c>
      <c r="EO264">
        <v>7.9989400000000002E-2</v>
      </c>
      <c r="EP264">
        <v>0</v>
      </c>
      <c r="EQ264">
        <v>23.669699999999999</v>
      </c>
      <c r="ER264">
        <v>999.9</v>
      </c>
      <c r="ES264">
        <v>41.7</v>
      </c>
      <c r="ET264">
        <v>31.3</v>
      </c>
      <c r="EU264">
        <v>25.867999999999999</v>
      </c>
      <c r="EV264">
        <v>61.927799999999998</v>
      </c>
      <c r="EW264">
        <v>27.840499999999999</v>
      </c>
      <c r="EX264">
        <v>2</v>
      </c>
      <c r="EY264">
        <v>-0.17451</v>
      </c>
      <c r="EZ264">
        <v>1.4121300000000001</v>
      </c>
      <c r="FA264">
        <v>20.379200000000001</v>
      </c>
      <c r="FB264">
        <v>5.2171399999999997</v>
      </c>
      <c r="FC264">
        <v>12.0099</v>
      </c>
      <c r="FD264">
        <v>4.9894999999999996</v>
      </c>
      <c r="FE264">
        <v>3.2885</v>
      </c>
      <c r="FF264">
        <v>6180.6</v>
      </c>
      <c r="FG264">
        <v>9999</v>
      </c>
      <c r="FH264">
        <v>9999</v>
      </c>
      <c r="FI264">
        <v>100.1</v>
      </c>
      <c r="FJ264">
        <v>1.8672299999999999</v>
      </c>
      <c r="FK264">
        <v>1.8663000000000001</v>
      </c>
      <c r="FL264">
        <v>1.8658300000000001</v>
      </c>
      <c r="FM264">
        <v>1.8656900000000001</v>
      </c>
      <c r="FN264">
        <v>1.8675200000000001</v>
      </c>
      <c r="FO264">
        <v>1.8701000000000001</v>
      </c>
      <c r="FP264">
        <v>1.86866</v>
      </c>
      <c r="FQ264">
        <v>1.8701099999999999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-4.1059999999999999</v>
      </c>
      <c r="GF264">
        <v>-4.1799999999999997E-2</v>
      </c>
      <c r="GG264">
        <v>-2.2904728556522018</v>
      </c>
      <c r="GH264">
        <v>-4.4057517128900364E-3</v>
      </c>
      <c r="GI264">
        <v>-2.5381134865710798E-7</v>
      </c>
      <c r="GJ264">
        <v>1.003023733513742E-10</v>
      </c>
      <c r="GK264">
        <v>-0.21653574801026471</v>
      </c>
      <c r="GL264">
        <v>-4.8444871181525379E-3</v>
      </c>
      <c r="GM264">
        <v>9.7516502630078669E-4</v>
      </c>
      <c r="GN264">
        <v>-1.6744518281107461E-5</v>
      </c>
      <c r="GO264">
        <v>4</v>
      </c>
      <c r="GP264">
        <v>2405</v>
      </c>
      <c r="GQ264">
        <v>1</v>
      </c>
      <c r="GR264">
        <v>23</v>
      </c>
      <c r="GS264">
        <v>27621579.300000001</v>
      </c>
      <c r="GT264">
        <v>27621579.300000001</v>
      </c>
      <c r="GU264">
        <v>1.33667</v>
      </c>
      <c r="GV264">
        <v>2.2216800000000001</v>
      </c>
      <c r="GW264">
        <v>1.94702</v>
      </c>
      <c r="GX264">
        <v>2.7783199999999999</v>
      </c>
      <c r="GY264">
        <v>2.19482</v>
      </c>
      <c r="GZ264">
        <v>2.34375</v>
      </c>
      <c r="HA264">
        <v>36.034700000000001</v>
      </c>
      <c r="HB264">
        <v>15.445399999999999</v>
      </c>
      <c r="HC264">
        <v>18</v>
      </c>
      <c r="HD264">
        <v>488.05700000000002</v>
      </c>
      <c r="HE264">
        <v>659.28599999999994</v>
      </c>
      <c r="HF264">
        <v>20.790800000000001</v>
      </c>
      <c r="HG264">
        <v>25.1568</v>
      </c>
      <c r="HH264">
        <v>30.000399999999999</v>
      </c>
      <c r="HI264">
        <v>25.078199999999999</v>
      </c>
      <c r="HJ264">
        <v>24.9998</v>
      </c>
      <c r="HK264">
        <v>26.804500000000001</v>
      </c>
      <c r="HL264">
        <v>31.754799999999999</v>
      </c>
      <c r="HM264">
        <v>6.9798099999999996</v>
      </c>
      <c r="HN264">
        <v>20.788699999999999</v>
      </c>
      <c r="HO264">
        <v>440.09800000000001</v>
      </c>
      <c r="HP264">
        <v>17.625299999999999</v>
      </c>
      <c r="HQ264">
        <v>100.93600000000001</v>
      </c>
      <c r="HR264">
        <v>100.866</v>
      </c>
    </row>
    <row r="265" spans="1:226" x14ac:dyDescent="0.2">
      <c r="A265">
        <v>249</v>
      </c>
      <c r="B265">
        <v>1657294764.0999999</v>
      </c>
      <c r="C265">
        <v>2987.599999904633</v>
      </c>
      <c r="D265" t="s">
        <v>859</v>
      </c>
      <c r="E265" t="s">
        <v>860</v>
      </c>
      <c r="F265">
        <v>5</v>
      </c>
      <c r="G265" t="s">
        <v>810</v>
      </c>
      <c r="H265" t="s">
        <v>354</v>
      </c>
      <c r="I265">
        <v>1657294756.3321421</v>
      </c>
      <c r="J265">
        <f t="shared" si="102"/>
        <v>2.7967798618656983E-3</v>
      </c>
      <c r="K265">
        <f t="shared" si="103"/>
        <v>2.7967798618656983</v>
      </c>
      <c r="L265">
        <f t="shared" si="104"/>
        <v>15.996614413789665</v>
      </c>
      <c r="M265">
        <f t="shared" si="105"/>
        <v>400.21628571428568</v>
      </c>
      <c r="N265">
        <f t="shared" si="106"/>
        <v>184.08243030767389</v>
      </c>
      <c r="O265">
        <f t="shared" si="107"/>
        <v>13.635594873138739</v>
      </c>
      <c r="P265">
        <f t="shared" si="108"/>
        <v>29.645344884415341</v>
      </c>
      <c r="Q265">
        <f t="shared" si="109"/>
        <v>0.12756774856841524</v>
      </c>
      <c r="R265">
        <f t="shared" si="110"/>
        <v>2.4325106680386406</v>
      </c>
      <c r="S265">
        <f t="shared" si="111"/>
        <v>0.12396428698555907</v>
      </c>
      <c r="T265">
        <f t="shared" si="112"/>
        <v>7.7792957624802594E-2</v>
      </c>
      <c r="U265">
        <f t="shared" si="113"/>
        <v>321.51675041367474</v>
      </c>
      <c r="V265">
        <f t="shared" si="114"/>
        <v>25.99302479879589</v>
      </c>
      <c r="W265">
        <f t="shared" si="115"/>
        <v>24.993060714285711</v>
      </c>
      <c r="X265">
        <f t="shared" si="116"/>
        <v>3.1783623509097909</v>
      </c>
      <c r="Y265">
        <f t="shared" si="117"/>
        <v>50.261178418830177</v>
      </c>
      <c r="Z265">
        <f t="shared" si="118"/>
        <v>1.5606402450164327</v>
      </c>
      <c r="AA265">
        <f t="shared" si="119"/>
        <v>3.1050609916295642</v>
      </c>
      <c r="AB265">
        <f t="shared" si="120"/>
        <v>1.6177221058933582</v>
      </c>
      <c r="AC265">
        <f t="shared" si="121"/>
        <v>-123.33799190827729</v>
      </c>
      <c r="AD265">
        <f t="shared" si="122"/>
        <v>-51.245888851887656</v>
      </c>
      <c r="AE265">
        <f t="shared" si="123"/>
        <v>-4.4471275677520357</v>
      </c>
      <c r="AF265">
        <f t="shared" si="124"/>
        <v>142.48574208575778</v>
      </c>
      <c r="AG265">
        <f t="shared" si="125"/>
        <v>17.983839535383385</v>
      </c>
      <c r="AH265">
        <f t="shared" si="126"/>
        <v>2.7825664663387926</v>
      </c>
      <c r="AI265">
        <f t="shared" si="127"/>
        <v>15.996614413789665</v>
      </c>
      <c r="AJ265">
        <v>435.510264312429</v>
      </c>
      <c r="AK265">
        <v>412.18581212121188</v>
      </c>
      <c r="AL265">
        <v>0.97825028455556096</v>
      </c>
      <c r="AM265">
        <v>64.629704043805802</v>
      </c>
      <c r="AN265">
        <f t="shared" si="128"/>
        <v>2.7967798618656983</v>
      </c>
      <c r="AO265">
        <v>17.78268581681218</v>
      </c>
      <c r="AP265">
        <v>21.065927878787871</v>
      </c>
      <c r="AQ265">
        <v>5.2983761507749373E-4</v>
      </c>
      <c r="AR265">
        <v>78.660000830212738</v>
      </c>
      <c r="AS265">
        <v>0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39429.912271692978</v>
      </c>
      <c r="AX265">
        <f t="shared" si="132"/>
        <v>2000.001071428572</v>
      </c>
      <c r="AY265">
        <f t="shared" si="133"/>
        <v>1681.2012002143395</v>
      </c>
      <c r="AZ265">
        <f t="shared" si="134"/>
        <v>0.84060014978566067</v>
      </c>
      <c r="BA265">
        <f t="shared" si="135"/>
        <v>0.16075828908632531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1657294756.3321421</v>
      </c>
      <c r="BH265">
        <v>400.21628571428568</v>
      </c>
      <c r="BI265">
        <v>423.13532142857139</v>
      </c>
      <c r="BJ265">
        <v>21.068860714285719</v>
      </c>
      <c r="BK265">
        <v>17.79983571428571</v>
      </c>
      <c r="BL265">
        <v>404.32296428571419</v>
      </c>
      <c r="BM265">
        <v>21.11060357142857</v>
      </c>
      <c r="BN265">
        <v>499.95474999999999</v>
      </c>
      <c r="BO265">
        <v>73.973396428571419</v>
      </c>
      <c r="BP265">
        <v>9.9913285714285704E-2</v>
      </c>
      <c r="BQ265">
        <v>24.60229285714286</v>
      </c>
      <c r="BR265">
        <v>24.993060714285711</v>
      </c>
      <c r="BS265">
        <v>999.9000000000002</v>
      </c>
      <c r="BT265">
        <v>0</v>
      </c>
      <c r="BU265">
        <v>0</v>
      </c>
      <c r="BV265">
        <v>9999.9292857142864</v>
      </c>
      <c r="BW265">
        <v>0</v>
      </c>
      <c r="BX265">
        <v>1849.243214285714</v>
      </c>
      <c r="BY265">
        <v>-22.91905357142857</v>
      </c>
      <c r="BZ265">
        <v>408.82992857142852</v>
      </c>
      <c r="CA265">
        <v>430.80353571428577</v>
      </c>
      <c r="CB265">
        <v>3.2690221428571431</v>
      </c>
      <c r="CC265">
        <v>423.13532142857139</v>
      </c>
      <c r="CD265">
        <v>17.79983571428571</v>
      </c>
      <c r="CE265">
        <v>1.5585353571428571</v>
      </c>
      <c r="CF265">
        <v>1.316714642857143</v>
      </c>
      <c r="CG265">
        <v>13.554839285714291</v>
      </c>
      <c r="CH265">
        <v>10.99096785714285</v>
      </c>
      <c r="CI265">
        <v>2000.001071428572</v>
      </c>
      <c r="CJ265">
        <v>0.97999535714285713</v>
      </c>
      <c r="CK265">
        <v>2.0004342857142851E-2</v>
      </c>
      <c r="CL265">
        <v>0</v>
      </c>
      <c r="CM265">
        <v>2.392089285714285</v>
      </c>
      <c r="CN265">
        <v>0</v>
      </c>
      <c r="CO265">
        <v>14865.178571428571</v>
      </c>
      <c r="CP265">
        <v>16749.439285714281</v>
      </c>
      <c r="CQ265">
        <v>38.061999999999998</v>
      </c>
      <c r="CR265">
        <v>39.910428571428568</v>
      </c>
      <c r="CS265">
        <v>38.436999999999998</v>
      </c>
      <c r="CT265">
        <v>38.125</v>
      </c>
      <c r="CU265">
        <v>37.125</v>
      </c>
      <c r="CV265">
        <v>1959.9907142857139</v>
      </c>
      <c r="CW265">
        <v>40.01</v>
      </c>
      <c r="CX265">
        <v>0</v>
      </c>
      <c r="CY265">
        <v>1657294769.9000001</v>
      </c>
      <c r="CZ265">
        <v>0</v>
      </c>
      <c r="DA265">
        <v>1657289625.5</v>
      </c>
      <c r="DB265" t="s">
        <v>356</v>
      </c>
      <c r="DC265">
        <v>1657289625.5</v>
      </c>
      <c r="DD265">
        <v>1657289625.5</v>
      </c>
      <c r="DE265">
        <v>1</v>
      </c>
      <c r="DF265">
        <v>-2.37</v>
      </c>
      <c r="DG265">
        <v>0.13600000000000001</v>
      </c>
      <c r="DH265">
        <v>-4.4889999999999999</v>
      </c>
      <c r="DI265">
        <v>-1.7000000000000001E-2</v>
      </c>
      <c r="DJ265">
        <v>428</v>
      </c>
      <c r="DK265">
        <v>18</v>
      </c>
      <c r="DL265">
        <v>0.2</v>
      </c>
      <c r="DM265">
        <v>1.59</v>
      </c>
      <c r="DN265">
        <v>-21.739036585365849</v>
      </c>
      <c r="DO265">
        <v>-18.41004250871076</v>
      </c>
      <c r="DP265">
        <v>2.380692452223963</v>
      </c>
      <c r="DQ265">
        <v>0</v>
      </c>
      <c r="DR265">
        <v>3.2469485365853661</v>
      </c>
      <c r="DS265">
        <v>0.40977700348432289</v>
      </c>
      <c r="DT265">
        <v>4.873367792104423E-2</v>
      </c>
      <c r="DU265">
        <v>0</v>
      </c>
      <c r="DV265">
        <v>0</v>
      </c>
      <c r="DW265">
        <v>2</v>
      </c>
      <c r="DX265" t="s">
        <v>357</v>
      </c>
      <c r="DY265">
        <v>2.9838100000000001</v>
      </c>
      <c r="DZ265">
        <v>2.7248299999999999</v>
      </c>
      <c r="EA265">
        <v>7.6353500000000005E-2</v>
      </c>
      <c r="EB265">
        <v>7.9335299999999997E-2</v>
      </c>
      <c r="EC265">
        <v>8.1095100000000003E-2</v>
      </c>
      <c r="ED265">
        <v>7.04901E-2</v>
      </c>
      <c r="EE265">
        <v>29337</v>
      </c>
      <c r="EF265">
        <v>29356.3</v>
      </c>
      <c r="EG265">
        <v>29511.3</v>
      </c>
      <c r="EH265">
        <v>29482.9</v>
      </c>
      <c r="EI265">
        <v>35943</v>
      </c>
      <c r="EJ265">
        <v>36421.1</v>
      </c>
      <c r="EK265">
        <v>41581.1</v>
      </c>
      <c r="EL265">
        <v>41988</v>
      </c>
      <c r="EM265">
        <v>1.9881800000000001</v>
      </c>
      <c r="EN265">
        <v>2.2090999999999998</v>
      </c>
      <c r="EO265">
        <v>7.9177300000000006E-2</v>
      </c>
      <c r="EP265">
        <v>0</v>
      </c>
      <c r="EQ265">
        <v>23.675599999999999</v>
      </c>
      <c r="ER265">
        <v>999.9</v>
      </c>
      <c r="ES265">
        <v>41.7</v>
      </c>
      <c r="ET265">
        <v>31.3</v>
      </c>
      <c r="EU265">
        <v>25.868600000000001</v>
      </c>
      <c r="EV265">
        <v>61.607799999999997</v>
      </c>
      <c r="EW265">
        <v>27.8325</v>
      </c>
      <c r="EX265">
        <v>2</v>
      </c>
      <c r="EY265">
        <v>-0.174151</v>
      </c>
      <c r="EZ265">
        <v>1.39181</v>
      </c>
      <c r="FA265">
        <v>20.3794</v>
      </c>
      <c r="FB265">
        <v>5.21774</v>
      </c>
      <c r="FC265">
        <v>12.0099</v>
      </c>
      <c r="FD265">
        <v>4.9896500000000001</v>
      </c>
      <c r="FE265">
        <v>3.2885</v>
      </c>
      <c r="FF265">
        <v>6180.9</v>
      </c>
      <c r="FG265">
        <v>9999</v>
      </c>
      <c r="FH265">
        <v>9999</v>
      </c>
      <c r="FI265">
        <v>100.1</v>
      </c>
      <c r="FJ265">
        <v>1.8672200000000001</v>
      </c>
      <c r="FK265">
        <v>1.8663000000000001</v>
      </c>
      <c r="FL265">
        <v>1.8658300000000001</v>
      </c>
      <c r="FM265">
        <v>1.8656900000000001</v>
      </c>
      <c r="FN265">
        <v>1.8675200000000001</v>
      </c>
      <c r="FO265">
        <v>1.87008</v>
      </c>
      <c r="FP265">
        <v>1.8686700000000001</v>
      </c>
      <c r="FQ265">
        <v>1.87012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-4.125</v>
      </c>
      <c r="GF265">
        <v>-4.1799999999999997E-2</v>
      </c>
      <c r="GG265">
        <v>-2.2904728556522018</v>
      </c>
      <c r="GH265">
        <v>-4.4057517128900364E-3</v>
      </c>
      <c r="GI265">
        <v>-2.5381134865710798E-7</v>
      </c>
      <c r="GJ265">
        <v>1.003023733513742E-10</v>
      </c>
      <c r="GK265">
        <v>-0.21653574801026471</v>
      </c>
      <c r="GL265">
        <v>-4.8444871181525379E-3</v>
      </c>
      <c r="GM265">
        <v>9.7516502630078669E-4</v>
      </c>
      <c r="GN265">
        <v>-1.6744518281107461E-5</v>
      </c>
      <c r="GO265">
        <v>4</v>
      </c>
      <c r="GP265">
        <v>2405</v>
      </c>
      <c r="GQ265">
        <v>1</v>
      </c>
      <c r="GR265">
        <v>23</v>
      </c>
      <c r="GS265">
        <v>27621579.399999999</v>
      </c>
      <c r="GT265">
        <v>27621579.399999999</v>
      </c>
      <c r="GU265">
        <v>1.3684099999999999</v>
      </c>
      <c r="GV265">
        <v>2.2241200000000001</v>
      </c>
      <c r="GW265">
        <v>1.94702</v>
      </c>
      <c r="GX265">
        <v>2.7783199999999999</v>
      </c>
      <c r="GY265">
        <v>2.19482</v>
      </c>
      <c r="GZ265">
        <v>2.33521</v>
      </c>
      <c r="HA265">
        <v>36.058199999999999</v>
      </c>
      <c r="HB265">
        <v>15.445399999999999</v>
      </c>
      <c r="HC265">
        <v>18</v>
      </c>
      <c r="HD265">
        <v>488.15</v>
      </c>
      <c r="HE265">
        <v>659.13900000000001</v>
      </c>
      <c r="HF265">
        <v>20.790700000000001</v>
      </c>
      <c r="HG265">
        <v>25.161000000000001</v>
      </c>
      <c r="HH265">
        <v>30.000399999999999</v>
      </c>
      <c r="HI265">
        <v>25.081800000000001</v>
      </c>
      <c r="HJ265">
        <v>25.003</v>
      </c>
      <c r="HK265">
        <v>27.529800000000002</v>
      </c>
      <c r="HL265">
        <v>32.0321</v>
      </c>
      <c r="HM265">
        <v>6.9798099999999996</v>
      </c>
      <c r="HN265">
        <v>20.799199999999999</v>
      </c>
      <c r="HO265">
        <v>460.13400000000001</v>
      </c>
      <c r="HP265">
        <v>17.602799999999998</v>
      </c>
      <c r="HQ265">
        <v>100.93600000000001</v>
      </c>
      <c r="HR265">
        <v>100.866</v>
      </c>
    </row>
    <row r="266" spans="1:226" x14ac:dyDescent="0.2">
      <c r="A266">
        <v>250</v>
      </c>
      <c r="B266">
        <v>1657294769.0999999</v>
      </c>
      <c r="C266">
        <v>2992.599999904633</v>
      </c>
      <c r="D266" t="s">
        <v>861</v>
      </c>
      <c r="E266" t="s">
        <v>862</v>
      </c>
      <c r="F266">
        <v>5</v>
      </c>
      <c r="G266" t="s">
        <v>810</v>
      </c>
      <c r="H266" t="s">
        <v>354</v>
      </c>
      <c r="I266">
        <v>1657294761.5999999</v>
      </c>
      <c r="J266">
        <f t="shared" si="102"/>
        <v>2.8105392784988146E-3</v>
      </c>
      <c r="K266">
        <f t="shared" si="103"/>
        <v>2.8105392784988146</v>
      </c>
      <c r="L266">
        <f t="shared" si="104"/>
        <v>16.163498663737609</v>
      </c>
      <c r="M266">
        <f t="shared" si="105"/>
        <v>403.21166666666682</v>
      </c>
      <c r="N266">
        <f t="shared" si="106"/>
        <v>185.99111414294092</v>
      </c>
      <c r="O266">
        <f t="shared" si="107"/>
        <v>13.776958528148583</v>
      </c>
      <c r="P266">
        <f t="shared" si="108"/>
        <v>29.867181748602771</v>
      </c>
      <c r="Q266">
        <f t="shared" si="109"/>
        <v>0.12828903382369558</v>
      </c>
      <c r="R266">
        <f t="shared" si="110"/>
        <v>2.4327615052051113</v>
      </c>
      <c r="S266">
        <f t="shared" si="111"/>
        <v>0.12464569894195052</v>
      </c>
      <c r="T266">
        <f t="shared" si="112"/>
        <v>7.822228258587445E-2</v>
      </c>
      <c r="U266">
        <f t="shared" si="113"/>
        <v>321.51581098455273</v>
      </c>
      <c r="V266">
        <f t="shared" si="114"/>
        <v>25.991169800979531</v>
      </c>
      <c r="W266">
        <f t="shared" si="115"/>
        <v>24.986474074074071</v>
      </c>
      <c r="X266">
        <f t="shared" si="116"/>
        <v>3.1771143904024304</v>
      </c>
      <c r="Y266">
        <f t="shared" si="117"/>
        <v>50.242744471064867</v>
      </c>
      <c r="Z266">
        <f t="shared" si="118"/>
        <v>1.5603052184813009</v>
      </c>
      <c r="AA266">
        <f t="shared" si="119"/>
        <v>3.1055334156355472</v>
      </c>
      <c r="AB266">
        <f t="shared" si="120"/>
        <v>1.6168091719211295</v>
      </c>
      <c r="AC266">
        <f t="shared" si="121"/>
        <v>-123.94478218179772</v>
      </c>
      <c r="AD266">
        <f t="shared" si="122"/>
        <v>-50.053620197313734</v>
      </c>
      <c r="AE266">
        <f t="shared" si="123"/>
        <v>-4.3431258891515157</v>
      </c>
      <c r="AF266">
        <f t="shared" si="124"/>
        <v>143.17428271628975</v>
      </c>
      <c r="AG266">
        <f t="shared" si="125"/>
        <v>21.691323169766815</v>
      </c>
      <c r="AH266">
        <f t="shared" si="126"/>
        <v>2.8206916467215426</v>
      </c>
      <c r="AI266">
        <f t="shared" si="127"/>
        <v>16.163498663737609</v>
      </c>
      <c r="AJ266">
        <v>448.8979249840981</v>
      </c>
      <c r="AK266">
        <v>421.4107515151515</v>
      </c>
      <c r="AL266">
        <v>2.003624833926728</v>
      </c>
      <c r="AM266">
        <v>64.629704043805802</v>
      </c>
      <c r="AN266">
        <f t="shared" si="128"/>
        <v>2.8105392784988146</v>
      </c>
      <c r="AO266">
        <v>17.716114041651789</v>
      </c>
      <c r="AP266">
        <v>21.045069090909081</v>
      </c>
      <c r="AQ266">
        <v>-5.7664312189066374E-3</v>
      </c>
      <c r="AR266">
        <v>78.660000830212738</v>
      </c>
      <c r="AS266">
        <v>0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39435.781559676514</v>
      </c>
      <c r="AX266">
        <f t="shared" si="132"/>
        <v>1999.9951851851849</v>
      </c>
      <c r="AY266">
        <f t="shared" si="133"/>
        <v>1681.1962557778336</v>
      </c>
      <c r="AZ266">
        <f t="shared" si="134"/>
        <v>0.84060015155594847</v>
      </c>
      <c r="BA266">
        <f t="shared" si="135"/>
        <v>0.16075829250298057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1657294761.5999999</v>
      </c>
      <c r="BH266">
        <v>403.21166666666682</v>
      </c>
      <c r="BI266">
        <v>430.60751851851859</v>
      </c>
      <c r="BJ266">
        <v>21.064366666666661</v>
      </c>
      <c r="BK266">
        <v>17.750659259259258</v>
      </c>
      <c r="BL266">
        <v>407.33199999999999</v>
      </c>
      <c r="BM266">
        <v>21.106181481481482</v>
      </c>
      <c r="BN266">
        <v>499.97333333333341</v>
      </c>
      <c r="BO266">
        <v>73.973244444444433</v>
      </c>
      <c r="BP266">
        <v>9.9963792592592596E-2</v>
      </c>
      <c r="BQ266">
        <v>24.60483703703704</v>
      </c>
      <c r="BR266">
        <v>24.986474074074071</v>
      </c>
      <c r="BS266">
        <v>999.90000000000009</v>
      </c>
      <c r="BT266">
        <v>0</v>
      </c>
      <c r="BU266">
        <v>0</v>
      </c>
      <c r="BV266">
        <v>10001.59185185185</v>
      </c>
      <c r="BW266">
        <v>0</v>
      </c>
      <c r="BX266">
        <v>1849.90037037037</v>
      </c>
      <c r="BY266">
        <v>-27.395911111111111</v>
      </c>
      <c r="BZ266">
        <v>411.8877407407407</v>
      </c>
      <c r="CA266">
        <v>438.38900000000001</v>
      </c>
      <c r="CB266">
        <v>3.3137007407407411</v>
      </c>
      <c r="CC266">
        <v>430.60751851851859</v>
      </c>
      <c r="CD266">
        <v>17.750659259259258</v>
      </c>
      <c r="CE266">
        <v>1.5581996296296301</v>
      </c>
      <c r="CF266">
        <v>1.3130740740740741</v>
      </c>
      <c r="CG266">
        <v>13.55153703703704</v>
      </c>
      <c r="CH266">
        <v>10.94933333333333</v>
      </c>
      <c r="CI266">
        <v>1999.9951851851849</v>
      </c>
      <c r="CJ266">
        <v>0.97999533333333333</v>
      </c>
      <c r="CK266">
        <v>2.0004366666666669E-2</v>
      </c>
      <c r="CL266">
        <v>0</v>
      </c>
      <c r="CM266">
        <v>2.3105888888888888</v>
      </c>
      <c r="CN266">
        <v>0</v>
      </c>
      <c r="CO266">
        <v>14866.37777777778</v>
      </c>
      <c r="CP266">
        <v>16749.392592592601</v>
      </c>
      <c r="CQ266">
        <v>38.061999999999998</v>
      </c>
      <c r="CR266">
        <v>39.918629629629628</v>
      </c>
      <c r="CS266">
        <v>38.436999999999998</v>
      </c>
      <c r="CT266">
        <v>38.125</v>
      </c>
      <c r="CU266">
        <v>37.125</v>
      </c>
      <c r="CV266">
        <v>1959.9848148148151</v>
      </c>
      <c r="CW266">
        <v>40.01</v>
      </c>
      <c r="CX266">
        <v>0</v>
      </c>
      <c r="CY266">
        <v>1657294774.7</v>
      </c>
      <c r="CZ266">
        <v>0</v>
      </c>
      <c r="DA266">
        <v>1657289625.5</v>
      </c>
      <c r="DB266" t="s">
        <v>356</v>
      </c>
      <c r="DC266">
        <v>1657289625.5</v>
      </c>
      <c r="DD266">
        <v>1657289625.5</v>
      </c>
      <c r="DE266">
        <v>1</v>
      </c>
      <c r="DF266">
        <v>-2.37</v>
      </c>
      <c r="DG266">
        <v>0.13600000000000001</v>
      </c>
      <c r="DH266">
        <v>-4.4889999999999999</v>
      </c>
      <c r="DI266">
        <v>-1.7000000000000001E-2</v>
      </c>
      <c r="DJ266">
        <v>428</v>
      </c>
      <c r="DK266">
        <v>18</v>
      </c>
      <c r="DL266">
        <v>0.2</v>
      </c>
      <c r="DM266">
        <v>1.59</v>
      </c>
      <c r="DN266">
        <v>-25.0951375</v>
      </c>
      <c r="DO266">
        <v>-50.270047654784193</v>
      </c>
      <c r="DP266">
        <v>5.1524837148547826</v>
      </c>
      <c r="DQ266">
        <v>0</v>
      </c>
      <c r="DR266">
        <v>3.2834585000000009</v>
      </c>
      <c r="DS266">
        <v>0.47416592870543628</v>
      </c>
      <c r="DT266">
        <v>5.2825219902523812E-2</v>
      </c>
      <c r="DU266">
        <v>0</v>
      </c>
      <c r="DV266">
        <v>0</v>
      </c>
      <c r="DW266">
        <v>2</v>
      </c>
      <c r="DX266" t="s">
        <v>357</v>
      </c>
      <c r="DY266">
        <v>2.98373</v>
      </c>
      <c r="DZ266">
        <v>2.72471</v>
      </c>
      <c r="EA266">
        <v>7.7711299999999997E-2</v>
      </c>
      <c r="EB266">
        <v>8.1355999999999998E-2</v>
      </c>
      <c r="EC266">
        <v>8.10419E-2</v>
      </c>
      <c r="ED266">
        <v>7.0506700000000005E-2</v>
      </c>
      <c r="EE266">
        <v>29293.599999999999</v>
      </c>
      <c r="EF266">
        <v>29291.7</v>
      </c>
      <c r="EG266">
        <v>29511</v>
      </c>
      <c r="EH266">
        <v>29482.7</v>
      </c>
      <c r="EI266">
        <v>35944.6</v>
      </c>
      <c r="EJ266">
        <v>36420.1</v>
      </c>
      <c r="EK266">
        <v>41580.5</v>
      </c>
      <c r="EL266">
        <v>41987.5</v>
      </c>
      <c r="EM266">
        <v>1.98813</v>
      </c>
      <c r="EN266">
        <v>2.2089500000000002</v>
      </c>
      <c r="EO266">
        <v>8.0347100000000005E-2</v>
      </c>
      <c r="EP266">
        <v>0</v>
      </c>
      <c r="EQ266">
        <v>23.682500000000001</v>
      </c>
      <c r="ER266">
        <v>999.9</v>
      </c>
      <c r="ES266">
        <v>41.8</v>
      </c>
      <c r="ET266">
        <v>31.3</v>
      </c>
      <c r="EU266">
        <v>25.9315</v>
      </c>
      <c r="EV266">
        <v>62.007800000000003</v>
      </c>
      <c r="EW266">
        <v>27.8446</v>
      </c>
      <c r="EX266">
        <v>2</v>
      </c>
      <c r="EY266">
        <v>-0.174121</v>
      </c>
      <c r="EZ266">
        <v>1.3688199999999999</v>
      </c>
      <c r="FA266">
        <v>20.379799999999999</v>
      </c>
      <c r="FB266">
        <v>5.2175900000000004</v>
      </c>
      <c r="FC266">
        <v>12.0099</v>
      </c>
      <c r="FD266">
        <v>4.9894499999999997</v>
      </c>
      <c r="FE266">
        <v>3.2885</v>
      </c>
      <c r="FF266">
        <v>6180.9</v>
      </c>
      <c r="FG266">
        <v>9999</v>
      </c>
      <c r="FH266">
        <v>9999</v>
      </c>
      <c r="FI266">
        <v>100.1</v>
      </c>
      <c r="FJ266">
        <v>1.8672299999999999</v>
      </c>
      <c r="FK266">
        <v>1.8663000000000001</v>
      </c>
      <c r="FL266">
        <v>1.8658399999999999</v>
      </c>
      <c r="FM266">
        <v>1.8656900000000001</v>
      </c>
      <c r="FN266">
        <v>1.8675200000000001</v>
      </c>
      <c r="FO266">
        <v>1.87008</v>
      </c>
      <c r="FP266">
        <v>1.8686799999999999</v>
      </c>
      <c r="FQ266">
        <v>1.87012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-4.1680000000000001</v>
      </c>
      <c r="GF266">
        <v>-4.2099999999999999E-2</v>
      </c>
      <c r="GG266">
        <v>-2.2904728556522018</v>
      </c>
      <c r="GH266">
        <v>-4.4057517128900364E-3</v>
      </c>
      <c r="GI266">
        <v>-2.5381134865710798E-7</v>
      </c>
      <c r="GJ266">
        <v>1.003023733513742E-10</v>
      </c>
      <c r="GK266">
        <v>-0.21653574801026471</v>
      </c>
      <c r="GL266">
        <v>-4.8444871181525379E-3</v>
      </c>
      <c r="GM266">
        <v>9.7516502630078669E-4</v>
      </c>
      <c r="GN266">
        <v>-1.6744518281107461E-5</v>
      </c>
      <c r="GO266">
        <v>4</v>
      </c>
      <c r="GP266">
        <v>2405</v>
      </c>
      <c r="GQ266">
        <v>1</v>
      </c>
      <c r="GR266">
        <v>23</v>
      </c>
      <c r="GS266">
        <v>27621579.5</v>
      </c>
      <c r="GT266">
        <v>27621579.5</v>
      </c>
      <c r="GU266">
        <v>1.40869</v>
      </c>
      <c r="GV266">
        <v>2.2277800000000001</v>
      </c>
      <c r="GW266">
        <v>1.94702</v>
      </c>
      <c r="GX266">
        <v>2.7770999999999999</v>
      </c>
      <c r="GY266">
        <v>2.19482</v>
      </c>
      <c r="GZ266">
        <v>2.34131</v>
      </c>
      <c r="HA266">
        <v>36.081600000000002</v>
      </c>
      <c r="HB266">
        <v>15.4367</v>
      </c>
      <c r="HC266">
        <v>18</v>
      </c>
      <c r="HD266">
        <v>488.15100000000001</v>
      </c>
      <c r="HE266">
        <v>659.06</v>
      </c>
      <c r="HF266">
        <v>20.7989</v>
      </c>
      <c r="HG266">
        <v>25.165199999999999</v>
      </c>
      <c r="HH266">
        <v>30.0002</v>
      </c>
      <c r="HI266">
        <v>25.0855</v>
      </c>
      <c r="HJ266">
        <v>25.006699999999999</v>
      </c>
      <c r="HK266">
        <v>28.270399999999999</v>
      </c>
      <c r="HL266">
        <v>32.305799999999998</v>
      </c>
      <c r="HM266">
        <v>6.59877</v>
      </c>
      <c r="HN266">
        <v>20.811399999999999</v>
      </c>
      <c r="HO266">
        <v>473.50400000000002</v>
      </c>
      <c r="HP266">
        <v>17.589700000000001</v>
      </c>
      <c r="HQ266">
        <v>100.935</v>
      </c>
      <c r="HR266">
        <v>100.86499999999999</v>
      </c>
    </row>
    <row r="267" spans="1:226" x14ac:dyDescent="0.2">
      <c r="A267">
        <v>251</v>
      </c>
      <c r="B267">
        <v>1657294774.0999999</v>
      </c>
      <c r="C267">
        <v>2997.599999904633</v>
      </c>
      <c r="D267" t="s">
        <v>863</v>
      </c>
      <c r="E267" t="s">
        <v>864</v>
      </c>
      <c r="F267">
        <v>5</v>
      </c>
      <c r="G267" t="s">
        <v>810</v>
      </c>
      <c r="H267" t="s">
        <v>354</v>
      </c>
      <c r="I267">
        <v>1657294766.314285</v>
      </c>
      <c r="J267">
        <f t="shared" si="102"/>
        <v>2.8223728888270806E-3</v>
      </c>
      <c r="K267">
        <f t="shared" si="103"/>
        <v>2.8223728888270805</v>
      </c>
      <c r="L267">
        <f t="shared" si="104"/>
        <v>16.714647934550264</v>
      </c>
      <c r="M267">
        <f t="shared" si="105"/>
        <v>409.57724999999988</v>
      </c>
      <c r="N267">
        <f t="shared" si="106"/>
        <v>185.90711302355939</v>
      </c>
      <c r="O267">
        <f t="shared" si="107"/>
        <v>13.770857195537863</v>
      </c>
      <c r="P267">
        <f t="shared" si="108"/>
        <v>30.338967286186307</v>
      </c>
      <c r="Q267">
        <f t="shared" si="109"/>
        <v>0.12873282593734015</v>
      </c>
      <c r="R267">
        <f t="shared" si="110"/>
        <v>2.4325064909312042</v>
      </c>
      <c r="S267">
        <f t="shared" si="111"/>
        <v>0.12506425583669051</v>
      </c>
      <c r="T267">
        <f t="shared" si="112"/>
        <v>7.8486058232076092E-2</v>
      </c>
      <c r="U267">
        <f t="shared" si="113"/>
        <v>321.51515441367684</v>
      </c>
      <c r="V267">
        <f t="shared" si="114"/>
        <v>25.990578580696461</v>
      </c>
      <c r="W267">
        <f t="shared" si="115"/>
        <v>24.990192857142858</v>
      </c>
      <c r="X267">
        <f t="shared" si="116"/>
        <v>3.1778189298214135</v>
      </c>
      <c r="Y267">
        <f t="shared" si="117"/>
        <v>50.211889888140334</v>
      </c>
      <c r="Z267">
        <f t="shared" si="118"/>
        <v>1.5596216528524061</v>
      </c>
      <c r="AA267">
        <f t="shared" si="119"/>
        <v>3.106080365281723</v>
      </c>
      <c r="AB267">
        <f t="shared" si="120"/>
        <v>1.6181972769690074</v>
      </c>
      <c r="AC267">
        <f t="shared" si="121"/>
        <v>-124.46664439727425</v>
      </c>
      <c r="AD267">
        <f t="shared" si="122"/>
        <v>-50.149834357953893</v>
      </c>
      <c r="AE267">
        <f t="shared" si="123"/>
        <v>-4.3520766177878532</v>
      </c>
      <c r="AF267">
        <f t="shared" si="124"/>
        <v>142.54659904066082</v>
      </c>
      <c r="AG267">
        <f t="shared" si="125"/>
        <v>25.991589111478909</v>
      </c>
      <c r="AH267">
        <f t="shared" si="126"/>
        <v>2.8257956524292083</v>
      </c>
      <c r="AI267">
        <f t="shared" si="127"/>
        <v>16.714647934550264</v>
      </c>
      <c r="AJ267">
        <v>464.70286198153258</v>
      </c>
      <c r="AK267">
        <v>434.11121212121202</v>
      </c>
      <c r="AL267">
        <v>2.6334827805000351</v>
      </c>
      <c r="AM267">
        <v>64.629704043805802</v>
      </c>
      <c r="AN267">
        <f t="shared" si="128"/>
        <v>2.8223728888270805</v>
      </c>
      <c r="AO267">
        <v>17.73519178485925</v>
      </c>
      <c r="AP267">
        <v>21.047389090909078</v>
      </c>
      <c r="AQ267">
        <v>7.1875878773024649E-4</v>
      </c>
      <c r="AR267">
        <v>78.660000830212738</v>
      </c>
      <c r="AS267">
        <v>0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39429.091862938803</v>
      </c>
      <c r="AX267">
        <f t="shared" si="132"/>
        <v>1999.991071428572</v>
      </c>
      <c r="AY267">
        <f t="shared" si="133"/>
        <v>1681.1928002143407</v>
      </c>
      <c r="AZ267">
        <f t="shared" si="134"/>
        <v>0.84060015278642364</v>
      </c>
      <c r="BA267">
        <f t="shared" si="135"/>
        <v>0.16075829487779764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1657294766.314285</v>
      </c>
      <c r="BH267">
        <v>409.57724999999988</v>
      </c>
      <c r="BI267">
        <v>442.15614285714292</v>
      </c>
      <c r="BJ267">
        <v>21.05495357142857</v>
      </c>
      <c r="BK267">
        <v>17.735382142857141</v>
      </c>
      <c r="BL267">
        <v>413.72671428571419</v>
      </c>
      <c r="BM267">
        <v>21.09689642857143</v>
      </c>
      <c r="BN267">
        <v>499.99803571428572</v>
      </c>
      <c r="BO267">
        <v>73.973867857142864</v>
      </c>
      <c r="BP267">
        <v>9.9990703571428585E-2</v>
      </c>
      <c r="BQ267">
        <v>24.60778214285715</v>
      </c>
      <c r="BR267">
        <v>24.990192857142858</v>
      </c>
      <c r="BS267">
        <v>999.9000000000002</v>
      </c>
      <c r="BT267">
        <v>0</v>
      </c>
      <c r="BU267">
        <v>0</v>
      </c>
      <c r="BV267">
        <v>9999.8382142857154</v>
      </c>
      <c r="BW267">
        <v>0</v>
      </c>
      <c r="BX267">
        <v>1850.3432142857141</v>
      </c>
      <c r="BY267">
        <v>-32.57896785714285</v>
      </c>
      <c r="BZ267">
        <v>418.38625000000002</v>
      </c>
      <c r="CA267">
        <v>450.13935714285708</v>
      </c>
      <c r="CB267">
        <v>3.3195578571428568</v>
      </c>
      <c r="CC267">
        <v>442.15614285714292</v>
      </c>
      <c r="CD267">
        <v>17.735382142857141</v>
      </c>
      <c r="CE267">
        <v>1.557516428571428</v>
      </c>
      <c r="CF267">
        <v>1.311955</v>
      </c>
      <c r="CG267">
        <v>13.544796428571431</v>
      </c>
      <c r="CH267">
        <v>10.93650357142857</v>
      </c>
      <c r="CI267">
        <v>1999.991071428572</v>
      </c>
      <c r="CJ267">
        <v>0.97999524999999998</v>
      </c>
      <c r="CK267">
        <v>2.000445E-2</v>
      </c>
      <c r="CL267">
        <v>0</v>
      </c>
      <c r="CM267">
        <v>2.262146428571429</v>
      </c>
      <c r="CN267">
        <v>0</v>
      </c>
      <c r="CO267">
        <v>14864.846428571431</v>
      </c>
      <c r="CP267">
        <v>16749.357142857141</v>
      </c>
      <c r="CQ267">
        <v>38.061999999999998</v>
      </c>
      <c r="CR267">
        <v>39.921499999999988</v>
      </c>
      <c r="CS267">
        <v>38.436999999999998</v>
      </c>
      <c r="CT267">
        <v>38.125</v>
      </c>
      <c r="CU267">
        <v>37.125</v>
      </c>
      <c r="CV267">
        <v>1959.9807142857139</v>
      </c>
      <c r="CW267">
        <v>40.01</v>
      </c>
      <c r="CX267">
        <v>0</v>
      </c>
      <c r="CY267">
        <v>1657294780.0999999</v>
      </c>
      <c r="CZ267">
        <v>0</v>
      </c>
      <c r="DA267">
        <v>1657289625.5</v>
      </c>
      <c r="DB267" t="s">
        <v>356</v>
      </c>
      <c r="DC267">
        <v>1657289625.5</v>
      </c>
      <c r="DD267">
        <v>1657289625.5</v>
      </c>
      <c r="DE267">
        <v>1</v>
      </c>
      <c r="DF267">
        <v>-2.37</v>
      </c>
      <c r="DG267">
        <v>0.13600000000000001</v>
      </c>
      <c r="DH267">
        <v>-4.4889999999999999</v>
      </c>
      <c r="DI267">
        <v>-1.7000000000000001E-2</v>
      </c>
      <c r="DJ267">
        <v>428</v>
      </c>
      <c r="DK267">
        <v>18</v>
      </c>
      <c r="DL267">
        <v>0.2</v>
      </c>
      <c r="DM267">
        <v>1.59</v>
      </c>
      <c r="DN267">
        <v>-29.568324390243909</v>
      </c>
      <c r="DO267">
        <v>-65.59293867595818</v>
      </c>
      <c r="DP267">
        <v>6.5168379459703658</v>
      </c>
      <c r="DQ267">
        <v>0</v>
      </c>
      <c r="DR267">
        <v>3.3148341463414628</v>
      </c>
      <c r="DS267">
        <v>0.14041547038327351</v>
      </c>
      <c r="DT267">
        <v>2.1482970564409089E-2</v>
      </c>
      <c r="DU267">
        <v>0</v>
      </c>
      <c r="DV267">
        <v>0</v>
      </c>
      <c r="DW267">
        <v>2</v>
      </c>
      <c r="DX267" t="s">
        <v>357</v>
      </c>
      <c r="DY267">
        <v>2.9836200000000002</v>
      </c>
      <c r="DZ267">
        <v>2.7246800000000002</v>
      </c>
      <c r="EA267">
        <v>7.9504400000000003E-2</v>
      </c>
      <c r="EB267">
        <v>8.3513199999999996E-2</v>
      </c>
      <c r="EC267">
        <v>8.1043799999999999E-2</v>
      </c>
      <c r="ED267">
        <v>7.0373500000000005E-2</v>
      </c>
      <c r="EE267">
        <v>29236</v>
      </c>
      <c r="EF267">
        <v>29222.6</v>
      </c>
      <c r="EG267">
        <v>29510.3</v>
      </c>
      <c r="EH267">
        <v>29482.5</v>
      </c>
      <c r="EI267">
        <v>35943.9</v>
      </c>
      <c r="EJ267">
        <v>36425</v>
      </c>
      <c r="EK267">
        <v>41579.699999999997</v>
      </c>
      <c r="EL267">
        <v>41987.199999999997</v>
      </c>
      <c r="EM267">
        <v>1.98797</v>
      </c>
      <c r="EN267">
        <v>2.20872</v>
      </c>
      <c r="EO267">
        <v>7.9452999999999996E-2</v>
      </c>
      <c r="EP267">
        <v>0</v>
      </c>
      <c r="EQ267">
        <v>23.688800000000001</v>
      </c>
      <c r="ER267">
        <v>999.9</v>
      </c>
      <c r="ES267">
        <v>41.8</v>
      </c>
      <c r="ET267">
        <v>31.4</v>
      </c>
      <c r="EU267">
        <v>26.0791</v>
      </c>
      <c r="EV267">
        <v>61.897799999999997</v>
      </c>
      <c r="EW267">
        <v>27.8005</v>
      </c>
      <c r="EX267">
        <v>2</v>
      </c>
      <c r="EY267">
        <v>-0.17385700000000001</v>
      </c>
      <c r="EZ267">
        <v>1.3684799999999999</v>
      </c>
      <c r="FA267">
        <v>20.3796</v>
      </c>
      <c r="FB267">
        <v>5.21774</v>
      </c>
      <c r="FC267">
        <v>12.0099</v>
      </c>
      <c r="FD267">
        <v>4.9894999999999996</v>
      </c>
      <c r="FE267">
        <v>3.2884500000000001</v>
      </c>
      <c r="FF267">
        <v>6181.1</v>
      </c>
      <c r="FG267">
        <v>9999</v>
      </c>
      <c r="FH267">
        <v>9999</v>
      </c>
      <c r="FI267">
        <v>100.1</v>
      </c>
      <c r="FJ267">
        <v>1.8672299999999999</v>
      </c>
      <c r="FK267">
        <v>1.8663000000000001</v>
      </c>
      <c r="FL267">
        <v>1.8658300000000001</v>
      </c>
      <c r="FM267">
        <v>1.8656900000000001</v>
      </c>
      <c r="FN267">
        <v>1.8675200000000001</v>
      </c>
      <c r="FO267">
        <v>1.8700399999999999</v>
      </c>
      <c r="FP267">
        <v>1.86866</v>
      </c>
      <c r="FQ267">
        <v>1.8701099999999999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-4.2270000000000003</v>
      </c>
      <c r="GF267">
        <v>-4.2000000000000003E-2</v>
      </c>
      <c r="GG267">
        <v>-2.2904728556522018</v>
      </c>
      <c r="GH267">
        <v>-4.4057517128900364E-3</v>
      </c>
      <c r="GI267">
        <v>-2.5381134865710798E-7</v>
      </c>
      <c r="GJ267">
        <v>1.003023733513742E-10</v>
      </c>
      <c r="GK267">
        <v>-0.21653574801026471</v>
      </c>
      <c r="GL267">
        <v>-4.8444871181525379E-3</v>
      </c>
      <c r="GM267">
        <v>9.7516502630078669E-4</v>
      </c>
      <c r="GN267">
        <v>-1.6744518281107461E-5</v>
      </c>
      <c r="GO267">
        <v>4</v>
      </c>
      <c r="GP267">
        <v>2405</v>
      </c>
      <c r="GQ267">
        <v>1</v>
      </c>
      <c r="GR267">
        <v>23</v>
      </c>
      <c r="GS267">
        <v>27621579.600000001</v>
      </c>
      <c r="GT267">
        <v>27621579.600000001</v>
      </c>
      <c r="GU267">
        <v>1.4465300000000001</v>
      </c>
      <c r="GV267">
        <v>2.2216800000000001</v>
      </c>
      <c r="GW267">
        <v>1.94702</v>
      </c>
      <c r="GX267">
        <v>2.7783199999999999</v>
      </c>
      <c r="GY267">
        <v>2.19482</v>
      </c>
      <c r="GZ267">
        <v>2.34131</v>
      </c>
      <c r="HA267">
        <v>36.104999999999997</v>
      </c>
      <c r="HB267">
        <v>15.4367</v>
      </c>
      <c r="HC267">
        <v>18</v>
      </c>
      <c r="HD267">
        <v>488.09300000000002</v>
      </c>
      <c r="HE267">
        <v>658.923</v>
      </c>
      <c r="HF267">
        <v>20.809899999999999</v>
      </c>
      <c r="HG267">
        <v>25.1693</v>
      </c>
      <c r="HH267">
        <v>30.000299999999999</v>
      </c>
      <c r="HI267">
        <v>25.089600000000001</v>
      </c>
      <c r="HJ267">
        <v>25.0108</v>
      </c>
      <c r="HK267">
        <v>29.089400000000001</v>
      </c>
      <c r="HL267">
        <v>32.601700000000001</v>
      </c>
      <c r="HM267">
        <v>6.2149599999999996</v>
      </c>
      <c r="HN267">
        <v>20.798200000000001</v>
      </c>
      <c r="HO267">
        <v>493.53899999999999</v>
      </c>
      <c r="HP267">
        <v>17.5717</v>
      </c>
      <c r="HQ267">
        <v>100.93300000000001</v>
      </c>
      <c r="HR267">
        <v>100.86499999999999</v>
      </c>
    </row>
    <row r="268" spans="1:226" x14ac:dyDescent="0.2">
      <c r="A268">
        <v>252</v>
      </c>
      <c r="B268">
        <v>1657294779.0999999</v>
      </c>
      <c r="C268">
        <v>3002.599999904633</v>
      </c>
      <c r="D268" t="s">
        <v>865</v>
      </c>
      <c r="E268" t="s">
        <v>866</v>
      </c>
      <c r="F268">
        <v>5</v>
      </c>
      <c r="G268" t="s">
        <v>810</v>
      </c>
      <c r="H268" t="s">
        <v>354</v>
      </c>
      <c r="I268">
        <v>1657294771.5999999</v>
      </c>
      <c r="J268">
        <f t="shared" si="102"/>
        <v>2.8534777805271122E-3</v>
      </c>
      <c r="K268">
        <f t="shared" si="103"/>
        <v>2.8534777805271121</v>
      </c>
      <c r="L268">
        <f t="shared" si="104"/>
        <v>17.266251007795752</v>
      </c>
      <c r="M268">
        <f t="shared" si="105"/>
        <v>420.58451851851851</v>
      </c>
      <c r="N268">
        <f t="shared" si="106"/>
        <v>191.85339725891811</v>
      </c>
      <c r="O268">
        <f t="shared" si="107"/>
        <v>14.211378638986043</v>
      </c>
      <c r="P268">
        <f t="shared" si="108"/>
        <v>31.154443589528174</v>
      </c>
      <c r="Q268">
        <f t="shared" si="109"/>
        <v>0.13011546006022431</v>
      </c>
      <c r="R268">
        <f t="shared" si="110"/>
        <v>2.4313621335777387</v>
      </c>
      <c r="S268">
        <f t="shared" si="111"/>
        <v>0.12636718939721642</v>
      </c>
      <c r="T268">
        <f t="shared" si="112"/>
        <v>7.9307266541657789E-2</v>
      </c>
      <c r="U268">
        <f t="shared" si="113"/>
        <v>321.51155498455859</v>
      </c>
      <c r="V268">
        <f t="shared" si="114"/>
        <v>25.987029994146923</v>
      </c>
      <c r="W268">
        <f t="shared" si="115"/>
        <v>24.991814814814809</v>
      </c>
      <c r="X268">
        <f t="shared" si="116"/>
        <v>3.1781262594236743</v>
      </c>
      <c r="Y268">
        <f t="shared" si="117"/>
        <v>50.173813977076684</v>
      </c>
      <c r="Z268">
        <f t="shared" si="118"/>
        <v>1.5589529078748812</v>
      </c>
      <c r="AA268">
        <f t="shared" si="119"/>
        <v>3.1071046514166385</v>
      </c>
      <c r="AB268">
        <f t="shared" si="120"/>
        <v>1.6191733515487932</v>
      </c>
      <c r="AC268">
        <f t="shared" si="121"/>
        <v>-125.83837012124565</v>
      </c>
      <c r="AD268">
        <f t="shared" si="122"/>
        <v>-49.616054238162604</v>
      </c>
      <c r="AE268">
        <f t="shared" si="123"/>
        <v>-4.3079357657344355</v>
      </c>
      <c r="AF268">
        <f t="shared" si="124"/>
        <v>141.74919485941589</v>
      </c>
      <c r="AG268">
        <f t="shared" si="125"/>
        <v>29.931088740588589</v>
      </c>
      <c r="AH268">
        <f t="shared" si="126"/>
        <v>2.8486164202874056</v>
      </c>
      <c r="AI268">
        <f t="shared" si="127"/>
        <v>17.266251007795752</v>
      </c>
      <c r="AJ268">
        <v>481.24228026986373</v>
      </c>
      <c r="AK268">
        <v>448.69172727272712</v>
      </c>
      <c r="AL268">
        <v>2.9663531946865311</v>
      </c>
      <c r="AM268">
        <v>64.629704043805802</v>
      </c>
      <c r="AN268">
        <f t="shared" si="128"/>
        <v>2.8534777805271121</v>
      </c>
      <c r="AO268">
        <v>17.678981922492952</v>
      </c>
      <c r="AP268">
        <v>21.032701212121211</v>
      </c>
      <c r="AQ268">
        <v>-3.246847852126198E-4</v>
      </c>
      <c r="AR268">
        <v>78.660000830212738</v>
      </c>
      <c r="AS268">
        <v>0</v>
      </c>
      <c r="AT268">
        <v>0</v>
      </c>
      <c r="AU268">
        <f t="shared" si="129"/>
        <v>1</v>
      </c>
      <c r="AV268">
        <f t="shared" si="130"/>
        <v>0</v>
      </c>
      <c r="AW268">
        <f t="shared" si="131"/>
        <v>39400.040399353791</v>
      </c>
      <c r="AX268">
        <f t="shared" si="132"/>
        <v>1999.968518518519</v>
      </c>
      <c r="AY268">
        <f t="shared" si="133"/>
        <v>1681.1738557778372</v>
      </c>
      <c r="AZ268">
        <f t="shared" si="134"/>
        <v>0.84060015955809664</v>
      </c>
      <c r="BA268">
        <f t="shared" si="135"/>
        <v>0.16075830794712656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1657294771.5999999</v>
      </c>
      <c r="BH268">
        <v>420.58451851851851</v>
      </c>
      <c r="BI268">
        <v>457.93996296296291</v>
      </c>
      <c r="BJ268">
        <v>21.04584074074074</v>
      </c>
      <c r="BK268">
        <v>17.699403703703702</v>
      </c>
      <c r="BL268">
        <v>424.78451851851861</v>
      </c>
      <c r="BM268">
        <v>21.087914814814809</v>
      </c>
      <c r="BN268">
        <v>499.9941481481481</v>
      </c>
      <c r="BO268">
        <v>73.97414814814816</v>
      </c>
      <c r="BP268">
        <v>0.1000086925925926</v>
      </c>
      <c r="BQ268">
        <v>24.613296296296301</v>
      </c>
      <c r="BR268">
        <v>24.991814814814809</v>
      </c>
      <c r="BS268">
        <v>999.90000000000009</v>
      </c>
      <c r="BT268">
        <v>0</v>
      </c>
      <c r="BU268">
        <v>0</v>
      </c>
      <c r="BV268">
        <v>9992.3107407407406</v>
      </c>
      <c r="BW268">
        <v>0</v>
      </c>
      <c r="BX268">
        <v>1850.5959259259259</v>
      </c>
      <c r="BY268">
        <v>-37.355451851851853</v>
      </c>
      <c r="BZ268">
        <v>429.62633333333332</v>
      </c>
      <c r="CA268">
        <v>466.190962962963</v>
      </c>
      <c r="CB268">
        <v>3.346422962962964</v>
      </c>
      <c r="CC268">
        <v>457.93996296296291</v>
      </c>
      <c r="CD268">
        <v>17.699403703703702</v>
      </c>
      <c r="CE268">
        <v>1.556848518518519</v>
      </c>
      <c r="CF268">
        <v>1.309298888888889</v>
      </c>
      <c r="CG268">
        <v>13.538203703703701</v>
      </c>
      <c r="CH268">
        <v>10.906011111111111</v>
      </c>
      <c r="CI268">
        <v>1999.968518518519</v>
      </c>
      <c r="CJ268">
        <v>0.97999500000000006</v>
      </c>
      <c r="CK268">
        <v>2.00047E-2</v>
      </c>
      <c r="CL268">
        <v>0</v>
      </c>
      <c r="CM268">
        <v>2.2098925925925919</v>
      </c>
      <c r="CN268">
        <v>0</v>
      </c>
      <c r="CO268">
        <v>14864.12222222222</v>
      </c>
      <c r="CP268">
        <v>16749.170370370372</v>
      </c>
      <c r="CQ268">
        <v>38.061999999999998</v>
      </c>
      <c r="CR268">
        <v>39.923222222222222</v>
      </c>
      <c r="CS268">
        <v>38.436999999999998</v>
      </c>
      <c r="CT268">
        <v>38.129592592592587</v>
      </c>
      <c r="CU268">
        <v>37.125</v>
      </c>
      <c r="CV268">
        <v>1959.958148148148</v>
      </c>
      <c r="CW268">
        <v>40.01</v>
      </c>
      <c r="CX268">
        <v>0</v>
      </c>
      <c r="CY268">
        <v>1657294784.9000001</v>
      </c>
      <c r="CZ268">
        <v>0</v>
      </c>
      <c r="DA268">
        <v>1657289625.5</v>
      </c>
      <c r="DB268" t="s">
        <v>356</v>
      </c>
      <c r="DC268">
        <v>1657289625.5</v>
      </c>
      <c r="DD268">
        <v>1657289625.5</v>
      </c>
      <c r="DE268">
        <v>1</v>
      </c>
      <c r="DF268">
        <v>-2.37</v>
      </c>
      <c r="DG268">
        <v>0.13600000000000001</v>
      </c>
      <c r="DH268">
        <v>-4.4889999999999999</v>
      </c>
      <c r="DI268">
        <v>-1.7000000000000001E-2</v>
      </c>
      <c r="DJ268">
        <v>428</v>
      </c>
      <c r="DK268">
        <v>18</v>
      </c>
      <c r="DL268">
        <v>0.2</v>
      </c>
      <c r="DM268">
        <v>1.59</v>
      </c>
      <c r="DN268">
        <v>-34.319439024390242</v>
      </c>
      <c r="DO268">
        <v>-54.984788153310149</v>
      </c>
      <c r="DP268">
        <v>5.5382741257225456</v>
      </c>
      <c r="DQ268">
        <v>0</v>
      </c>
      <c r="DR268">
        <v>3.3328453658536579</v>
      </c>
      <c r="DS268">
        <v>0.27015449477351772</v>
      </c>
      <c r="DT268">
        <v>3.1488734965765139E-2</v>
      </c>
      <c r="DU268">
        <v>0</v>
      </c>
      <c r="DV268">
        <v>0</v>
      </c>
      <c r="DW268">
        <v>2</v>
      </c>
      <c r="DX268" t="s">
        <v>357</v>
      </c>
      <c r="DY268">
        <v>2.9837500000000001</v>
      </c>
      <c r="DZ268">
        <v>2.7245200000000001</v>
      </c>
      <c r="EA268">
        <v>8.1510399999999997E-2</v>
      </c>
      <c r="EB268">
        <v>8.5689100000000004E-2</v>
      </c>
      <c r="EC268">
        <v>8.0999100000000004E-2</v>
      </c>
      <c r="ED268">
        <v>7.0195099999999996E-2</v>
      </c>
      <c r="EE268">
        <v>29172.5</v>
      </c>
      <c r="EF268">
        <v>29153.5</v>
      </c>
      <c r="EG268">
        <v>29510.6</v>
      </c>
      <c r="EH268">
        <v>29482.799999999999</v>
      </c>
      <c r="EI268">
        <v>35945.9</v>
      </c>
      <c r="EJ268">
        <v>36432.400000000001</v>
      </c>
      <c r="EK268">
        <v>41580</v>
      </c>
      <c r="EL268">
        <v>41987.5</v>
      </c>
      <c r="EM268">
        <v>1.9878</v>
      </c>
      <c r="EN268">
        <v>2.2084999999999999</v>
      </c>
      <c r="EO268">
        <v>7.8499299999999994E-2</v>
      </c>
      <c r="EP268">
        <v>0</v>
      </c>
      <c r="EQ268">
        <v>23.696000000000002</v>
      </c>
      <c r="ER268">
        <v>999.9</v>
      </c>
      <c r="ES268">
        <v>41.8</v>
      </c>
      <c r="ET268">
        <v>31.4</v>
      </c>
      <c r="EU268">
        <v>26.079699999999999</v>
      </c>
      <c r="EV268">
        <v>61.937800000000003</v>
      </c>
      <c r="EW268">
        <v>27.944700000000001</v>
      </c>
      <c r="EX268">
        <v>2</v>
      </c>
      <c r="EY268">
        <v>-0.17325499999999999</v>
      </c>
      <c r="EZ268">
        <v>1.4296500000000001</v>
      </c>
      <c r="FA268">
        <v>20.379200000000001</v>
      </c>
      <c r="FB268">
        <v>5.2181899999999999</v>
      </c>
      <c r="FC268">
        <v>12.0099</v>
      </c>
      <c r="FD268">
        <v>4.9893000000000001</v>
      </c>
      <c r="FE268">
        <v>3.2884199999999999</v>
      </c>
      <c r="FF268">
        <v>6181.1</v>
      </c>
      <c r="FG268">
        <v>9999</v>
      </c>
      <c r="FH268">
        <v>9999</v>
      </c>
      <c r="FI268">
        <v>100.1</v>
      </c>
      <c r="FJ268">
        <v>1.8672599999999999</v>
      </c>
      <c r="FK268">
        <v>1.8663000000000001</v>
      </c>
      <c r="FL268">
        <v>1.86582</v>
      </c>
      <c r="FM268">
        <v>1.8656900000000001</v>
      </c>
      <c r="FN268">
        <v>1.8675200000000001</v>
      </c>
      <c r="FO268">
        <v>1.8700600000000001</v>
      </c>
      <c r="FP268">
        <v>1.8686400000000001</v>
      </c>
      <c r="FQ268">
        <v>1.87012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-4.2930000000000001</v>
      </c>
      <c r="GF268">
        <v>-4.2299999999999997E-2</v>
      </c>
      <c r="GG268">
        <v>-2.2904728556522018</v>
      </c>
      <c r="GH268">
        <v>-4.4057517128900364E-3</v>
      </c>
      <c r="GI268">
        <v>-2.5381134865710798E-7</v>
      </c>
      <c r="GJ268">
        <v>1.003023733513742E-10</v>
      </c>
      <c r="GK268">
        <v>-0.21653574801026471</v>
      </c>
      <c r="GL268">
        <v>-4.8444871181525379E-3</v>
      </c>
      <c r="GM268">
        <v>9.7516502630078669E-4</v>
      </c>
      <c r="GN268">
        <v>-1.6744518281107461E-5</v>
      </c>
      <c r="GO268">
        <v>4</v>
      </c>
      <c r="GP268">
        <v>2405</v>
      </c>
      <c r="GQ268">
        <v>1</v>
      </c>
      <c r="GR268">
        <v>23</v>
      </c>
      <c r="GS268">
        <v>27621579.699999999</v>
      </c>
      <c r="GT268">
        <v>27621579.699999999</v>
      </c>
      <c r="GU268">
        <v>1.48926</v>
      </c>
      <c r="GV268">
        <v>2.2229000000000001</v>
      </c>
      <c r="GW268">
        <v>1.94702</v>
      </c>
      <c r="GX268">
        <v>2.7770999999999999</v>
      </c>
      <c r="GY268">
        <v>2.19482</v>
      </c>
      <c r="GZ268">
        <v>2.3303199999999999</v>
      </c>
      <c r="HA268">
        <v>36.128500000000003</v>
      </c>
      <c r="HB268">
        <v>15.4367</v>
      </c>
      <c r="HC268">
        <v>18</v>
      </c>
      <c r="HD268">
        <v>488.02199999999999</v>
      </c>
      <c r="HE268">
        <v>658.78599999999994</v>
      </c>
      <c r="HF268">
        <v>20.805</v>
      </c>
      <c r="HG268">
        <v>25.1737</v>
      </c>
      <c r="HH268">
        <v>30.000499999999999</v>
      </c>
      <c r="HI268">
        <v>25.093900000000001</v>
      </c>
      <c r="HJ268">
        <v>25.014900000000001</v>
      </c>
      <c r="HK268">
        <v>29.861899999999999</v>
      </c>
      <c r="HL268">
        <v>32.601700000000001</v>
      </c>
      <c r="HM268">
        <v>6.2149599999999996</v>
      </c>
      <c r="HN268">
        <v>20.802700000000002</v>
      </c>
      <c r="HO268">
        <v>506.91300000000001</v>
      </c>
      <c r="HP268">
        <v>17.5702</v>
      </c>
      <c r="HQ268">
        <v>100.934</v>
      </c>
      <c r="HR268">
        <v>100.86499999999999</v>
      </c>
    </row>
    <row r="269" spans="1:226" x14ac:dyDescent="0.2">
      <c r="A269">
        <v>253</v>
      </c>
      <c r="B269">
        <v>1657294784.0999999</v>
      </c>
      <c r="C269">
        <v>3007.599999904633</v>
      </c>
      <c r="D269" t="s">
        <v>867</v>
      </c>
      <c r="E269" t="s">
        <v>868</v>
      </c>
      <c r="F269">
        <v>5</v>
      </c>
      <c r="G269" t="s">
        <v>810</v>
      </c>
      <c r="H269" t="s">
        <v>354</v>
      </c>
      <c r="I269">
        <v>1657294776.314285</v>
      </c>
      <c r="J269">
        <f t="shared" si="102"/>
        <v>2.8509343880680936E-3</v>
      </c>
      <c r="K269">
        <f t="shared" si="103"/>
        <v>2.8509343880680937</v>
      </c>
      <c r="L269">
        <f t="shared" si="104"/>
        <v>17.928446829577439</v>
      </c>
      <c r="M269">
        <f t="shared" si="105"/>
        <v>433.06928571428568</v>
      </c>
      <c r="N269">
        <f t="shared" si="106"/>
        <v>195.25617417730402</v>
      </c>
      <c r="O269">
        <f t="shared" si="107"/>
        <v>14.463432551475496</v>
      </c>
      <c r="P269">
        <f t="shared" si="108"/>
        <v>32.079233501504874</v>
      </c>
      <c r="Q269">
        <f t="shared" si="109"/>
        <v>0.129859514619757</v>
      </c>
      <c r="R269">
        <f t="shared" si="110"/>
        <v>2.4312581276214571</v>
      </c>
      <c r="S269">
        <f t="shared" si="111"/>
        <v>0.12612559304809334</v>
      </c>
      <c r="T269">
        <f t="shared" si="112"/>
        <v>7.9155030764155213E-2</v>
      </c>
      <c r="U269">
        <f t="shared" si="113"/>
        <v>321.51378641367847</v>
      </c>
      <c r="V269">
        <f t="shared" si="114"/>
        <v>25.99485821346358</v>
      </c>
      <c r="W269">
        <f t="shared" si="115"/>
        <v>24.99535357142857</v>
      </c>
      <c r="X269">
        <f t="shared" si="116"/>
        <v>3.1787968754997333</v>
      </c>
      <c r="Y269">
        <f t="shared" si="117"/>
        <v>50.12109459076671</v>
      </c>
      <c r="Z269">
        <f t="shared" si="118"/>
        <v>1.557964810746048</v>
      </c>
      <c r="AA269">
        <f t="shared" si="119"/>
        <v>3.1084014095595105</v>
      </c>
      <c r="AB269">
        <f t="shared" si="120"/>
        <v>1.6208320647536854</v>
      </c>
      <c r="AC269">
        <f t="shared" si="121"/>
        <v>-125.72620651380292</v>
      </c>
      <c r="AD269">
        <f t="shared" si="122"/>
        <v>-49.16304423662244</v>
      </c>
      <c r="AE269">
        <f t="shared" si="123"/>
        <v>-4.2690116909825706</v>
      </c>
      <c r="AF269">
        <f t="shared" si="124"/>
        <v>142.35552397227053</v>
      </c>
      <c r="AG269">
        <f t="shared" si="125"/>
        <v>32.169780327905166</v>
      </c>
      <c r="AH269">
        <f t="shared" si="126"/>
        <v>2.8669276826973809</v>
      </c>
      <c r="AI269">
        <f t="shared" si="127"/>
        <v>17.928446829577439</v>
      </c>
      <c r="AJ269">
        <v>498.07718330667689</v>
      </c>
      <c r="AK269">
        <v>464.14524242424221</v>
      </c>
      <c r="AL269">
        <v>3.1147017997332669</v>
      </c>
      <c r="AM269">
        <v>64.629704043805802</v>
      </c>
      <c r="AN269">
        <f t="shared" si="128"/>
        <v>2.8509343880680937</v>
      </c>
      <c r="AO269">
        <v>17.60940395833709</v>
      </c>
      <c r="AP269">
        <v>20.998873939393938</v>
      </c>
      <c r="AQ269">
        <v>-8.5304026008903959E-3</v>
      </c>
      <c r="AR269">
        <v>78.660000830212738</v>
      </c>
      <c r="AS269">
        <v>0</v>
      </c>
      <c r="AT269">
        <v>0</v>
      </c>
      <c r="AU269">
        <f t="shared" si="129"/>
        <v>1</v>
      </c>
      <c r="AV269">
        <f t="shared" si="130"/>
        <v>0</v>
      </c>
      <c r="AW269">
        <f t="shared" si="131"/>
        <v>39396.542635825463</v>
      </c>
      <c r="AX269">
        <f t="shared" si="132"/>
        <v>1999.9825000000001</v>
      </c>
      <c r="AY269">
        <f t="shared" si="133"/>
        <v>1681.1856002143411</v>
      </c>
      <c r="AZ269">
        <f t="shared" si="134"/>
        <v>0.84060015535852994</v>
      </c>
      <c r="BA269">
        <f t="shared" si="135"/>
        <v>0.16075829984196285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1657294776.314285</v>
      </c>
      <c r="BH269">
        <v>433.06928571428568</v>
      </c>
      <c r="BI269">
        <v>473.16396428571431</v>
      </c>
      <c r="BJ269">
        <v>21.032507142857138</v>
      </c>
      <c r="BK269">
        <v>17.664464285714281</v>
      </c>
      <c r="BL269">
        <v>437.32660714285709</v>
      </c>
      <c r="BM269">
        <v>21.074764285714281</v>
      </c>
      <c r="BN269">
        <v>499.98692857142851</v>
      </c>
      <c r="BO269">
        <v>73.974167857142859</v>
      </c>
      <c r="BP269">
        <v>9.9968914285714278E-2</v>
      </c>
      <c r="BQ269">
        <v>24.620274999999999</v>
      </c>
      <c r="BR269">
        <v>24.99535357142857</v>
      </c>
      <c r="BS269">
        <v>999.9000000000002</v>
      </c>
      <c r="BT269">
        <v>0</v>
      </c>
      <c r="BU269">
        <v>0</v>
      </c>
      <c r="BV269">
        <v>9991.6275000000005</v>
      </c>
      <c r="BW269">
        <v>0</v>
      </c>
      <c r="BX269">
        <v>1851.0414285714289</v>
      </c>
      <c r="BY269">
        <v>-40.094671428571417</v>
      </c>
      <c r="BZ269">
        <v>442.37335714285712</v>
      </c>
      <c r="CA269">
        <v>481.67174999999992</v>
      </c>
      <c r="CB269">
        <v>3.3680271428571422</v>
      </c>
      <c r="CC269">
        <v>473.16396428571431</v>
      </c>
      <c r="CD269">
        <v>17.664464285714281</v>
      </c>
      <c r="CE269">
        <v>1.5558621428571431</v>
      </c>
      <c r="CF269">
        <v>1.306714642857143</v>
      </c>
      <c r="CG269">
        <v>13.52847142857143</v>
      </c>
      <c r="CH269">
        <v>10.87626071428571</v>
      </c>
      <c r="CI269">
        <v>1999.9825000000001</v>
      </c>
      <c r="CJ269">
        <v>0.97999524999999998</v>
      </c>
      <c r="CK269">
        <v>2.000445E-2</v>
      </c>
      <c r="CL269">
        <v>0</v>
      </c>
      <c r="CM269">
        <v>2.3132571428571431</v>
      </c>
      <c r="CN269">
        <v>0</v>
      </c>
      <c r="CO269">
        <v>14866.14642857143</v>
      </c>
      <c r="CP269">
        <v>16749.28571428571</v>
      </c>
      <c r="CQ269">
        <v>38.061999999999998</v>
      </c>
      <c r="CR269">
        <v>39.932571428571421</v>
      </c>
      <c r="CS269">
        <v>38.436999999999998</v>
      </c>
      <c r="CT269">
        <v>38.142714285714277</v>
      </c>
      <c r="CU269">
        <v>37.125</v>
      </c>
      <c r="CV269">
        <v>1959.9721428571429</v>
      </c>
      <c r="CW269">
        <v>40.01</v>
      </c>
      <c r="CX269">
        <v>0</v>
      </c>
      <c r="CY269">
        <v>1657294790.3</v>
      </c>
      <c r="CZ269">
        <v>0</v>
      </c>
      <c r="DA269">
        <v>1657289625.5</v>
      </c>
      <c r="DB269" t="s">
        <v>356</v>
      </c>
      <c r="DC269">
        <v>1657289625.5</v>
      </c>
      <c r="DD269">
        <v>1657289625.5</v>
      </c>
      <c r="DE269">
        <v>1</v>
      </c>
      <c r="DF269">
        <v>-2.37</v>
      </c>
      <c r="DG269">
        <v>0.13600000000000001</v>
      </c>
      <c r="DH269">
        <v>-4.4889999999999999</v>
      </c>
      <c r="DI269">
        <v>-1.7000000000000001E-2</v>
      </c>
      <c r="DJ269">
        <v>428</v>
      </c>
      <c r="DK269">
        <v>18</v>
      </c>
      <c r="DL269">
        <v>0.2</v>
      </c>
      <c r="DM269">
        <v>1.59</v>
      </c>
      <c r="DN269">
        <v>-37.556295121951223</v>
      </c>
      <c r="DO269">
        <v>-39.671632055749157</v>
      </c>
      <c r="DP269">
        <v>4.0199336430605852</v>
      </c>
      <c r="DQ269">
        <v>0</v>
      </c>
      <c r="DR269">
        <v>3.3562436585365849</v>
      </c>
      <c r="DS269">
        <v>0.29559951219511948</v>
      </c>
      <c r="DT269">
        <v>3.427275962727204E-2</v>
      </c>
      <c r="DU269">
        <v>0</v>
      </c>
      <c r="DV269">
        <v>0</v>
      </c>
      <c r="DW269">
        <v>2</v>
      </c>
      <c r="DX269" t="s">
        <v>357</v>
      </c>
      <c r="DY269">
        <v>2.9837400000000001</v>
      </c>
      <c r="DZ269">
        <v>2.72465</v>
      </c>
      <c r="EA269">
        <v>8.3600300000000002E-2</v>
      </c>
      <c r="EB269">
        <v>8.7873599999999996E-2</v>
      </c>
      <c r="EC269">
        <v>8.0910999999999997E-2</v>
      </c>
      <c r="ED269">
        <v>7.0152699999999998E-2</v>
      </c>
      <c r="EE269">
        <v>29105.8</v>
      </c>
      <c r="EF269">
        <v>29083.599999999999</v>
      </c>
      <c r="EG269">
        <v>29510.3</v>
      </c>
      <c r="EH269">
        <v>29482.5</v>
      </c>
      <c r="EI269">
        <v>35949</v>
      </c>
      <c r="EJ269">
        <v>36434.1</v>
      </c>
      <c r="EK269">
        <v>41579.4</v>
      </c>
      <c r="EL269">
        <v>41987.4</v>
      </c>
      <c r="EM269">
        <v>1.9880800000000001</v>
      </c>
      <c r="EN269">
        <v>2.2086299999999999</v>
      </c>
      <c r="EO269">
        <v>7.9110299999999995E-2</v>
      </c>
      <c r="EP269">
        <v>0</v>
      </c>
      <c r="EQ269">
        <v>23.703800000000001</v>
      </c>
      <c r="ER269">
        <v>999.9</v>
      </c>
      <c r="ES269">
        <v>41.8</v>
      </c>
      <c r="ET269">
        <v>31.4</v>
      </c>
      <c r="EU269">
        <v>26.078499999999998</v>
      </c>
      <c r="EV269">
        <v>61.677799999999998</v>
      </c>
      <c r="EW269">
        <v>27.808499999999999</v>
      </c>
      <c r="EX269">
        <v>2</v>
      </c>
      <c r="EY269">
        <v>-0.173008</v>
      </c>
      <c r="EZ269">
        <v>1.4141300000000001</v>
      </c>
      <c r="FA269">
        <v>20.379300000000001</v>
      </c>
      <c r="FB269">
        <v>5.2178899999999997</v>
      </c>
      <c r="FC269">
        <v>12.0099</v>
      </c>
      <c r="FD269">
        <v>4.9894999999999996</v>
      </c>
      <c r="FE269">
        <v>3.2884799999999998</v>
      </c>
      <c r="FF269">
        <v>6181.4</v>
      </c>
      <c r="FG269">
        <v>9999</v>
      </c>
      <c r="FH269">
        <v>9999</v>
      </c>
      <c r="FI269">
        <v>100.1</v>
      </c>
      <c r="FJ269">
        <v>1.8672299999999999</v>
      </c>
      <c r="FK269">
        <v>1.8663000000000001</v>
      </c>
      <c r="FL269">
        <v>1.8658300000000001</v>
      </c>
      <c r="FM269">
        <v>1.8656900000000001</v>
      </c>
      <c r="FN269">
        <v>1.8675200000000001</v>
      </c>
      <c r="FO269">
        <v>1.87008</v>
      </c>
      <c r="FP269">
        <v>1.8686400000000001</v>
      </c>
      <c r="FQ269">
        <v>1.8701099999999999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-4.3620000000000001</v>
      </c>
      <c r="GF269">
        <v>-4.2700000000000002E-2</v>
      </c>
      <c r="GG269">
        <v>-2.2904728556522018</v>
      </c>
      <c r="GH269">
        <v>-4.4057517128900364E-3</v>
      </c>
      <c r="GI269">
        <v>-2.5381134865710798E-7</v>
      </c>
      <c r="GJ269">
        <v>1.003023733513742E-10</v>
      </c>
      <c r="GK269">
        <v>-0.21653574801026471</v>
      </c>
      <c r="GL269">
        <v>-4.8444871181525379E-3</v>
      </c>
      <c r="GM269">
        <v>9.7516502630078669E-4</v>
      </c>
      <c r="GN269">
        <v>-1.6744518281107461E-5</v>
      </c>
      <c r="GO269">
        <v>4</v>
      </c>
      <c r="GP269">
        <v>2405</v>
      </c>
      <c r="GQ269">
        <v>1</v>
      </c>
      <c r="GR269">
        <v>23</v>
      </c>
      <c r="GS269">
        <v>27621579.699999999</v>
      </c>
      <c r="GT269">
        <v>27621579.699999999</v>
      </c>
      <c r="GU269">
        <v>1.5270999999999999</v>
      </c>
      <c r="GV269">
        <v>2.2229000000000001</v>
      </c>
      <c r="GW269">
        <v>1.94702</v>
      </c>
      <c r="GX269">
        <v>2.7770999999999999</v>
      </c>
      <c r="GY269">
        <v>2.19482</v>
      </c>
      <c r="GZ269">
        <v>2.33643</v>
      </c>
      <c r="HA269">
        <v>36.128500000000003</v>
      </c>
      <c r="HB269">
        <v>15.4367</v>
      </c>
      <c r="HC269">
        <v>18</v>
      </c>
      <c r="HD269">
        <v>488.21899999999999</v>
      </c>
      <c r="HE269">
        <v>658.93299999999999</v>
      </c>
      <c r="HF269">
        <v>20.804099999999998</v>
      </c>
      <c r="HG269">
        <v>25.177900000000001</v>
      </c>
      <c r="HH269">
        <v>30.000499999999999</v>
      </c>
      <c r="HI269">
        <v>25.097000000000001</v>
      </c>
      <c r="HJ269">
        <v>25.0184</v>
      </c>
      <c r="HK269">
        <v>30.6892</v>
      </c>
      <c r="HL269">
        <v>32.601700000000001</v>
      </c>
      <c r="HM269">
        <v>5.8330099999999998</v>
      </c>
      <c r="HN269">
        <v>20.807600000000001</v>
      </c>
      <c r="HO269">
        <v>526.94899999999996</v>
      </c>
      <c r="HP269">
        <v>17.579699999999999</v>
      </c>
      <c r="HQ269">
        <v>100.932</v>
      </c>
      <c r="HR269">
        <v>100.86499999999999</v>
      </c>
    </row>
    <row r="270" spans="1:226" x14ac:dyDescent="0.2">
      <c r="A270">
        <v>254</v>
      </c>
      <c r="B270">
        <v>1657294789.0999999</v>
      </c>
      <c r="C270">
        <v>3012.599999904633</v>
      </c>
      <c r="D270" t="s">
        <v>869</v>
      </c>
      <c r="E270" t="s">
        <v>870</v>
      </c>
      <c r="F270">
        <v>5</v>
      </c>
      <c r="G270" t="s">
        <v>810</v>
      </c>
      <c r="H270" t="s">
        <v>354</v>
      </c>
      <c r="I270">
        <v>1657294781.5999999</v>
      </c>
      <c r="J270">
        <f t="shared" si="102"/>
        <v>2.8732049667870227E-3</v>
      </c>
      <c r="K270">
        <f t="shared" si="103"/>
        <v>2.8732049667870228</v>
      </c>
      <c r="L270">
        <f t="shared" si="104"/>
        <v>18.571539401658509</v>
      </c>
      <c r="M270">
        <f t="shared" si="105"/>
        <v>448.49081481481483</v>
      </c>
      <c r="N270">
        <f t="shared" si="106"/>
        <v>203.68957686997203</v>
      </c>
      <c r="O270">
        <f t="shared" si="107"/>
        <v>15.088020977535663</v>
      </c>
      <c r="P270">
        <f t="shared" si="108"/>
        <v>33.221330841477915</v>
      </c>
      <c r="Q270">
        <f t="shared" si="109"/>
        <v>0.13076133204528123</v>
      </c>
      <c r="R270">
        <f t="shared" si="110"/>
        <v>2.4312137531782194</v>
      </c>
      <c r="S270">
        <f t="shared" si="111"/>
        <v>0.12697611634207318</v>
      </c>
      <c r="T270">
        <f t="shared" si="112"/>
        <v>7.9691032348328902E-2</v>
      </c>
      <c r="U270">
        <f t="shared" si="113"/>
        <v>321.51427366666655</v>
      </c>
      <c r="V270">
        <f t="shared" si="114"/>
        <v>25.994344302853747</v>
      </c>
      <c r="W270">
        <f t="shared" si="115"/>
        <v>24.997148148148149</v>
      </c>
      <c r="X270">
        <f t="shared" si="116"/>
        <v>3.1791370060447908</v>
      </c>
      <c r="Y270">
        <f t="shared" si="117"/>
        <v>50.05767502385514</v>
      </c>
      <c r="Z270">
        <f t="shared" si="118"/>
        <v>1.5565854498285194</v>
      </c>
      <c r="AA270">
        <f t="shared" si="119"/>
        <v>3.1095839930374791</v>
      </c>
      <c r="AB270">
        <f t="shared" si="120"/>
        <v>1.6225515562162713</v>
      </c>
      <c r="AC270">
        <f t="shared" si="121"/>
        <v>-126.7083390353077</v>
      </c>
      <c r="AD270">
        <f t="shared" si="122"/>
        <v>-48.563482617693012</v>
      </c>
      <c r="AE270">
        <f t="shared" si="123"/>
        <v>-4.2171996835828782</v>
      </c>
      <c r="AF270">
        <f t="shared" si="124"/>
        <v>142.02525233008299</v>
      </c>
      <c r="AG270">
        <f t="shared" si="125"/>
        <v>33.826288381226071</v>
      </c>
      <c r="AH270">
        <f t="shared" si="126"/>
        <v>2.8852702237114793</v>
      </c>
      <c r="AI270">
        <f t="shared" si="127"/>
        <v>18.571539401658509</v>
      </c>
      <c r="AJ270">
        <v>515.12057952375505</v>
      </c>
      <c r="AK270">
        <v>480.10100000000011</v>
      </c>
      <c r="AL270">
        <v>3.193339153037166</v>
      </c>
      <c r="AM270">
        <v>64.629704043805802</v>
      </c>
      <c r="AN270">
        <f t="shared" si="128"/>
        <v>2.8732049667870228</v>
      </c>
      <c r="AO270">
        <v>17.608824402154688</v>
      </c>
      <c r="AP270">
        <v>20.989908484848488</v>
      </c>
      <c r="AQ270">
        <v>-1.182864064826427E-3</v>
      </c>
      <c r="AR270">
        <v>78.660000830212738</v>
      </c>
      <c r="AS270">
        <v>0</v>
      </c>
      <c r="AT270">
        <v>0</v>
      </c>
      <c r="AU270">
        <f t="shared" si="129"/>
        <v>1</v>
      </c>
      <c r="AV270">
        <f t="shared" si="130"/>
        <v>0</v>
      </c>
      <c r="AW270">
        <f t="shared" si="131"/>
        <v>39394.589969561574</v>
      </c>
      <c r="AX270">
        <f t="shared" si="132"/>
        <v>1999.985555555555</v>
      </c>
      <c r="AY270">
        <f t="shared" si="133"/>
        <v>1681.1881666666661</v>
      </c>
      <c r="AZ270">
        <f t="shared" si="134"/>
        <v>0.8406001543344479</v>
      </c>
      <c r="BA270">
        <f t="shared" si="135"/>
        <v>0.16075829786548457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1657294781.5999999</v>
      </c>
      <c r="BH270">
        <v>448.49081481481483</v>
      </c>
      <c r="BI270">
        <v>490.63577777777778</v>
      </c>
      <c r="BJ270">
        <v>21.014037037037038</v>
      </c>
      <c r="BK270">
        <v>17.624422222222218</v>
      </c>
      <c r="BL270">
        <v>452.81896296296293</v>
      </c>
      <c r="BM270">
        <v>21.056548148148149</v>
      </c>
      <c r="BN270">
        <v>499.99292592592599</v>
      </c>
      <c r="BO270">
        <v>73.973603703703716</v>
      </c>
      <c r="BP270">
        <v>9.9999911111111103E-2</v>
      </c>
      <c r="BQ270">
        <v>24.626637037037039</v>
      </c>
      <c r="BR270">
        <v>24.997148148148149</v>
      </c>
      <c r="BS270">
        <v>999.90000000000009</v>
      </c>
      <c r="BT270">
        <v>0</v>
      </c>
      <c r="BU270">
        <v>0</v>
      </c>
      <c r="BV270">
        <v>9991.4133333333339</v>
      </c>
      <c r="BW270">
        <v>0</v>
      </c>
      <c r="BX270">
        <v>1851.077407407407</v>
      </c>
      <c r="BY270">
        <v>-42.145044444444451</v>
      </c>
      <c r="BZ270">
        <v>458.11744444444452</v>
      </c>
      <c r="CA270">
        <v>499.43777777777791</v>
      </c>
      <c r="CB270">
        <v>3.3896040740740752</v>
      </c>
      <c r="CC270">
        <v>490.63577777777778</v>
      </c>
      <c r="CD270">
        <v>17.624422222222218</v>
      </c>
      <c r="CE270">
        <v>1.554484074074074</v>
      </c>
      <c r="CF270">
        <v>1.303741851851852</v>
      </c>
      <c r="CG270">
        <v>13.514859259259261</v>
      </c>
      <c r="CH270">
        <v>10.84204814814815</v>
      </c>
      <c r="CI270">
        <v>1999.985555555555</v>
      </c>
      <c r="CJ270">
        <v>0.97999555555555551</v>
      </c>
      <c r="CK270">
        <v>2.0004144444444441E-2</v>
      </c>
      <c r="CL270">
        <v>0</v>
      </c>
      <c r="CM270">
        <v>2.2982592592592588</v>
      </c>
      <c r="CN270">
        <v>0</v>
      </c>
      <c r="CO270">
        <v>14870.27037037037</v>
      </c>
      <c r="CP270">
        <v>16749.318518518521</v>
      </c>
      <c r="CQ270">
        <v>38.066666666666663</v>
      </c>
      <c r="CR270">
        <v>39.932407407407403</v>
      </c>
      <c r="CS270">
        <v>38.436999999999998</v>
      </c>
      <c r="CT270">
        <v>38.164037037037033</v>
      </c>
      <c r="CU270">
        <v>37.125</v>
      </c>
      <c r="CV270">
        <v>1959.975555555556</v>
      </c>
      <c r="CW270">
        <v>40.01</v>
      </c>
      <c r="CX270">
        <v>0</v>
      </c>
      <c r="CY270">
        <v>1657294795.0999999</v>
      </c>
      <c r="CZ270">
        <v>0</v>
      </c>
      <c r="DA270">
        <v>1657289625.5</v>
      </c>
      <c r="DB270" t="s">
        <v>356</v>
      </c>
      <c r="DC270">
        <v>1657289625.5</v>
      </c>
      <c r="DD270">
        <v>1657289625.5</v>
      </c>
      <c r="DE270">
        <v>1</v>
      </c>
      <c r="DF270">
        <v>-2.37</v>
      </c>
      <c r="DG270">
        <v>0.13600000000000001</v>
      </c>
      <c r="DH270">
        <v>-4.4889999999999999</v>
      </c>
      <c r="DI270">
        <v>-1.7000000000000001E-2</v>
      </c>
      <c r="DJ270">
        <v>428</v>
      </c>
      <c r="DK270">
        <v>18</v>
      </c>
      <c r="DL270">
        <v>0.2</v>
      </c>
      <c r="DM270">
        <v>1.59</v>
      </c>
      <c r="DN270">
        <v>-40.769024999999999</v>
      </c>
      <c r="DO270">
        <v>-23.999869418386449</v>
      </c>
      <c r="DP270">
        <v>2.3554329543366341</v>
      </c>
      <c r="DQ270">
        <v>0</v>
      </c>
      <c r="DR270">
        <v>3.3715947499999999</v>
      </c>
      <c r="DS270">
        <v>0.27011966228891598</v>
      </c>
      <c r="DT270">
        <v>3.2670813579363168E-2</v>
      </c>
      <c r="DU270">
        <v>0</v>
      </c>
      <c r="DV270">
        <v>0</v>
      </c>
      <c r="DW270">
        <v>2</v>
      </c>
      <c r="DX270" t="s">
        <v>357</v>
      </c>
      <c r="DY270">
        <v>2.9838300000000002</v>
      </c>
      <c r="DZ270">
        <v>2.7246199999999998</v>
      </c>
      <c r="EA270">
        <v>8.5711999999999997E-2</v>
      </c>
      <c r="EB270">
        <v>9.0022599999999994E-2</v>
      </c>
      <c r="EC270">
        <v>8.0888399999999999E-2</v>
      </c>
      <c r="ED270">
        <v>7.0124400000000003E-2</v>
      </c>
      <c r="EE270">
        <v>29038.5</v>
      </c>
      <c r="EF270">
        <v>29015.1</v>
      </c>
      <c r="EG270">
        <v>29510.1</v>
      </c>
      <c r="EH270">
        <v>29482.5</v>
      </c>
      <c r="EI270">
        <v>35949.800000000003</v>
      </c>
      <c r="EJ270">
        <v>36435.199999999997</v>
      </c>
      <c r="EK270">
        <v>41579.300000000003</v>
      </c>
      <c r="EL270">
        <v>41987.4</v>
      </c>
      <c r="EM270">
        <v>1.9880800000000001</v>
      </c>
      <c r="EN270">
        <v>2.20818</v>
      </c>
      <c r="EO270">
        <v>7.8264600000000004E-2</v>
      </c>
      <c r="EP270">
        <v>0</v>
      </c>
      <c r="EQ270">
        <v>23.712399999999999</v>
      </c>
      <c r="ER270">
        <v>999.9</v>
      </c>
      <c r="ES270">
        <v>41.8</v>
      </c>
      <c r="ET270">
        <v>31.4</v>
      </c>
      <c r="EU270">
        <v>26.079899999999999</v>
      </c>
      <c r="EV270">
        <v>61.9878</v>
      </c>
      <c r="EW270">
        <v>27.8886</v>
      </c>
      <c r="EX270">
        <v>2</v>
      </c>
      <c r="EY270">
        <v>-0.172846</v>
      </c>
      <c r="EZ270">
        <v>1.41642</v>
      </c>
      <c r="FA270">
        <v>20.379300000000001</v>
      </c>
      <c r="FB270">
        <v>5.2189399999999999</v>
      </c>
      <c r="FC270">
        <v>12.0099</v>
      </c>
      <c r="FD270">
        <v>4.9896000000000003</v>
      </c>
      <c r="FE270">
        <v>3.2886500000000001</v>
      </c>
      <c r="FF270">
        <v>6181.4</v>
      </c>
      <c r="FG270">
        <v>9999</v>
      </c>
      <c r="FH270">
        <v>9999</v>
      </c>
      <c r="FI270">
        <v>100.1</v>
      </c>
      <c r="FJ270">
        <v>1.8672299999999999</v>
      </c>
      <c r="FK270">
        <v>1.8663000000000001</v>
      </c>
      <c r="FL270">
        <v>1.8658300000000001</v>
      </c>
      <c r="FM270">
        <v>1.8656900000000001</v>
      </c>
      <c r="FN270">
        <v>1.8675200000000001</v>
      </c>
      <c r="FO270">
        <v>1.87008</v>
      </c>
      <c r="FP270">
        <v>1.86866</v>
      </c>
      <c r="FQ270">
        <v>1.87012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-4.4349999999999996</v>
      </c>
      <c r="GF270">
        <v>-4.2799999999999998E-2</v>
      </c>
      <c r="GG270">
        <v>-2.2904728556522018</v>
      </c>
      <c r="GH270">
        <v>-4.4057517128900364E-3</v>
      </c>
      <c r="GI270">
        <v>-2.5381134865710798E-7</v>
      </c>
      <c r="GJ270">
        <v>1.003023733513742E-10</v>
      </c>
      <c r="GK270">
        <v>-0.21653574801026471</v>
      </c>
      <c r="GL270">
        <v>-4.8444871181525379E-3</v>
      </c>
      <c r="GM270">
        <v>9.7516502630078669E-4</v>
      </c>
      <c r="GN270">
        <v>-1.6744518281107461E-5</v>
      </c>
      <c r="GO270">
        <v>4</v>
      </c>
      <c r="GP270">
        <v>2405</v>
      </c>
      <c r="GQ270">
        <v>1</v>
      </c>
      <c r="GR270">
        <v>23</v>
      </c>
      <c r="GS270">
        <v>27621579.800000001</v>
      </c>
      <c r="GT270">
        <v>27621579.800000001</v>
      </c>
      <c r="GU270">
        <v>1.5686</v>
      </c>
      <c r="GV270">
        <v>2.2216800000000001</v>
      </c>
      <c r="GW270">
        <v>1.94702</v>
      </c>
      <c r="GX270">
        <v>2.7783199999999999</v>
      </c>
      <c r="GY270">
        <v>2.19482</v>
      </c>
      <c r="GZ270">
        <v>2.34253</v>
      </c>
      <c r="HA270">
        <v>36.152000000000001</v>
      </c>
      <c r="HB270">
        <v>15.427899999999999</v>
      </c>
      <c r="HC270">
        <v>18</v>
      </c>
      <c r="HD270">
        <v>488.25599999999997</v>
      </c>
      <c r="HE270">
        <v>658.61099999999999</v>
      </c>
      <c r="HF270">
        <v>20.808299999999999</v>
      </c>
      <c r="HG270">
        <v>25.182700000000001</v>
      </c>
      <c r="HH270">
        <v>30.000299999999999</v>
      </c>
      <c r="HI270">
        <v>25.101299999999998</v>
      </c>
      <c r="HJ270">
        <v>25.0227</v>
      </c>
      <c r="HK270">
        <v>31.454699999999999</v>
      </c>
      <c r="HL270">
        <v>32.601700000000001</v>
      </c>
      <c r="HM270">
        <v>5.8330099999999998</v>
      </c>
      <c r="HN270">
        <v>20.805</v>
      </c>
      <c r="HO270">
        <v>540.32000000000005</v>
      </c>
      <c r="HP270">
        <v>17.583300000000001</v>
      </c>
      <c r="HQ270">
        <v>100.932</v>
      </c>
      <c r="HR270">
        <v>100.86499999999999</v>
      </c>
    </row>
    <row r="271" spans="1:226" x14ac:dyDescent="0.2">
      <c r="A271">
        <v>255</v>
      </c>
      <c r="B271">
        <v>1657294794.0999999</v>
      </c>
      <c r="C271">
        <v>3017.599999904633</v>
      </c>
      <c r="D271" t="s">
        <v>871</v>
      </c>
      <c r="E271" t="s">
        <v>872</v>
      </c>
      <c r="F271">
        <v>5</v>
      </c>
      <c r="G271" t="s">
        <v>810</v>
      </c>
      <c r="H271" t="s">
        <v>354</v>
      </c>
      <c r="I271">
        <v>1657294786.314285</v>
      </c>
      <c r="J271">
        <f t="shared" si="102"/>
        <v>2.8816114622277635E-3</v>
      </c>
      <c r="K271">
        <f t="shared" si="103"/>
        <v>2.8816114622277635</v>
      </c>
      <c r="L271">
        <f t="shared" si="104"/>
        <v>19.236039259273142</v>
      </c>
      <c r="M271">
        <f t="shared" si="105"/>
        <v>462.96853571428568</v>
      </c>
      <c r="N271">
        <f t="shared" si="106"/>
        <v>209.90934674808824</v>
      </c>
      <c r="O271">
        <f t="shared" si="107"/>
        <v>15.548756820441342</v>
      </c>
      <c r="P271">
        <f t="shared" si="108"/>
        <v>34.293781048140978</v>
      </c>
      <c r="Q271">
        <f t="shared" si="109"/>
        <v>0.1310204799330944</v>
      </c>
      <c r="R271">
        <f t="shared" si="110"/>
        <v>2.431241552205667</v>
      </c>
      <c r="S271">
        <f t="shared" si="111"/>
        <v>0.1272205227964828</v>
      </c>
      <c r="T271">
        <f t="shared" si="112"/>
        <v>7.9845057795406404E-2</v>
      </c>
      <c r="U271">
        <f t="shared" si="113"/>
        <v>321.51703499999991</v>
      </c>
      <c r="V271">
        <f t="shared" si="114"/>
        <v>25.995847817250482</v>
      </c>
      <c r="W271">
        <f t="shared" si="115"/>
        <v>24.999185714285719</v>
      </c>
      <c r="X271">
        <f t="shared" si="116"/>
        <v>3.1795232295268594</v>
      </c>
      <c r="Y271">
        <f t="shared" si="117"/>
        <v>50.005322562876032</v>
      </c>
      <c r="Z271">
        <f t="shared" si="118"/>
        <v>1.5553392486111184</v>
      </c>
      <c r="AA271">
        <f t="shared" si="119"/>
        <v>3.1103473968305182</v>
      </c>
      <c r="AB271">
        <f t="shared" si="120"/>
        <v>1.624183980915741</v>
      </c>
      <c r="AC271">
        <f t="shared" si="121"/>
        <v>-127.07906548424437</v>
      </c>
      <c r="AD271">
        <f t="shared" si="122"/>
        <v>-48.29294545516813</v>
      </c>
      <c r="AE271">
        <f t="shared" si="123"/>
        <v>-4.1937883272640519</v>
      </c>
      <c r="AF271">
        <f t="shared" si="124"/>
        <v>141.95123573332336</v>
      </c>
      <c r="AG271">
        <f t="shared" si="125"/>
        <v>34.883822541982362</v>
      </c>
      <c r="AH271">
        <f t="shared" si="126"/>
        <v>2.8883642806110235</v>
      </c>
      <c r="AI271">
        <f t="shared" si="127"/>
        <v>19.236039259273142</v>
      </c>
      <c r="AJ271">
        <v>532.33888227553291</v>
      </c>
      <c r="AK271">
        <v>496.27769696969699</v>
      </c>
      <c r="AL271">
        <v>3.2531003798725808</v>
      </c>
      <c r="AM271">
        <v>64.629704043805802</v>
      </c>
      <c r="AN271">
        <f t="shared" si="128"/>
        <v>2.8816114622277635</v>
      </c>
      <c r="AO271">
        <v>17.595007554649928</v>
      </c>
      <c r="AP271">
        <v>20.983395757575749</v>
      </c>
      <c r="AQ271">
        <v>-6.364310025308911E-4</v>
      </c>
      <c r="AR271">
        <v>78.660000830212738</v>
      </c>
      <c r="AS271">
        <v>0</v>
      </c>
      <c r="AT271">
        <v>0</v>
      </c>
      <c r="AU271">
        <f t="shared" si="129"/>
        <v>1</v>
      </c>
      <c r="AV271">
        <f t="shared" si="130"/>
        <v>0</v>
      </c>
      <c r="AW271">
        <f t="shared" si="131"/>
        <v>39394.7362621305</v>
      </c>
      <c r="AX271">
        <f t="shared" si="132"/>
        <v>2000.002857142857</v>
      </c>
      <c r="AY271">
        <f t="shared" si="133"/>
        <v>1681.2026999999998</v>
      </c>
      <c r="AZ271">
        <f t="shared" si="134"/>
        <v>0.84060014914264403</v>
      </c>
      <c r="BA271">
        <f t="shared" si="135"/>
        <v>0.16075828784530305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1657294786.314285</v>
      </c>
      <c r="BH271">
        <v>462.96853571428568</v>
      </c>
      <c r="BI271">
        <v>506.43407142857137</v>
      </c>
      <c r="BJ271">
        <v>20.99719285714286</v>
      </c>
      <c r="BK271">
        <v>17.603910714285711</v>
      </c>
      <c r="BL271">
        <v>467.36325000000022</v>
      </c>
      <c r="BM271">
        <v>21.03993214285715</v>
      </c>
      <c r="BN271">
        <v>499.99675000000008</v>
      </c>
      <c r="BO271">
        <v>73.973682142857129</v>
      </c>
      <c r="BP271">
        <v>9.9993285714285715E-2</v>
      </c>
      <c r="BQ271">
        <v>24.630742857142859</v>
      </c>
      <c r="BR271">
        <v>24.999185714285719</v>
      </c>
      <c r="BS271">
        <v>999.9000000000002</v>
      </c>
      <c r="BT271">
        <v>0</v>
      </c>
      <c r="BU271">
        <v>0</v>
      </c>
      <c r="BV271">
        <v>9991.5846428571422</v>
      </c>
      <c r="BW271">
        <v>0</v>
      </c>
      <c r="BX271">
        <v>1850.968928571428</v>
      </c>
      <c r="BY271">
        <v>-43.465625000000003</v>
      </c>
      <c r="BZ271">
        <v>472.8977857142857</v>
      </c>
      <c r="CA271">
        <v>515.50892857142856</v>
      </c>
      <c r="CB271">
        <v>3.393275357142858</v>
      </c>
      <c r="CC271">
        <v>506.43407142857137</v>
      </c>
      <c r="CD271">
        <v>17.603910714285711</v>
      </c>
      <c r="CE271">
        <v>1.5532396428571431</v>
      </c>
      <c r="CF271">
        <v>1.3022257142857141</v>
      </c>
      <c r="CG271">
        <v>13.502567857142861</v>
      </c>
      <c r="CH271">
        <v>10.82457142857143</v>
      </c>
      <c r="CI271">
        <v>2000.002857142857</v>
      </c>
      <c r="CJ271">
        <v>0.97999589285714273</v>
      </c>
      <c r="CK271">
        <v>2.0003807142857131E-2</v>
      </c>
      <c r="CL271">
        <v>0</v>
      </c>
      <c r="CM271">
        <v>2.3913928571428569</v>
      </c>
      <c r="CN271">
        <v>0</v>
      </c>
      <c r="CO271">
        <v>14874.178571428571</v>
      </c>
      <c r="CP271">
        <v>16749.467857142859</v>
      </c>
      <c r="CQ271">
        <v>38.075499999999998</v>
      </c>
      <c r="CR271">
        <v>39.936999999999991</v>
      </c>
      <c r="CS271">
        <v>38.436999999999998</v>
      </c>
      <c r="CT271">
        <v>38.178142857142852</v>
      </c>
      <c r="CU271">
        <v>37.125</v>
      </c>
      <c r="CV271">
        <v>1959.992857142857</v>
      </c>
      <c r="CW271">
        <v>40.01</v>
      </c>
      <c r="CX271">
        <v>0</v>
      </c>
      <c r="CY271">
        <v>1657294799.9000001</v>
      </c>
      <c r="CZ271">
        <v>0</v>
      </c>
      <c r="DA271">
        <v>1657289625.5</v>
      </c>
      <c r="DB271" t="s">
        <v>356</v>
      </c>
      <c r="DC271">
        <v>1657289625.5</v>
      </c>
      <c r="DD271">
        <v>1657289625.5</v>
      </c>
      <c r="DE271">
        <v>1</v>
      </c>
      <c r="DF271">
        <v>-2.37</v>
      </c>
      <c r="DG271">
        <v>0.13600000000000001</v>
      </c>
      <c r="DH271">
        <v>-4.4889999999999999</v>
      </c>
      <c r="DI271">
        <v>-1.7000000000000001E-2</v>
      </c>
      <c r="DJ271">
        <v>428</v>
      </c>
      <c r="DK271">
        <v>18</v>
      </c>
      <c r="DL271">
        <v>0.2</v>
      </c>
      <c r="DM271">
        <v>1.59</v>
      </c>
      <c r="DN271">
        <v>-42.635029268292691</v>
      </c>
      <c r="DO271">
        <v>-17.196704529616731</v>
      </c>
      <c r="DP271">
        <v>1.710210441657144</v>
      </c>
      <c r="DQ271">
        <v>0</v>
      </c>
      <c r="DR271">
        <v>3.3881197560975611</v>
      </c>
      <c r="DS271">
        <v>3.3501324041822177E-2</v>
      </c>
      <c r="DT271">
        <v>1.403091212510659E-2</v>
      </c>
      <c r="DU271">
        <v>1</v>
      </c>
      <c r="DV271">
        <v>1</v>
      </c>
      <c r="DW271">
        <v>2</v>
      </c>
      <c r="DX271" t="s">
        <v>367</v>
      </c>
      <c r="DY271">
        <v>2.9836800000000001</v>
      </c>
      <c r="DZ271">
        <v>2.72479</v>
      </c>
      <c r="EA271">
        <v>8.7831599999999996E-2</v>
      </c>
      <c r="EB271">
        <v>9.2157900000000001E-2</v>
      </c>
      <c r="EC271">
        <v>8.0873500000000001E-2</v>
      </c>
      <c r="ED271">
        <v>7.0138699999999998E-2</v>
      </c>
      <c r="EE271">
        <v>28971.7</v>
      </c>
      <c r="EF271">
        <v>28947.1</v>
      </c>
      <c r="EG271">
        <v>29510.6</v>
      </c>
      <c r="EH271">
        <v>29482.6</v>
      </c>
      <c r="EI271">
        <v>35951.199999999997</v>
      </c>
      <c r="EJ271">
        <v>36434.6</v>
      </c>
      <c r="EK271">
        <v>41580.199999999997</v>
      </c>
      <c r="EL271">
        <v>41987.3</v>
      </c>
      <c r="EM271">
        <v>1.98767</v>
      </c>
      <c r="EN271">
        <v>2.2082299999999999</v>
      </c>
      <c r="EO271">
        <v>7.7806399999999998E-2</v>
      </c>
      <c r="EP271">
        <v>0</v>
      </c>
      <c r="EQ271">
        <v>23.719000000000001</v>
      </c>
      <c r="ER271">
        <v>999.9</v>
      </c>
      <c r="ES271">
        <v>41.8</v>
      </c>
      <c r="ET271">
        <v>31.4</v>
      </c>
      <c r="EU271">
        <v>26.078900000000001</v>
      </c>
      <c r="EV271">
        <v>61.907800000000002</v>
      </c>
      <c r="EW271">
        <v>27.8245</v>
      </c>
      <c r="EX271">
        <v>2</v>
      </c>
      <c r="EY271">
        <v>-0.172406</v>
      </c>
      <c r="EZ271">
        <v>1.4364699999999999</v>
      </c>
      <c r="FA271">
        <v>20.379100000000001</v>
      </c>
      <c r="FB271">
        <v>5.2187900000000003</v>
      </c>
      <c r="FC271">
        <v>12.0099</v>
      </c>
      <c r="FD271">
        <v>4.9897999999999998</v>
      </c>
      <c r="FE271">
        <v>3.2886500000000001</v>
      </c>
      <c r="FF271">
        <v>6181.4</v>
      </c>
      <c r="FG271">
        <v>9999</v>
      </c>
      <c r="FH271">
        <v>9999</v>
      </c>
      <c r="FI271">
        <v>100.1</v>
      </c>
      <c r="FJ271">
        <v>1.8672500000000001</v>
      </c>
      <c r="FK271">
        <v>1.8663000000000001</v>
      </c>
      <c r="FL271">
        <v>1.8658399999999999</v>
      </c>
      <c r="FM271">
        <v>1.8656999999999999</v>
      </c>
      <c r="FN271">
        <v>1.8675200000000001</v>
      </c>
      <c r="FO271">
        <v>1.87009</v>
      </c>
      <c r="FP271">
        <v>1.8686799999999999</v>
      </c>
      <c r="FQ271">
        <v>1.87012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-4.508</v>
      </c>
      <c r="GF271">
        <v>-4.2900000000000001E-2</v>
      </c>
      <c r="GG271">
        <v>-2.2904728556522018</v>
      </c>
      <c r="GH271">
        <v>-4.4057517128900364E-3</v>
      </c>
      <c r="GI271">
        <v>-2.5381134865710798E-7</v>
      </c>
      <c r="GJ271">
        <v>1.003023733513742E-10</v>
      </c>
      <c r="GK271">
        <v>-0.21653574801026471</v>
      </c>
      <c r="GL271">
        <v>-4.8444871181525379E-3</v>
      </c>
      <c r="GM271">
        <v>9.7516502630078669E-4</v>
      </c>
      <c r="GN271">
        <v>-1.6744518281107461E-5</v>
      </c>
      <c r="GO271">
        <v>4</v>
      </c>
      <c r="GP271">
        <v>2405</v>
      </c>
      <c r="GQ271">
        <v>1</v>
      </c>
      <c r="GR271">
        <v>23</v>
      </c>
      <c r="GS271">
        <v>27621579.899999999</v>
      </c>
      <c r="GT271">
        <v>27621579.899999999</v>
      </c>
      <c r="GU271">
        <v>1.6064499999999999</v>
      </c>
      <c r="GV271">
        <v>2.2192400000000001</v>
      </c>
      <c r="GW271">
        <v>1.94702</v>
      </c>
      <c r="GX271">
        <v>2.7758799999999999</v>
      </c>
      <c r="GY271">
        <v>2.19482</v>
      </c>
      <c r="GZ271">
        <v>2.34253</v>
      </c>
      <c r="HA271">
        <v>36.175400000000003</v>
      </c>
      <c r="HB271">
        <v>15.445399999999999</v>
      </c>
      <c r="HC271">
        <v>18</v>
      </c>
      <c r="HD271">
        <v>488.04</v>
      </c>
      <c r="HE271">
        <v>658.69299999999998</v>
      </c>
      <c r="HF271">
        <v>20.8079</v>
      </c>
      <c r="HG271">
        <v>25.1873</v>
      </c>
      <c r="HH271">
        <v>30.000499999999999</v>
      </c>
      <c r="HI271">
        <v>25.104900000000001</v>
      </c>
      <c r="HJ271">
        <v>25.0259</v>
      </c>
      <c r="HK271">
        <v>32.270600000000002</v>
      </c>
      <c r="HL271">
        <v>32.601700000000001</v>
      </c>
      <c r="HM271">
        <v>5.4510500000000004</v>
      </c>
      <c r="HN271">
        <v>20.8066</v>
      </c>
      <c r="HO271">
        <v>560.35500000000002</v>
      </c>
      <c r="HP271">
        <v>17.582799999999999</v>
      </c>
      <c r="HQ271">
        <v>100.934</v>
      </c>
      <c r="HR271">
        <v>100.86499999999999</v>
      </c>
    </row>
    <row r="272" spans="1:226" x14ac:dyDescent="0.2">
      <c r="A272">
        <v>256</v>
      </c>
      <c r="B272">
        <v>1657294799.0999999</v>
      </c>
      <c r="C272">
        <v>3022.599999904633</v>
      </c>
      <c r="D272" t="s">
        <v>873</v>
      </c>
      <c r="E272" t="s">
        <v>874</v>
      </c>
      <c r="F272">
        <v>5</v>
      </c>
      <c r="G272" t="s">
        <v>810</v>
      </c>
      <c r="H272" t="s">
        <v>354</v>
      </c>
      <c r="I272">
        <v>1657294791.5999999</v>
      </c>
      <c r="J272">
        <f t="shared" si="102"/>
        <v>2.8786258785712688E-3</v>
      </c>
      <c r="K272">
        <f t="shared" si="103"/>
        <v>2.8786258785712686</v>
      </c>
      <c r="L272">
        <f t="shared" si="104"/>
        <v>20.003771855082739</v>
      </c>
      <c r="M272">
        <f t="shared" si="105"/>
        <v>479.57248148148142</v>
      </c>
      <c r="N272">
        <f t="shared" si="106"/>
        <v>216.12427234165605</v>
      </c>
      <c r="O272">
        <f t="shared" si="107"/>
        <v>16.009251819756521</v>
      </c>
      <c r="P272">
        <f t="shared" si="108"/>
        <v>35.523990612796929</v>
      </c>
      <c r="Q272">
        <f t="shared" si="109"/>
        <v>0.13082693500235082</v>
      </c>
      <c r="R272">
        <f t="shared" si="110"/>
        <v>2.4329206716559506</v>
      </c>
      <c r="S272">
        <f t="shared" si="111"/>
        <v>0.12704055497410463</v>
      </c>
      <c r="T272">
        <f t="shared" si="112"/>
        <v>7.9731410068272349E-2</v>
      </c>
      <c r="U272">
        <f t="shared" si="113"/>
        <v>321.51663811111121</v>
      </c>
      <c r="V272">
        <f t="shared" si="114"/>
        <v>25.994386516978377</v>
      </c>
      <c r="W272">
        <f t="shared" si="115"/>
        <v>24.998677777777779</v>
      </c>
      <c r="X272">
        <f t="shared" si="116"/>
        <v>3.1794269456221191</v>
      </c>
      <c r="Y272">
        <f t="shared" si="117"/>
        <v>49.986215634208769</v>
      </c>
      <c r="Z272">
        <f t="shared" si="118"/>
        <v>1.5546039629839523</v>
      </c>
      <c r="AA272">
        <f t="shared" si="119"/>
        <v>3.1100653315311937</v>
      </c>
      <c r="AB272">
        <f t="shared" si="120"/>
        <v>1.6248229826381668</v>
      </c>
      <c r="AC272">
        <f t="shared" si="121"/>
        <v>-126.94740124499296</v>
      </c>
      <c r="AD272">
        <f t="shared" si="122"/>
        <v>-48.458642027619966</v>
      </c>
      <c r="AE272">
        <f t="shared" si="123"/>
        <v>-4.2052302963238057</v>
      </c>
      <c r="AF272">
        <f t="shared" si="124"/>
        <v>141.90536454217448</v>
      </c>
      <c r="AG272">
        <f t="shared" si="125"/>
        <v>35.808601627234026</v>
      </c>
      <c r="AH272">
        <f t="shared" si="126"/>
        <v>2.8831382186981873</v>
      </c>
      <c r="AI272">
        <f t="shared" si="127"/>
        <v>20.003771855082739</v>
      </c>
      <c r="AJ272">
        <v>549.4305743298529</v>
      </c>
      <c r="AK272">
        <v>512.52815151515154</v>
      </c>
      <c r="AL272">
        <v>3.2281231605400631</v>
      </c>
      <c r="AM272">
        <v>64.629704043805802</v>
      </c>
      <c r="AN272">
        <f t="shared" si="128"/>
        <v>2.8786258785712686</v>
      </c>
      <c r="AO272">
        <v>17.604424027793449</v>
      </c>
      <c r="AP272">
        <v>20.985364242424239</v>
      </c>
      <c r="AQ272">
        <v>1.9732004640112791E-4</v>
      </c>
      <c r="AR272">
        <v>78.660000830212738</v>
      </c>
      <c r="AS272">
        <v>0</v>
      </c>
      <c r="AT272">
        <v>0</v>
      </c>
      <c r="AU272">
        <f t="shared" si="129"/>
        <v>1</v>
      </c>
      <c r="AV272">
        <f t="shared" si="130"/>
        <v>0</v>
      </c>
      <c r="AW272">
        <f t="shared" si="131"/>
        <v>39436.513119365765</v>
      </c>
      <c r="AX272">
        <f t="shared" si="132"/>
        <v>2000.000370370371</v>
      </c>
      <c r="AY272">
        <f t="shared" si="133"/>
        <v>1681.2006111111116</v>
      </c>
      <c r="AZ272">
        <f t="shared" si="134"/>
        <v>0.84060014988886111</v>
      </c>
      <c r="BA272">
        <f t="shared" si="135"/>
        <v>0.16075828928550198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1657294791.5999999</v>
      </c>
      <c r="BH272">
        <v>479.57248148148142</v>
      </c>
      <c r="BI272">
        <v>524.20211111111121</v>
      </c>
      <c r="BJ272">
        <v>20.987092592592589</v>
      </c>
      <c r="BK272">
        <v>17.599929629629631</v>
      </c>
      <c r="BL272">
        <v>484.0435555555556</v>
      </c>
      <c r="BM272">
        <v>21.029970370370371</v>
      </c>
      <c r="BN272">
        <v>499.99888888888893</v>
      </c>
      <c r="BO272">
        <v>73.974299999999999</v>
      </c>
      <c r="BP272">
        <v>9.9989048148148144E-2</v>
      </c>
      <c r="BQ272">
        <v>24.62922592592593</v>
      </c>
      <c r="BR272">
        <v>24.998677777777779</v>
      </c>
      <c r="BS272">
        <v>999.90000000000009</v>
      </c>
      <c r="BT272">
        <v>0</v>
      </c>
      <c r="BU272">
        <v>0</v>
      </c>
      <c r="BV272">
        <v>10002.491111111111</v>
      </c>
      <c r="BW272">
        <v>0</v>
      </c>
      <c r="BX272">
        <v>1849.957777777777</v>
      </c>
      <c r="BY272">
        <v>-44.629648148148149</v>
      </c>
      <c r="BZ272">
        <v>489.85296296296298</v>
      </c>
      <c r="CA272">
        <v>533.5931481481482</v>
      </c>
      <c r="CB272">
        <v>3.387166296296297</v>
      </c>
      <c r="CC272">
        <v>524.20211111111121</v>
      </c>
      <c r="CD272">
        <v>17.599929629629631</v>
      </c>
      <c r="CE272">
        <v>1.552505925925926</v>
      </c>
      <c r="CF272">
        <v>1.3019425925925929</v>
      </c>
      <c r="CG272">
        <v>13.49530740740741</v>
      </c>
      <c r="CH272">
        <v>10.8212962962963</v>
      </c>
      <c r="CI272">
        <v>2000.000370370371</v>
      </c>
      <c r="CJ272">
        <v>0.97999599999999998</v>
      </c>
      <c r="CK272">
        <v>2.0003699999999999E-2</v>
      </c>
      <c r="CL272">
        <v>0</v>
      </c>
      <c r="CM272">
        <v>2.3666111111111112</v>
      </c>
      <c r="CN272">
        <v>0</v>
      </c>
      <c r="CO272">
        <v>14878.240740740741</v>
      </c>
      <c r="CP272">
        <v>16749.451851851849</v>
      </c>
      <c r="CQ272">
        <v>38.096999999999987</v>
      </c>
      <c r="CR272">
        <v>39.936999999999991</v>
      </c>
      <c r="CS272">
        <v>38.436999999999998</v>
      </c>
      <c r="CT272">
        <v>38.186999999999998</v>
      </c>
      <c r="CU272">
        <v>37.129592592592587</v>
      </c>
      <c r="CV272">
        <v>1959.9903703703701</v>
      </c>
      <c r="CW272">
        <v>40.01</v>
      </c>
      <c r="CX272">
        <v>0</v>
      </c>
      <c r="CY272">
        <v>1657294804.7</v>
      </c>
      <c r="CZ272">
        <v>0</v>
      </c>
      <c r="DA272">
        <v>1657289625.5</v>
      </c>
      <c r="DB272" t="s">
        <v>356</v>
      </c>
      <c r="DC272">
        <v>1657289625.5</v>
      </c>
      <c r="DD272">
        <v>1657289625.5</v>
      </c>
      <c r="DE272">
        <v>1</v>
      </c>
      <c r="DF272">
        <v>-2.37</v>
      </c>
      <c r="DG272">
        <v>0.13600000000000001</v>
      </c>
      <c r="DH272">
        <v>-4.4889999999999999</v>
      </c>
      <c r="DI272">
        <v>-1.7000000000000001E-2</v>
      </c>
      <c r="DJ272">
        <v>428</v>
      </c>
      <c r="DK272">
        <v>18</v>
      </c>
      <c r="DL272">
        <v>0.2</v>
      </c>
      <c r="DM272">
        <v>1.59</v>
      </c>
      <c r="DN272">
        <v>-43.927358536585359</v>
      </c>
      <c r="DO272">
        <v>-13.49483205574909</v>
      </c>
      <c r="DP272">
        <v>1.339857359713468</v>
      </c>
      <c r="DQ272">
        <v>0</v>
      </c>
      <c r="DR272">
        <v>3.3920665853658529</v>
      </c>
      <c r="DS272">
        <v>-6.1237003484311103E-2</v>
      </c>
      <c r="DT272">
        <v>9.7897307095069531E-3</v>
      </c>
      <c r="DU272">
        <v>1</v>
      </c>
      <c r="DV272">
        <v>1</v>
      </c>
      <c r="DW272">
        <v>2</v>
      </c>
      <c r="DX272" t="s">
        <v>367</v>
      </c>
      <c r="DY272">
        <v>2.9838100000000001</v>
      </c>
      <c r="DZ272">
        <v>2.7248800000000002</v>
      </c>
      <c r="EA272">
        <v>8.9911500000000005E-2</v>
      </c>
      <c r="EB272">
        <v>9.42249E-2</v>
      </c>
      <c r="EC272">
        <v>8.0880499999999994E-2</v>
      </c>
      <c r="ED272">
        <v>7.00736E-2</v>
      </c>
      <c r="EE272">
        <v>28905.599999999999</v>
      </c>
      <c r="EF272">
        <v>28880.400000000001</v>
      </c>
      <c r="EG272">
        <v>29510.6</v>
      </c>
      <c r="EH272">
        <v>29481.8</v>
      </c>
      <c r="EI272">
        <v>35951</v>
      </c>
      <c r="EJ272">
        <v>36436.199999999997</v>
      </c>
      <c r="EK272">
        <v>41580.300000000003</v>
      </c>
      <c r="EL272">
        <v>41986.2</v>
      </c>
      <c r="EM272">
        <v>1.98773</v>
      </c>
      <c r="EN272">
        <v>2.2078500000000001</v>
      </c>
      <c r="EO272">
        <v>7.6815499999999995E-2</v>
      </c>
      <c r="EP272">
        <v>0</v>
      </c>
      <c r="EQ272">
        <v>23.723199999999999</v>
      </c>
      <c r="ER272">
        <v>999.9</v>
      </c>
      <c r="ES272">
        <v>41.7</v>
      </c>
      <c r="ET272">
        <v>31.4</v>
      </c>
      <c r="EU272">
        <v>26.0183</v>
      </c>
      <c r="EV272">
        <v>61.827800000000003</v>
      </c>
      <c r="EW272">
        <v>27.872599999999998</v>
      </c>
      <c r="EX272">
        <v>2</v>
      </c>
      <c r="EY272">
        <v>-0.17227600000000001</v>
      </c>
      <c r="EZ272">
        <v>1.43784</v>
      </c>
      <c r="FA272">
        <v>20.379000000000001</v>
      </c>
      <c r="FB272">
        <v>5.2181899999999999</v>
      </c>
      <c r="FC272">
        <v>12.0099</v>
      </c>
      <c r="FD272">
        <v>4.9897</v>
      </c>
      <c r="FE272">
        <v>3.2885800000000001</v>
      </c>
      <c r="FF272">
        <v>6181.7</v>
      </c>
      <c r="FG272">
        <v>9999</v>
      </c>
      <c r="FH272">
        <v>9999</v>
      </c>
      <c r="FI272">
        <v>100.1</v>
      </c>
      <c r="FJ272">
        <v>1.8672599999999999</v>
      </c>
      <c r="FK272">
        <v>1.8663000000000001</v>
      </c>
      <c r="FL272">
        <v>1.86582</v>
      </c>
      <c r="FM272">
        <v>1.8656900000000001</v>
      </c>
      <c r="FN272">
        <v>1.8675200000000001</v>
      </c>
      <c r="FO272">
        <v>1.8700699999999999</v>
      </c>
      <c r="FP272">
        <v>1.86869</v>
      </c>
      <c r="FQ272">
        <v>1.87012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-4.5810000000000004</v>
      </c>
      <c r="GF272">
        <v>-4.2900000000000001E-2</v>
      </c>
      <c r="GG272">
        <v>-2.2904728556522018</v>
      </c>
      <c r="GH272">
        <v>-4.4057517128900364E-3</v>
      </c>
      <c r="GI272">
        <v>-2.5381134865710798E-7</v>
      </c>
      <c r="GJ272">
        <v>1.003023733513742E-10</v>
      </c>
      <c r="GK272">
        <v>-0.21653574801026471</v>
      </c>
      <c r="GL272">
        <v>-4.8444871181525379E-3</v>
      </c>
      <c r="GM272">
        <v>9.7516502630078669E-4</v>
      </c>
      <c r="GN272">
        <v>-1.6744518281107461E-5</v>
      </c>
      <c r="GO272">
        <v>4</v>
      </c>
      <c r="GP272">
        <v>2405</v>
      </c>
      <c r="GQ272">
        <v>1</v>
      </c>
      <c r="GR272">
        <v>23</v>
      </c>
      <c r="GS272">
        <v>27621580</v>
      </c>
      <c r="GT272">
        <v>27621580</v>
      </c>
      <c r="GU272">
        <v>1.64429</v>
      </c>
      <c r="GV272">
        <v>2.21191</v>
      </c>
      <c r="GW272">
        <v>1.94702</v>
      </c>
      <c r="GX272">
        <v>2.7758799999999999</v>
      </c>
      <c r="GY272">
        <v>2.19482</v>
      </c>
      <c r="GZ272">
        <v>2.34253</v>
      </c>
      <c r="HA272">
        <v>36.198900000000002</v>
      </c>
      <c r="HB272">
        <v>15.4367</v>
      </c>
      <c r="HC272">
        <v>18</v>
      </c>
      <c r="HD272">
        <v>488.108</v>
      </c>
      <c r="HE272">
        <v>658.42700000000002</v>
      </c>
      <c r="HF272">
        <v>20.808499999999999</v>
      </c>
      <c r="HG272">
        <v>25.192699999999999</v>
      </c>
      <c r="HH272">
        <v>30.0002</v>
      </c>
      <c r="HI272">
        <v>25.109100000000002</v>
      </c>
      <c r="HJ272">
        <v>25.029599999999999</v>
      </c>
      <c r="HK272">
        <v>32.9801</v>
      </c>
      <c r="HL272">
        <v>32.601700000000001</v>
      </c>
      <c r="HM272">
        <v>5.4510500000000004</v>
      </c>
      <c r="HN272">
        <v>20.810700000000001</v>
      </c>
      <c r="HO272">
        <v>573.72900000000004</v>
      </c>
      <c r="HP272">
        <v>17.581399999999999</v>
      </c>
      <c r="HQ272">
        <v>100.934</v>
      </c>
      <c r="HR272">
        <v>100.86199999999999</v>
      </c>
    </row>
    <row r="273" spans="1:226" x14ac:dyDescent="0.2">
      <c r="A273">
        <v>257</v>
      </c>
      <c r="B273">
        <v>1657294804.0999999</v>
      </c>
      <c r="C273">
        <v>3027.599999904633</v>
      </c>
      <c r="D273" t="s">
        <v>875</v>
      </c>
      <c r="E273" t="s">
        <v>876</v>
      </c>
      <c r="F273">
        <v>5</v>
      </c>
      <c r="G273" t="s">
        <v>810</v>
      </c>
      <c r="H273" t="s">
        <v>354</v>
      </c>
      <c r="I273">
        <v>1657294796.314285</v>
      </c>
      <c r="J273">
        <f t="shared" ref="J273:J336" si="136">(K273)/1000</f>
        <v>2.8992904010474007E-3</v>
      </c>
      <c r="K273">
        <f t="shared" ref="K273:K336" si="137">IF(BF273, AN273, AH273)</f>
        <v>2.8992904010474008</v>
      </c>
      <c r="L273">
        <f t="shared" ref="L273:L336" si="138">IF(BF273, AI273, AG273)</f>
        <v>20.657763666368108</v>
      </c>
      <c r="M273">
        <f t="shared" ref="M273:M336" si="139">BH273 - IF(AU273&gt;1, L273*BB273*100/(AW273*BV273), 0)</f>
        <v>494.4816428571429</v>
      </c>
      <c r="N273">
        <f t="shared" ref="N273:N336" si="140">((T273-J273/2)*M273-L273)/(T273+J273/2)</f>
        <v>224.49128338780832</v>
      </c>
      <c r="O273">
        <f t="shared" ref="O273:O336" si="141">N273*(BO273+BP273)/1000</f>
        <v>16.629166353226331</v>
      </c>
      <c r="P273">
        <f t="shared" ref="P273:P336" si="142">(BH273 - IF(AU273&gt;1, L273*BB273*100/(AW273*BV273), 0))*(BO273+BP273)/1000</f>
        <v>36.628671606296514</v>
      </c>
      <c r="Q273">
        <f t="shared" ref="Q273:Q336" si="143">2/((1/S273-1/R273)+SIGN(S273)*SQRT((1/S273-1/R273)*(1/S273-1/R273) + 4*BC273/((BC273+1)*(BC273+1))*(2*1/S273*1/R273-1/R273*1/R273)))</f>
        <v>0.13190825555442484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2.4321999531857958</v>
      </c>
      <c r="S273">
        <f t="shared" ref="S273:S336" si="145">J273*(1000-(1000*0.61365*EXP(17.502*W273/(240.97+W273))/(BO273+BP273)+BJ273)/2)/(1000*0.61365*EXP(17.502*W273/(240.97+W273))/(BO273+BP273)-BJ273)</f>
        <v>0.12805891253216009</v>
      </c>
      <c r="T273">
        <f t="shared" ref="T273:T336" si="146">1/((BC273+1)/(Q273/1.6)+1/(R273/1.37)) + BC273/((BC273+1)/(Q273/1.6) + BC273/(R273/1.37))</f>
        <v>8.0373311702154532E-2</v>
      </c>
      <c r="U273">
        <f t="shared" ref="U273:U336" si="147">(AX273*BA273)</f>
        <v>321.51521099999985</v>
      </c>
      <c r="V273">
        <f t="shared" ref="V273:V336" si="148">(BQ273+(U273+2*0.95*0.0000000567*(((BQ273+$B$7)+273)^4-(BQ273+273)^4)-44100*J273)/(1.84*29.3*R273+8*0.95*0.0000000567*(BQ273+273)^3))</f>
        <v>25.985722825818875</v>
      </c>
      <c r="W273">
        <f t="shared" ref="W273:W336" si="149">($C$7*BR273+$D$7*BS273+$E$7*V273)</f>
        <v>24.99071428571429</v>
      </c>
      <c r="X273">
        <f t="shared" ref="X273:X336" si="150">0.61365*EXP(17.502*W273/(240.97+W273))</f>
        <v>3.1779177276160704</v>
      </c>
      <c r="Y273">
        <f t="shared" ref="Y273:Y336" si="151">(Z273/AA273*100)</f>
        <v>49.987904104799725</v>
      </c>
      <c r="Z273">
        <f t="shared" ref="Z273:Z336" si="152">BJ273*(BO273+BP273)/1000</f>
        <v>1.5544117587061592</v>
      </c>
      <c r="AA273">
        <f t="shared" ref="AA273:AA336" si="153">0.61365*EXP(17.502*BQ273/(240.97+BQ273))</f>
        <v>3.1095757794672334</v>
      </c>
      <c r="AB273">
        <f t="shared" ref="AB273:AB336" si="154">(X273-BJ273*(BO273+BP273)/1000)</f>
        <v>1.6235059689099112</v>
      </c>
      <c r="AC273">
        <f t="shared" ref="AC273:AC336" si="155">(-J273*44100)</f>
        <v>-127.85870668619037</v>
      </c>
      <c r="AD273">
        <f t="shared" ref="AD273:AD336" si="156">2*29.3*R273*0.92*(BQ273-W273)</f>
        <v>-47.745336343676122</v>
      </c>
      <c r="AE273">
        <f t="shared" ref="AE273:AE336" si="157">2*0.95*0.0000000567*(((BQ273+$B$7)+273)^4-(W273+273)^4)</f>
        <v>-4.1443363089165457</v>
      </c>
      <c r="AF273">
        <f t="shared" ref="AF273:AF336" si="158">U273+AE273+AC273+AD273</f>
        <v>141.76683166121683</v>
      </c>
      <c r="AG273">
        <f t="shared" ref="AG273:AG336" si="159">BN273*AU273*(BI273-BH273*(1000-AU273*BK273)/(1000-AU273*BJ273))/(100*BB273)</f>
        <v>36.417601837422794</v>
      </c>
      <c r="AH273">
        <f t="shared" ref="AH273:AH336" si="160">1000*BN273*AU273*(BJ273-BK273)/(100*BB273*(1000-AU273*BJ273))</f>
        <v>2.8887060475895319</v>
      </c>
      <c r="AI273">
        <f t="shared" ref="AI273:AI336" si="161">(AJ273 - AK273 - BO273*1000/(8.314*(BQ273+273.15)) * AM273/BN273 * AL273) * BN273/(100*BB273) * (1000 - BK273)/1000</f>
        <v>20.657763666368108</v>
      </c>
      <c r="AJ273">
        <v>566.01989188198502</v>
      </c>
      <c r="AK273">
        <v>528.51377575757567</v>
      </c>
      <c r="AL273">
        <v>3.1778142737476718</v>
      </c>
      <c r="AM273">
        <v>64.629704043805802</v>
      </c>
      <c r="AN273">
        <f t="shared" ref="AN273:AN336" si="162">(AP273 - AO273 + BO273*1000/(8.314*(BQ273+273.15)) * AR273/BN273 * AQ273) * BN273/(100*BB273) * 1000/(1000 - AP273)</f>
        <v>2.8992904010474008</v>
      </c>
      <c r="AO273">
        <v>17.575704777544949</v>
      </c>
      <c r="AP273">
        <v>20.98237515151515</v>
      </c>
      <c r="AQ273">
        <v>-1.2548011978265019E-4</v>
      </c>
      <c r="AR273">
        <v>78.660000830212738</v>
      </c>
      <c r="AS273">
        <v>0</v>
      </c>
      <c r="AT273">
        <v>0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39419.034279010913</v>
      </c>
      <c r="AX273">
        <f t="shared" ref="AX273:AX336" si="166">$B$11*BW273+$C$11*BX273+$F$11*CI273*(1-CL273)</f>
        <v>1999.9914285714281</v>
      </c>
      <c r="AY273">
        <f t="shared" ref="AY273:AY336" si="167">AX273*AZ273</f>
        <v>1681.1930999999993</v>
      </c>
      <c r="AZ273">
        <f t="shared" ref="AZ273:AZ336" si="168">($B$11*$D$9+$C$11*$D$9+$F$11*((CV273+CN273)/MAX(CV273+CN273+CW273, 0.1)*$I$9+CW273/MAX(CV273+CN273+CW273, 0.1)*$J$9))/($B$11+$C$11+$F$11)</f>
        <v>0.84060015257208232</v>
      </c>
      <c r="BA273">
        <f t="shared" ref="BA273:BA336" si="169">($B$11*$K$9+$C$11*$K$9+$F$11*((CV273+CN273)/MAX(CV273+CN273+CW273, 0.1)*$P$9+CW273/MAX(CV273+CN273+CW273, 0.1)*$Q$9))/($B$11+$C$11+$F$11)</f>
        <v>0.1607582944641191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1657294796.314285</v>
      </c>
      <c r="BH273">
        <v>494.4816428571429</v>
      </c>
      <c r="BI273">
        <v>539.89596428571429</v>
      </c>
      <c r="BJ273">
        <v>20.98432857142857</v>
      </c>
      <c r="BK273">
        <v>17.590689285714291</v>
      </c>
      <c r="BL273">
        <v>499.0214285714286</v>
      </c>
      <c r="BM273">
        <v>21.027232142857141</v>
      </c>
      <c r="BN273">
        <v>500.00985714285707</v>
      </c>
      <c r="BO273">
        <v>73.974892857142862</v>
      </c>
      <c r="BP273">
        <v>9.9993714285714283E-2</v>
      </c>
      <c r="BQ273">
        <v>24.62659285714286</v>
      </c>
      <c r="BR273">
        <v>24.99071428571429</v>
      </c>
      <c r="BS273">
        <v>999.9000000000002</v>
      </c>
      <c r="BT273">
        <v>0</v>
      </c>
      <c r="BU273">
        <v>0</v>
      </c>
      <c r="BV273">
        <v>9997.6932142857149</v>
      </c>
      <c r="BW273">
        <v>0</v>
      </c>
      <c r="BX273">
        <v>1848.4435714285721</v>
      </c>
      <c r="BY273">
        <v>-45.414275000000004</v>
      </c>
      <c r="BZ273">
        <v>505.08042857142863</v>
      </c>
      <c r="CA273">
        <v>549.56292857142864</v>
      </c>
      <c r="CB273">
        <v>3.3936449999999989</v>
      </c>
      <c r="CC273">
        <v>539.89596428571429</v>
      </c>
      <c r="CD273">
        <v>17.590689285714291</v>
      </c>
      <c r="CE273">
        <v>1.552313928571428</v>
      </c>
      <c r="CF273">
        <v>1.3012696428571431</v>
      </c>
      <c r="CG273">
        <v>13.49341071428571</v>
      </c>
      <c r="CH273">
        <v>10.813525</v>
      </c>
      <c r="CI273">
        <v>1999.9914285714281</v>
      </c>
      <c r="CJ273">
        <v>0.97999599999999998</v>
      </c>
      <c r="CK273">
        <v>2.0003699999999989E-2</v>
      </c>
      <c r="CL273">
        <v>0</v>
      </c>
      <c r="CM273">
        <v>2.3896035714285722</v>
      </c>
      <c r="CN273">
        <v>0</v>
      </c>
      <c r="CO273">
        <v>14881.346428571431</v>
      </c>
      <c r="CP273">
        <v>16749.37857142857</v>
      </c>
      <c r="CQ273">
        <v>38.113750000000003</v>
      </c>
      <c r="CR273">
        <v>39.936999999999991</v>
      </c>
      <c r="CS273">
        <v>38.436999999999998</v>
      </c>
      <c r="CT273">
        <v>38.186999999999998</v>
      </c>
      <c r="CU273">
        <v>37.149357142857141</v>
      </c>
      <c r="CV273">
        <v>1959.981428571429</v>
      </c>
      <c r="CW273">
        <v>40.01</v>
      </c>
      <c r="CX273">
        <v>0</v>
      </c>
      <c r="CY273">
        <v>1657294810.0999999</v>
      </c>
      <c r="CZ273">
        <v>0</v>
      </c>
      <c r="DA273">
        <v>1657289625.5</v>
      </c>
      <c r="DB273" t="s">
        <v>356</v>
      </c>
      <c r="DC273">
        <v>1657289625.5</v>
      </c>
      <c r="DD273">
        <v>1657289625.5</v>
      </c>
      <c r="DE273">
        <v>1</v>
      </c>
      <c r="DF273">
        <v>-2.37</v>
      </c>
      <c r="DG273">
        <v>0.13600000000000001</v>
      </c>
      <c r="DH273">
        <v>-4.4889999999999999</v>
      </c>
      <c r="DI273">
        <v>-1.7000000000000001E-2</v>
      </c>
      <c r="DJ273">
        <v>428</v>
      </c>
      <c r="DK273">
        <v>18</v>
      </c>
      <c r="DL273">
        <v>0.2</v>
      </c>
      <c r="DM273">
        <v>1.59</v>
      </c>
      <c r="DN273">
        <v>-44.901548780487808</v>
      </c>
      <c r="DO273">
        <v>-10.2584236933798</v>
      </c>
      <c r="DP273">
        <v>1.0292764062909889</v>
      </c>
      <c r="DQ273">
        <v>0</v>
      </c>
      <c r="DR273">
        <v>3.3919336585365851</v>
      </c>
      <c r="DS273">
        <v>6.2024947735189767E-2</v>
      </c>
      <c r="DT273">
        <v>9.218227636669192E-3</v>
      </c>
      <c r="DU273">
        <v>1</v>
      </c>
      <c r="DV273">
        <v>1</v>
      </c>
      <c r="DW273">
        <v>2</v>
      </c>
      <c r="DX273" t="s">
        <v>367</v>
      </c>
      <c r="DY273">
        <v>2.9837099999999999</v>
      </c>
      <c r="DZ273">
        <v>2.7246100000000002</v>
      </c>
      <c r="EA273">
        <v>9.1924800000000001E-2</v>
      </c>
      <c r="EB273">
        <v>9.6182699999999996E-2</v>
      </c>
      <c r="EC273">
        <v>8.0870600000000001E-2</v>
      </c>
      <c r="ED273">
        <v>7.0079699999999995E-2</v>
      </c>
      <c r="EE273">
        <v>28841.200000000001</v>
      </c>
      <c r="EF273">
        <v>28818</v>
      </c>
      <c r="EG273">
        <v>29510.1</v>
      </c>
      <c r="EH273">
        <v>29481.9</v>
      </c>
      <c r="EI273">
        <v>35951</v>
      </c>
      <c r="EJ273">
        <v>36436.1</v>
      </c>
      <c r="EK273">
        <v>41579.699999999997</v>
      </c>
      <c r="EL273">
        <v>41986.2</v>
      </c>
      <c r="EM273">
        <v>1.98773</v>
      </c>
      <c r="EN273">
        <v>2.2078799999999998</v>
      </c>
      <c r="EO273">
        <v>7.7083700000000005E-2</v>
      </c>
      <c r="EP273">
        <v>0</v>
      </c>
      <c r="EQ273">
        <v>23.7242</v>
      </c>
      <c r="ER273">
        <v>999.9</v>
      </c>
      <c r="ES273">
        <v>41.7</v>
      </c>
      <c r="ET273">
        <v>31.5</v>
      </c>
      <c r="EU273">
        <v>26.1646</v>
      </c>
      <c r="EV273">
        <v>61.8078</v>
      </c>
      <c r="EW273">
        <v>27.7804</v>
      </c>
      <c r="EX273">
        <v>2</v>
      </c>
      <c r="EY273">
        <v>-0.17205000000000001</v>
      </c>
      <c r="EZ273">
        <v>1.42459</v>
      </c>
      <c r="FA273">
        <v>20.379200000000001</v>
      </c>
      <c r="FB273">
        <v>5.2172900000000002</v>
      </c>
      <c r="FC273">
        <v>12.0099</v>
      </c>
      <c r="FD273">
        <v>4.9893000000000001</v>
      </c>
      <c r="FE273">
        <v>3.2885</v>
      </c>
      <c r="FF273">
        <v>6181.7</v>
      </c>
      <c r="FG273">
        <v>9999</v>
      </c>
      <c r="FH273">
        <v>9999</v>
      </c>
      <c r="FI273">
        <v>100.1</v>
      </c>
      <c r="FJ273">
        <v>1.8672500000000001</v>
      </c>
      <c r="FK273">
        <v>1.8663000000000001</v>
      </c>
      <c r="FL273">
        <v>1.8658399999999999</v>
      </c>
      <c r="FM273">
        <v>1.8656999999999999</v>
      </c>
      <c r="FN273">
        <v>1.8675200000000001</v>
      </c>
      <c r="FO273">
        <v>1.87008</v>
      </c>
      <c r="FP273">
        <v>1.8687</v>
      </c>
      <c r="FQ273">
        <v>1.87012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-4.6529999999999996</v>
      </c>
      <c r="GF273">
        <v>-4.2900000000000001E-2</v>
      </c>
      <c r="GG273">
        <v>-2.2904728556522018</v>
      </c>
      <c r="GH273">
        <v>-4.4057517128900364E-3</v>
      </c>
      <c r="GI273">
        <v>-2.5381134865710798E-7</v>
      </c>
      <c r="GJ273">
        <v>1.003023733513742E-10</v>
      </c>
      <c r="GK273">
        <v>-0.21653574801026471</v>
      </c>
      <c r="GL273">
        <v>-4.8444871181525379E-3</v>
      </c>
      <c r="GM273">
        <v>9.7516502630078669E-4</v>
      </c>
      <c r="GN273">
        <v>-1.6744518281107461E-5</v>
      </c>
      <c r="GO273">
        <v>4</v>
      </c>
      <c r="GP273">
        <v>2405</v>
      </c>
      <c r="GQ273">
        <v>1</v>
      </c>
      <c r="GR273">
        <v>23</v>
      </c>
      <c r="GS273">
        <v>27621580.100000001</v>
      </c>
      <c r="GT273">
        <v>27621580.100000001</v>
      </c>
      <c r="GU273">
        <v>1.6833499999999999</v>
      </c>
      <c r="GV273">
        <v>2.2168000000000001</v>
      </c>
      <c r="GW273">
        <v>1.94702</v>
      </c>
      <c r="GX273">
        <v>2.7770999999999999</v>
      </c>
      <c r="GY273">
        <v>2.19482</v>
      </c>
      <c r="GZ273">
        <v>2.32666</v>
      </c>
      <c r="HA273">
        <v>36.2224</v>
      </c>
      <c r="HB273">
        <v>15.4367</v>
      </c>
      <c r="HC273">
        <v>18</v>
      </c>
      <c r="HD273">
        <v>488.142</v>
      </c>
      <c r="HE273">
        <v>658.495</v>
      </c>
      <c r="HF273">
        <v>20.811900000000001</v>
      </c>
      <c r="HG273">
        <v>25.1968</v>
      </c>
      <c r="HH273">
        <v>30.000299999999999</v>
      </c>
      <c r="HI273">
        <v>25.113199999999999</v>
      </c>
      <c r="HJ273">
        <v>25.0335</v>
      </c>
      <c r="HK273">
        <v>33.696199999999997</v>
      </c>
      <c r="HL273">
        <v>32.601700000000001</v>
      </c>
      <c r="HM273">
        <v>5.0712999999999999</v>
      </c>
      <c r="HN273">
        <v>20.823</v>
      </c>
      <c r="HO273">
        <v>593.76599999999996</v>
      </c>
      <c r="HP273">
        <v>17.578299999999999</v>
      </c>
      <c r="HQ273">
        <v>100.93300000000001</v>
      </c>
      <c r="HR273">
        <v>100.86199999999999</v>
      </c>
    </row>
    <row r="274" spans="1:226" x14ac:dyDescent="0.2">
      <c r="A274">
        <v>258</v>
      </c>
      <c r="B274">
        <v>1657294809.0999999</v>
      </c>
      <c r="C274">
        <v>3032.599999904633</v>
      </c>
      <c r="D274" t="s">
        <v>877</v>
      </c>
      <c r="E274" t="s">
        <v>878</v>
      </c>
      <c r="F274">
        <v>5</v>
      </c>
      <c r="G274" t="s">
        <v>810</v>
      </c>
      <c r="H274" t="s">
        <v>354</v>
      </c>
      <c r="I274">
        <v>1657294801.5999999</v>
      </c>
      <c r="J274">
        <f t="shared" si="136"/>
        <v>2.8987976663359082E-3</v>
      </c>
      <c r="K274">
        <f t="shared" si="137"/>
        <v>2.8987976663359083</v>
      </c>
      <c r="L274">
        <f t="shared" si="138"/>
        <v>21.311528846102924</v>
      </c>
      <c r="M274">
        <f t="shared" si="139"/>
        <v>511.11485185185188</v>
      </c>
      <c r="N274">
        <f t="shared" si="140"/>
        <v>232.56398452815674</v>
      </c>
      <c r="O274">
        <f t="shared" si="141"/>
        <v>17.227266469690797</v>
      </c>
      <c r="P274">
        <f t="shared" si="142"/>
        <v>37.861028943638274</v>
      </c>
      <c r="Q274">
        <f t="shared" si="143"/>
        <v>0.13191685001255052</v>
      </c>
      <c r="R274">
        <f t="shared" si="144"/>
        <v>2.4319322355223401</v>
      </c>
      <c r="S274">
        <f t="shared" si="145"/>
        <v>0.12806660275917975</v>
      </c>
      <c r="T274">
        <f t="shared" si="146"/>
        <v>8.0378195547981479E-2</v>
      </c>
      <c r="U274">
        <f t="shared" si="147"/>
        <v>321.51545588888888</v>
      </c>
      <c r="V274">
        <f t="shared" si="148"/>
        <v>25.985785109029205</v>
      </c>
      <c r="W274">
        <f t="shared" si="149"/>
        <v>24.98892962962962</v>
      </c>
      <c r="X274">
        <f t="shared" si="150"/>
        <v>3.1775795906350663</v>
      </c>
      <c r="Y274">
        <f t="shared" si="151"/>
        <v>49.989247040658405</v>
      </c>
      <c r="Z274">
        <f t="shared" si="152"/>
        <v>1.5544321530256222</v>
      </c>
      <c r="AA274">
        <f t="shared" si="153"/>
        <v>3.1095330396981886</v>
      </c>
      <c r="AB274">
        <f t="shared" si="154"/>
        <v>1.6231474376094441</v>
      </c>
      <c r="AC274">
        <f t="shared" si="155"/>
        <v>-127.83697708541355</v>
      </c>
      <c r="AD274">
        <f t="shared" si="156"/>
        <v>-47.536235560747734</v>
      </c>
      <c r="AE274">
        <f t="shared" si="157"/>
        <v>-4.1265985239251242</v>
      </c>
      <c r="AF274">
        <f t="shared" si="158"/>
        <v>142.01564471880249</v>
      </c>
      <c r="AG274">
        <f t="shared" si="159"/>
        <v>36.974810174673557</v>
      </c>
      <c r="AH274">
        <f t="shared" si="160"/>
        <v>2.8904583238006762</v>
      </c>
      <c r="AI274">
        <f t="shared" si="161"/>
        <v>21.311528846102924</v>
      </c>
      <c r="AJ274">
        <v>582.43292871196763</v>
      </c>
      <c r="AK274">
        <v>544.2519030303032</v>
      </c>
      <c r="AL274">
        <v>3.1458904297152759</v>
      </c>
      <c r="AM274">
        <v>64.629704043805802</v>
      </c>
      <c r="AN274">
        <f t="shared" si="162"/>
        <v>2.8987976663359083</v>
      </c>
      <c r="AO274">
        <v>17.58479767817672</v>
      </c>
      <c r="AP274">
        <v>20.99008909090908</v>
      </c>
      <c r="AQ274">
        <v>3.1677019026595507E-5</v>
      </c>
      <c r="AR274">
        <v>78.660000830212738</v>
      </c>
      <c r="AS274">
        <v>0</v>
      </c>
      <c r="AT274">
        <v>0</v>
      </c>
      <c r="AU274">
        <f t="shared" si="163"/>
        <v>1</v>
      </c>
      <c r="AV274">
        <f t="shared" si="164"/>
        <v>0</v>
      </c>
      <c r="AW274">
        <f t="shared" si="165"/>
        <v>39412.449107564855</v>
      </c>
      <c r="AX274">
        <f t="shared" si="166"/>
        <v>1999.992962962963</v>
      </c>
      <c r="AY274">
        <f t="shared" si="167"/>
        <v>1681.1943888888889</v>
      </c>
      <c r="AZ274">
        <f t="shared" si="168"/>
        <v>0.84060015211164629</v>
      </c>
      <c r="BA274">
        <f t="shared" si="169"/>
        <v>0.16075829357547738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1657294801.5999999</v>
      </c>
      <c r="BH274">
        <v>511.11485185185188</v>
      </c>
      <c r="BI274">
        <v>557.25607407407415</v>
      </c>
      <c r="BJ274">
        <v>20.984462962962962</v>
      </c>
      <c r="BK274">
        <v>17.588799999999999</v>
      </c>
      <c r="BL274">
        <v>515.73129629629625</v>
      </c>
      <c r="BM274">
        <v>21.02737037037037</v>
      </c>
      <c r="BN274">
        <v>500.01492592592592</v>
      </c>
      <c r="BO274">
        <v>73.975407407407417</v>
      </c>
      <c r="BP274">
        <v>9.9976640740740738E-2</v>
      </c>
      <c r="BQ274">
        <v>24.626362962962961</v>
      </c>
      <c r="BR274">
        <v>24.98892962962962</v>
      </c>
      <c r="BS274">
        <v>999.90000000000009</v>
      </c>
      <c r="BT274">
        <v>0</v>
      </c>
      <c r="BU274">
        <v>0</v>
      </c>
      <c r="BV274">
        <v>9995.871481481483</v>
      </c>
      <c r="BW274">
        <v>0</v>
      </c>
      <c r="BX274">
        <v>1846.7059259259261</v>
      </c>
      <c r="BY274">
        <v>-46.14122962962962</v>
      </c>
      <c r="BZ274">
        <v>522.07022222222224</v>
      </c>
      <c r="CA274">
        <v>567.23299999999995</v>
      </c>
      <c r="CB274">
        <v>3.3956796296296292</v>
      </c>
      <c r="CC274">
        <v>557.25607407407415</v>
      </c>
      <c r="CD274">
        <v>17.588799999999999</v>
      </c>
      <c r="CE274">
        <v>1.552335185185185</v>
      </c>
      <c r="CF274">
        <v>1.3011385185185189</v>
      </c>
      <c r="CG274">
        <v>13.49360740740741</v>
      </c>
      <c r="CH274">
        <v>10.811999999999999</v>
      </c>
      <c r="CI274">
        <v>1999.992962962963</v>
      </c>
      <c r="CJ274">
        <v>0.97999599999999998</v>
      </c>
      <c r="CK274">
        <v>2.0003699999999999E-2</v>
      </c>
      <c r="CL274">
        <v>0</v>
      </c>
      <c r="CM274">
        <v>2.2835777777777779</v>
      </c>
      <c r="CN274">
        <v>0</v>
      </c>
      <c r="CO274">
        <v>14885.91851851852</v>
      </c>
      <c r="CP274">
        <v>16749.38148148148</v>
      </c>
      <c r="CQ274">
        <v>38.125</v>
      </c>
      <c r="CR274">
        <v>39.936999999999991</v>
      </c>
      <c r="CS274">
        <v>38.436999999999998</v>
      </c>
      <c r="CT274">
        <v>38.186999999999998</v>
      </c>
      <c r="CU274">
        <v>37.170925925925928</v>
      </c>
      <c r="CV274">
        <v>1959.982962962963</v>
      </c>
      <c r="CW274">
        <v>40.01</v>
      </c>
      <c r="CX274">
        <v>0</v>
      </c>
      <c r="CY274">
        <v>1657294814.9000001</v>
      </c>
      <c r="CZ274">
        <v>0</v>
      </c>
      <c r="DA274">
        <v>1657289625.5</v>
      </c>
      <c r="DB274" t="s">
        <v>356</v>
      </c>
      <c r="DC274">
        <v>1657289625.5</v>
      </c>
      <c r="DD274">
        <v>1657289625.5</v>
      </c>
      <c r="DE274">
        <v>1</v>
      </c>
      <c r="DF274">
        <v>-2.37</v>
      </c>
      <c r="DG274">
        <v>0.13600000000000001</v>
      </c>
      <c r="DH274">
        <v>-4.4889999999999999</v>
      </c>
      <c r="DI274">
        <v>-1.7000000000000001E-2</v>
      </c>
      <c r="DJ274">
        <v>428</v>
      </c>
      <c r="DK274">
        <v>18</v>
      </c>
      <c r="DL274">
        <v>0.2</v>
      </c>
      <c r="DM274">
        <v>1.59</v>
      </c>
      <c r="DN274">
        <v>-45.552075609756088</v>
      </c>
      <c r="DO274">
        <v>-8.42956097560978</v>
      </c>
      <c r="DP274">
        <v>0.84392057879136617</v>
      </c>
      <c r="DQ274">
        <v>0</v>
      </c>
      <c r="DR274">
        <v>3.393601463414635</v>
      </c>
      <c r="DS274">
        <v>4.7967386759583952E-2</v>
      </c>
      <c r="DT274">
        <v>8.8833809101604416E-3</v>
      </c>
      <c r="DU274">
        <v>1</v>
      </c>
      <c r="DV274">
        <v>1</v>
      </c>
      <c r="DW274">
        <v>2</v>
      </c>
      <c r="DX274" t="s">
        <v>367</v>
      </c>
      <c r="DY274">
        <v>2.9835400000000001</v>
      </c>
      <c r="DZ274">
        <v>2.7245400000000002</v>
      </c>
      <c r="EA274">
        <v>9.3885700000000002E-2</v>
      </c>
      <c r="EB274">
        <v>9.8172499999999996E-2</v>
      </c>
      <c r="EC274">
        <v>8.0895900000000007E-2</v>
      </c>
      <c r="ED274">
        <v>7.01436E-2</v>
      </c>
      <c r="EE274">
        <v>28779.1</v>
      </c>
      <c r="EF274">
        <v>28754.2</v>
      </c>
      <c r="EG274">
        <v>29510.3</v>
      </c>
      <c r="EH274">
        <v>29481.5</v>
      </c>
      <c r="EI274">
        <v>35950.400000000001</v>
      </c>
      <c r="EJ274">
        <v>36433.1</v>
      </c>
      <c r="EK274">
        <v>41580.1</v>
      </c>
      <c r="EL274">
        <v>41985.7</v>
      </c>
      <c r="EM274">
        <v>1.9875</v>
      </c>
      <c r="EN274">
        <v>2.2078500000000001</v>
      </c>
      <c r="EO274">
        <v>7.6629199999999995E-2</v>
      </c>
      <c r="EP274">
        <v>0</v>
      </c>
      <c r="EQ274">
        <v>23.726199999999999</v>
      </c>
      <c r="ER274">
        <v>999.9</v>
      </c>
      <c r="ES274">
        <v>41.7</v>
      </c>
      <c r="ET274">
        <v>31.5</v>
      </c>
      <c r="EU274">
        <v>26.162099999999999</v>
      </c>
      <c r="EV274">
        <v>61.847799999999999</v>
      </c>
      <c r="EW274">
        <v>27.948699999999999</v>
      </c>
      <c r="EX274">
        <v>2</v>
      </c>
      <c r="EY274">
        <v>-0.17163900000000001</v>
      </c>
      <c r="EZ274">
        <v>1.40995</v>
      </c>
      <c r="FA274">
        <v>20.379200000000001</v>
      </c>
      <c r="FB274">
        <v>5.21774</v>
      </c>
      <c r="FC274">
        <v>12.0099</v>
      </c>
      <c r="FD274">
        <v>4.9896500000000001</v>
      </c>
      <c r="FE274">
        <v>3.2885</v>
      </c>
      <c r="FF274">
        <v>6181.9</v>
      </c>
      <c r="FG274">
        <v>9999</v>
      </c>
      <c r="FH274">
        <v>9999</v>
      </c>
      <c r="FI274">
        <v>100.1</v>
      </c>
      <c r="FJ274">
        <v>1.86727</v>
      </c>
      <c r="FK274">
        <v>1.8663000000000001</v>
      </c>
      <c r="FL274">
        <v>1.8658399999999999</v>
      </c>
      <c r="FM274">
        <v>1.8656999999999999</v>
      </c>
      <c r="FN274">
        <v>1.8675200000000001</v>
      </c>
      <c r="FO274">
        <v>1.87005</v>
      </c>
      <c r="FP274">
        <v>1.8686799999999999</v>
      </c>
      <c r="FQ274">
        <v>1.87012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-4.7240000000000002</v>
      </c>
      <c r="GF274">
        <v>-4.2799999999999998E-2</v>
      </c>
      <c r="GG274">
        <v>-2.2904728556522018</v>
      </c>
      <c r="GH274">
        <v>-4.4057517128900364E-3</v>
      </c>
      <c r="GI274">
        <v>-2.5381134865710798E-7</v>
      </c>
      <c r="GJ274">
        <v>1.003023733513742E-10</v>
      </c>
      <c r="GK274">
        <v>-0.21653574801026471</v>
      </c>
      <c r="GL274">
        <v>-4.8444871181525379E-3</v>
      </c>
      <c r="GM274">
        <v>9.7516502630078669E-4</v>
      </c>
      <c r="GN274">
        <v>-1.6744518281107461E-5</v>
      </c>
      <c r="GO274">
        <v>4</v>
      </c>
      <c r="GP274">
        <v>2405</v>
      </c>
      <c r="GQ274">
        <v>1</v>
      </c>
      <c r="GR274">
        <v>23</v>
      </c>
      <c r="GS274">
        <v>27621580.199999999</v>
      </c>
      <c r="GT274">
        <v>27621580.199999999</v>
      </c>
      <c r="GU274">
        <v>1.71997</v>
      </c>
      <c r="GV274">
        <v>2.2168000000000001</v>
      </c>
      <c r="GW274">
        <v>1.94702</v>
      </c>
      <c r="GX274">
        <v>2.7770999999999999</v>
      </c>
      <c r="GY274">
        <v>2.19482</v>
      </c>
      <c r="GZ274">
        <v>2.34253</v>
      </c>
      <c r="HA274">
        <v>36.245899999999999</v>
      </c>
      <c r="HB274">
        <v>15.4367</v>
      </c>
      <c r="HC274">
        <v>18</v>
      </c>
      <c r="HD274">
        <v>488.04</v>
      </c>
      <c r="HE274">
        <v>658.529</v>
      </c>
      <c r="HF274">
        <v>20.822900000000001</v>
      </c>
      <c r="HG274">
        <v>25.202300000000001</v>
      </c>
      <c r="HH274">
        <v>30.000299999999999</v>
      </c>
      <c r="HI274">
        <v>25.1175</v>
      </c>
      <c r="HJ274">
        <v>25.0379</v>
      </c>
      <c r="HK274">
        <v>34.496099999999998</v>
      </c>
      <c r="HL274">
        <v>32.601700000000001</v>
      </c>
      <c r="HM274">
        <v>5.0712999999999999</v>
      </c>
      <c r="HN274">
        <v>20.828499999999998</v>
      </c>
      <c r="HO274">
        <v>607.14</v>
      </c>
      <c r="HP274">
        <v>17.5672</v>
      </c>
      <c r="HQ274">
        <v>100.93300000000001</v>
      </c>
      <c r="HR274">
        <v>100.861</v>
      </c>
    </row>
    <row r="275" spans="1:226" x14ac:dyDescent="0.2">
      <c r="A275">
        <v>259</v>
      </c>
      <c r="B275">
        <v>1657294814.0999999</v>
      </c>
      <c r="C275">
        <v>3037.599999904633</v>
      </c>
      <c r="D275" t="s">
        <v>879</v>
      </c>
      <c r="E275" t="s">
        <v>880</v>
      </c>
      <c r="F275">
        <v>5</v>
      </c>
      <c r="G275" t="s">
        <v>810</v>
      </c>
      <c r="H275" t="s">
        <v>354</v>
      </c>
      <c r="I275">
        <v>1657294806.314285</v>
      </c>
      <c r="J275">
        <f t="shared" si="136"/>
        <v>2.8962578855712649E-3</v>
      </c>
      <c r="K275">
        <f t="shared" si="137"/>
        <v>2.8962578855712651</v>
      </c>
      <c r="L275">
        <f t="shared" si="138"/>
        <v>21.784374031907884</v>
      </c>
      <c r="M275">
        <f t="shared" si="139"/>
        <v>525.81535714285724</v>
      </c>
      <c r="N275">
        <f t="shared" si="140"/>
        <v>240.8226559628016</v>
      </c>
      <c r="O275">
        <f t="shared" si="141"/>
        <v>17.839097749330708</v>
      </c>
      <c r="P275">
        <f t="shared" si="142"/>
        <v>38.950120854158953</v>
      </c>
      <c r="Q275">
        <f t="shared" si="143"/>
        <v>0.13184350292650071</v>
      </c>
      <c r="R275">
        <f t="shared" si="144"/>
        <v>2.4310135786139266</v>
      </c>
      <c r="S275">
        <f t="shared" si="145"/>
        <v>0.12799606112013115</v>
      </c>
      <c r="T275">
        <f t="shared" si="146"/>
        <v>8.033386340256235E-2</v>
      </c>
      <c r="U275">
        <f t="shared" si="147"/>
        <v>321.51538199999993</v>
      </c>
      <c r="V275">
        <f t="shared" si="148"/>
        <v>25.989763524645682</v>
      </c>
      <c r="W275">
        <f t="shared" si="149"/>
        <v>24.988292857142859</v>
      </c>
      <c r="X275">
        <f t="shared" si="150"/>
        <v>3.177458949607546</v>
      </c>
      <c r="Y275">
        <f t="shared" si="151"/>
        <v>49.99412053389964</v>
      </c>
      <c r="Z275">
        <f t="shared" si="152"/>
        <v>1.5548367768212106</v>
      </c>
      <c r="AA275">
        <f t="shared" si="153"/>
        <v>3.1100392610505438</v>
      </c>
      <c r="AB275">
        <f t="shared" si="154"/>
        <v>1.6226221727863355</v>
      </c>
      <c r="AC275">
        <f t="shared" si="155"/>
        <v>-127.72497275369278</v>
      </c>
      <c r="AD275">
        <f t="shared" si="156"/>
        <v>-47.077976963445089</v>
      </c>
      <c r="AE275">
        <f t="shared" si="157"/>
        <v>-4.088404604670461</v>
      </c>
      <c r="AF275">
        <f t="shared" si="158"/>
        <v>142.6240276781916</v>
      </c>
      <c r="AG275">
        <f t="shared" si="159"/>
        <v>37.542684462403358</v>
      </c>
      <c r="AH275">
        <f t="shared" si="160"/>
        <v>2.8907886764790041</v>
      </c>
      <c r="AI275">
        <f t="shared" si="161"/>
        <v>21.784374031907884</v>
      </c>
      <c r="AJ275">
        <v>599.39087013499977</v>
      </c>
      <c r="AK275">
        <v>560.3183878787878</v>
      </c>
      <c r="AL275">
        <v>3.226915290358928</v>
      </c>
      <c r="AM275">
        <v>64.629704043805802</v>
      </c>
      <c r="AN275">
        <f t="shared" si="162"/>
        <v>2.8962578855712651</v>
      </c>
      <c r="AO275">
        <v>17.607570044988211</v>
      </c>
      <c r="AP275">
        <v>21.008672121212118</v>
      </c>
      <c r="AQ275">
        <v>2.911161199724769E-4</v>
      </c>
      <c r="AR275">
        <v>78.660000830212738</v>
      </c>
      <c r="AS275">
        <v>0</v>
      </c>
      <c r="AT275">
        <v>0</v>
      </c>
      <c r="AU275">
        <f t="shared" si="163"/>
        <v>1</v>
      </c>
      <c r="AV275">
        <f t="shared" si="164"/>
        <v>0</v>
      </c>
      <c r="AW275">
        <f t="shared" si="165"/>
        <v>39389.356176455927</v>
      </c>
      <c r="AX275">
        <f t="shared" si="166"/>
        <v>1999.9925000000001</v>
      </c>
      <c r="AY275">
        <f t="shared" si="167"/>
        <v>1681.1939999999997</v>
      </c>
      <c r="AZ275">
        <f t="shared" si="168"/>
        <v>0.84060015225057083</v>
      </c>
      <c r="BA275">
        <f t="shared" si="169"/>
        <v>0.16075829384360188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1657294806.314285</v>
      </c>
      <c r="BH275">
        <v>525.81535714285724</v>
      </c>
      <c r="BI275">
        <v>572.69028571428566</v>
      </c>
      <c r="BJ275">
        <v>20.989846428571429</v>
      </c>
      <c r="BK275">
        <v>17.59373571428571</v>
      </c>
      <c r="BL275">
        <v>530.49957142857147</v>
      </c>
      <c r="BM275">
        <v>21.032675000000001</v>
      </c>
      <c r="BN275">
        <v>500.00339285714279</v>
      </c>
      <c r="BO275">
        <v>73.975671428571431</v>
      </c>
      <c r="BP275">
        <v>9.9990921428571425E-2</v>
      </c>
      <c r="BQ275">
        <v>24.629085714285711</v>
      </c>
      <c r="BR275">
        <v>24.988292857142859</v>
      </c>
      <c r="BS275">
        <v>999.9000000000002</v>
      </c>
      <c r="BT275">
        <v>0</v>
      </c>
      <c r="BU275">
        <v>0</v>
      </c>
      <c r="BV275">
        <v>9989.824285714285</v>
      </c>
      <c r="BW275">
        <v>0</v>
      </c>
      <c r="BX275">
        <v>1846.383571428571</v>
      </c>
      <c r="BY275">
        <v>-46.875082142857138</v>
      </c>
      <c r="BZ275">
        <v>537.08885714285714</v>
      </c>
      <c r="CA275">
        <v>582.94696428571433</v>
      </c>
      <c r="CB275">
        <v>3.3961171428571428</v>
      </c>
      <c r="CC275">
        <v>572.69028571428566</v>
      </c>
      <c r="CD275">
        <v>17.59373571428571</v>
      </c>
      <c r="CE275">
        <v>1.552738571428572</v>
      </c>
      <c r="CF275">
        <v>1.3015078571428571</v>
      </c>
      <c r="CG275">
        <v>13.49759642857143</v>
      </c>
      <c r="CH275">
        <v>10.816271428571429</v>
      </c>
      <c r="CI275">
        <v>1999.9925000000001</v>
      </c>
      <c r="CJ275">
        <v>0.97999599999999998</v>
      </c>
      <c r="CK275">
        <v>2.0003699999999989E-2</v>
      </c>
      <c r="CL275">
        <v>0</v>
      </c>
      <c r="CM275">
        <v>2.3207607142857141</v>
      </c>
      <c r="CN275">
        <v>0</v>
      </c>
      <c r="CO275">
        <v>14891.49642857143</v>
      </c>
      <c r="CP275">
        <v>16749.37857142857</v>
      </c>
      <c r="CQ275">
        <v>38.125</v>
      </c>
      <c r="CR275">
        <v>39.936999999999991</v>
      </c>
      <c r="CS275">
        <v>38.436999999999998</v>
      </c>
      <c r="CT275">
        <v>38.191499999999998</v>
      </c>
      <c r="CU275">
        <v>37.186999999999998</v>
      </c>
      <c r="CV275">
        <v>1959.9825000000001</v>
      </c>
      <c r="CW275">
        <v>40.01</v>
      </c>
      <c r="CX275">
        <v>0</v>
      </c>
      <c r="CY275">
        <v>1657294820.3</v>
      </c>
      <c r="CZ275">
        <v>0</v>
      </c>
      <c r="DA275">
        <v>1657289625.5</v>
      </c>
      <c r="DB275" t="s">
        <v>356</v>
      </c>
      <c r="DC275">
        <v>1657289625.5</v>
      </c>
      <c r="DD275">
        <v>1657289625.5</v>
      </c>
      <c r="DE275">
        <v>1</v>
      </c>
      <c r="DF275">
        <v>-2.37</v>
      </c>
      <c r="DG275">
        <v>0.13600000000000001</v>
      </c>
      <c r="DH275">
        <v>-4.4889999999999999</v>
      </c>
      <c r="DI275">
        <v>-1.7000000000000001E-2</v>
      </c>
      <c r="DJ275">
        <v>428</v>
      </c>
      <c r="DK275">
        <v>18</v>
      </c>
      <c r="DL275">
        <v>0.2</v>
      </c>
      <c r="DM275">
        <v>1.59</v>
      </c>
      <c r="DN275">
        <v>-46.458975000000002</v>
      </c>
      <c r="DO275">
        <v>-8.9217410881800667</v>
      </c>
      <c r="DP275">
        <v>0.87318135909729511</v>
      </c>
      <c r="DQ275">
        <v>0</v>
      </c>
      <c r="DR275">
        <v>3.3937754999999989</v>
      </c>
      <c r="DS275">
        <v>-1.596247654787409E-3</v>
      </c>
      <c r="DT275">
        <v>8.8161870868306916E-3</v>
      </c>
      <c r="DU275">
        <v>1</v>
      </c>
      <c r="DV275">
        <v>1</v>
      </c>
      <c r="DW275">
        <v>2</v>
      </c>
      <c r="DX275" t="s">
        <v>367</v>
      </c>
      <c r="DY275">
        <v>2.9838300000000002</v>
      </c>
      <c r="DZ275">
        <v>2.7247599999999998</v>
      </c>
      <c r="EA275">
        <v>9.5858299999999994E-2</v>
      </c>
      <c r="EB275">
        <v>0.100162</v>
      </c>
      <c r="EC275">
        <v>8.0946400000000002E-2</v>
      </c>
      <c r="ED275">
        <v>7.0187600000000003E-2</v>
      </c>
      <c r="EE275">
        <v>28716.3</v>
      </c>
      <c r="EF275">
        <v>28690.7</v>
      </c>
      <c r="EG275">
        <v>29510.2</v>
      </c>
      <c r="EH275">
        <v>29481.4</v>
      </c>
      <c r="EI275">
        <v>35948.1</v>
      </c>
      <c r="EJ275">
        <v>36431.599999999999</v>
      </c>
      <c r="EK275">
        <v>41579.699999999997</v>
      </c>
      <c r="EL275">
        <v>41985.9</v>
      </c>
      <c r="EM275">
        <v>1.9875</v>
      </c>
      <c r="EN275">
        <v>2.2077499999999999</v>
      </c>
      <c r="EO275">
        <v>7.6975699999999994E-2</v>
      </c>
      <c r="EP275">
        <v>0</v>
      </c>
      <c r="EQ275">
        <v>23.726800000000001</v>
      </c>
      <c r="ER275">
        <v>999.9</v>
      </c>
      <c r="ES275">
        <v>41.7</v>
      </c>
      <c r="ET275">
        <v>31.5</v>
      </c>
      <c r="EU275">
        <v>26.162600000000001</v>
      </c>
      <c r="EV275">
        <v>61.977800000000002</v>
      </c>
      <c r="EW275">
        <v>27.776399999999999</v>
      </c>
      <c r="EX275">
        <v>2</v>
      </c>
      <c r="EY275">
        <v>-0.17149600000000001</v>
      </c>
      <c r="EZ275">
        <v>1.4147000000000001</v>
      </c>
      <c r="FA275">
        <v>20.379300000000001</v>
      </c>
      <c r="FB275">
        <v>5.2181899999999999</v>
      </c>
      <c r="FC275">
        <v>12.0099</v>
      </c>
      <c r="FD275">
        <v>4.9894499999999997</v>
      </c>
      <c r="FE275">
        <v>3.2885</v>
      </c>
      <c r="FF275">
        <v>6181.9</v>
      </c>
      <c r="FG275">
        <v>9999</v>
      </c>
      <c r="FH275">
        <v>9999</v>
      </c>
      <c r="FI275">
        <v>100.1</v>
      </c>
      <c r="FJ275">
        <v>1.86727</v>
      </c>
      <c r="FK275">
        <v>1.8663000000000001</v>
      </c>
      <c r="FL275">
        <v>1.8658399999999999</v>
      </c>
      <c r="FM275">
        <v>1.8656999999999999</v>
      </c>
      <c r="FN275">
        <v>1.8675200000000001</v>
      </c>
      <c r="FO275">
        <v>1.8700699999999999</v>
      </c>
      <c r="FP275">
        <v>1.8686799999999999</v>
      </c>
      <c r="FQ275">
        <v>1.87012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-4.7960000000000003</v>
      </c>
      <c r="GF275">
        <v>-4.2599999999999999E-2</v>
      </c>
      <c r="GG275">
        <v>-2.2904728556522018</v>
      </c>
      <c r="GH275">
        <v>-4.4057517128900364E-3</v>
      </c>
      <c r="GI275">
        <v>-2.5381134865710798E-7</v>
      </c>
      <c r="GJ275">
        <v>1.003023733513742E-10</v>
      </c>
      <c r="GK275">
        <v>-0.21653574801026471</v>
      </c>
      <c r="GL275">
        <v>-4.8444871181525379E-3</v>
      </c>
      <c r="GM275">
        <v>9.7516502630078669E-4</v>
      </c>
      <c r="GN275">
        <v>-1.6744518281107461E-5</v>
      </c>
      <c r="GO275">
        <v>4</v>
      </c>
      <c r="GP275">
        <v>2405</v>
      </c>
      <c r="GQ275">
        <v>1</v>
      </c>
      <c r="GR275">
        <v>23</v>
      </c>
      <c r="GS275">
        <v>27621580.199999999</v>
      </c>
      <c r="GT275">
        <v>27621580.199999999</v>
      </c>
      <c r="GU275">
        <v>1.7590300000000001</v>
      </c>
      <c r="GV275">
        <v>2.21313</v>
      </c>
      <c r="GW275">
        <v>1.94702</v>
      </c>
      <c r="GX275">
        <v>2.7783199999999999</v>
      </c>
      <c r="GY275">
        <v>2.19482</v>
      </c>
      <c r="GZ275">
        <v>2.34863</v>
      </c>
      <c r="HA275">
        <v>36.269399999999997</v>
      </c>
      <c r="HB275">
        <v>15.4367</v>
      </c>
      <c r="HC275">
        <v>18</v>
      </c>
      <c r="HD275">
        <v>488.077</v>
      </c>
      <c r="HE275">
        <v>658.49699999999996</v>
      </c>
      <c r="HF275">
        <v>20.830500000000001</v>
      </c>
      <c r="HG275">
        <v>25.207599999999999</v>
      </c>
      <c r="HH275">
        <v>30.000399999999999</v>
      </c>
      <c r="HI275">
        <v>25.1218</v>
      </c>
      <c r="HJ275">
        <v>25.042100000000001</v>
      </c>
      <c r="HK275">
        <v>35.2209</v>
      </c>
      <c r="HL275">
        <v>32.601700000000001</v>
      </c>
      <c r="HM275">
        <v>4.6953800000000001</v>
      </c>
      <c r="HN275">
        <v>20.835899999999999</v>
      </c>
      <c r="HO275">
        <v>627.17600000000004</v>
      </c>
      <c r="HP275">
        <v>17.540299999999998</v>
      </c>
      <c r="HQ275">
        <v>100.93300000000001</v>
      </c>
      <c r="HR275">
        <v>100.861</v>
      </c>
    </row>
    <row r="276" spans="1:226" x14ac:dyDescent="0.2">
      <c r="A276">
        <v>260</v>
      </c>
      <c r="B276">
        <v>1657294819.0999999</v>
      </c>
      <c r="C276">
        <v>3042.599999904633</v>
      </c>
      <c r="D276" t="s">
        <v>881</v>
      </c>
      <c r="E276" t="s">
        <v>882</v>
      </c>
      <c r="F276">
        <v>5</v>
      </c>
      <c r="G276" t="s">
        <v>810</v>
      </c>
      <c r="H276" t="s">
        <v>354</v>
      </c>
      <c r="I276">
        <v>1657294811.5999999</v>
      </c>
      <c r="J276">
        <f t="shared" si="136"/>
        <v>2.9160910296195707E-3</v>
      </c>
      <c r="K276">
        <f t="shared" si="137"/>
        <v>2.9160910296195706</v>
      </c>
      <c r="L276">
        <f t="shared" si="138"/>
        <v>22.447020838356686</v>
      </c>
      <c r="M276">
        <f t="shared" si="139"/>
        <v>542.28092592592589</v>
      </c>
      <c r="N276">
        <f t="shared" si="140"/>
        <v>250.54698099119437</v>
      </c>
      <c r="O276">
        <f t="shared" si="141"/>
        <v>18.559492054124448</v>
      </c>
      <c r="P276">
        <f t="shared" si="142"/>
        <v>40.169945357191075</v>
      </c>
      <c r="Q276">
        <f t="shared" si="143"/>
        <v>0.13280569399737971</v>
      </c>
      <c r="R276">
        <f t="shared" si="144"/>
        <v>2.4316826284940296</v>
      </c>
      <c r="S276">
        <f t="shared" si="145"/>
        <v>0.12890382494192726</v>
      </c>
      <c r="T276">
        <f t="shared" si="146"/>
        <v>8.0905909037543869E-2</v>
      </c>
      <c r="U276">
        <f t="shared" si="147"/>
        <v>321.51486477777786</v>
      </c>
      <c r="V276">
        <f t="shared" si="148"/>
        <v>25.987034069573543</v>
      </c>
      <c r="W276">
        <f t="shared" si="149"/>
        <v>24.990492592592599</v>
      </c>
      <c r="X276">
        <f t="shared" si="150"/>
        <v>3.1778757219344786</v>
      </c>
      <c r="Y276">
        <f t="shared" si="151"/>
        <v>50.009205692472435</v>
      </c>
      <c r="Z276">
        <f t="shared" si="152"/>
        <v>1.5556558158349938</v>
      </c>
      <c r="AA276">
        <f t="shared" si="153"/>
        <v>3.1107389015561924</v>
      </c>
      <c r="AB276">
        <f t="shared" si="154"/>
        <v>1.6222199060994849</v>
      </c>
      <c r="AC276">
        <f t="shared" si="155"/>
        <v>-128.59961440622305</v>
      </c>
      <c r="AD276">
        <f t="shared" si="156"/>
        <v>-46.886068622701096</v>
      </c>
      <c r="AE276">
        <f t="shared" si="157"/>
        <v>-4.0707405974556812</v>
      </c>
      <c r="AF276">
        <f t="shared" si="158"/>
        <v>141.95844115139806</v>
      </c>
      <c r="AG276">
        <f t="shared" si="159"/>
        <v>38.298371214918255</v>
      </c>
      <c r="AH276">
        <f t="shared" si="160"/>
        <v>2.8988090858120663</v>
      </c>
      <c r="AI276">
        <f t="shared" si="161"/>
        <v>22.447020838356686</v>
      </c>
      <c r="AJ276">
        <v>616.36613826120083</v>
      </c>
      <c r="AK276">
        <v>576.41596969696968</v>
      </c>
      <c r="AL276">
        <v>3.2445732881380569</v>
      </c>
      <c r="AM276">
        <v>64.629704043805802</v>
      </c>
      <c r="AN276">
        <f t="shared" si="162"/>
        <v>2.9160910296195706</v>
      </c>
      <c r="AO276">
        <v>17.612703814585849</v>
      </c>
      <c r="AP276">
        <v>21.014132121212111</v>
      </c>
      <c r="AQ276">
        <v>5.1769489411802689E-3</v>
      </c>
      <c r="AR276">
        <v>78.660000830212738</v>
      </c>
      <c r="AS276">
        <v>0</v>
      </c>
      <c r="AT276">
        <v>0</v>
      </c>
      <c r="AU276">
        <f t="shared" si="163"/>
        <v>1</v>
      </c>
      <c r="AV276">
        <f t="shared" si="164"/>
        <v>0</v>
      </c>
      <c r="AW276">
        <f t="shared" si="165"/>
        <v>39405.423189317582</v>
      </c>
      <c r="AX276">
        <f t="shared" si="166"/>
        <v>1999.9892592592601</v>
      </c>
      <c r="AY276">
        <f t="shared" si="167"/>
        <v>1681.1912777777784</v>
      </c>
      <c r="AZ276">
        <f t="shared" si="168"/>
        <v>0.84060015322304504</v>
      </c>
      <c r="BA276">
        <f t="shared" si="169"/>
        <v>0.16075829572047701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1657294811.5999999</v>
      </c>
      <c r="BH276">
        <v>542.28092592592589</v>
      </c>
      <c r="BI276">
        <v>590.12518518518516</v>
      </c>
      <c r="BJ276">
        <v>21.00083703703703</v>
      </c>
      <c r="BK276">
        <v>17.595329629629632</v>
      </c>
      <c r="BL276">
        <v>547.0411851851851</v>
      </c>
      <c r="BM276">
        <v>21.043522222222219</v>
      </c>
      <c r="BN276">
        <v>500.00155555555568</v>
      </c>
      <c r="BO276">
        <v>73.97591851851854</v>
      </c>
      <c r="BP276">
        <v>9.9977270370370366E-2</v>
      </c>
      <c r="BQ276">
        <v>24.632848148148138</v>
      </c>
      <c r="BR276">
        <v>24.990492592592599</v>
      </c>
      <c r="BS276">
        <v>999.90000000000009</v>
      </c>
      <c r="BT276">
        <v>0</v>
      </c>
      <c r="BU276">
        <v>0</v>
      </c>
      <c r="BV276">
        <v>9994.1688888888893</v>
      </c>
      <c r="BW276">
        <v>0</v>
      </c>
      <c r="BX276">
        <v>1847.0822222222221</v>
      </c>
      <c r="BY276">
        <v>-47.844292592592588</v>
      </c>
      <c r="BZ276">
        <v>553.91366666666659</v>
      </c>
      <c r="CA276">
        <v>600.69466666666654</v>
      </c>
      <c r="CB276">
        <v>3.4055107407407399</v>
      </c>
      <c r="CC276">
        <v>590.12518518518516</v>
      </c>
      <c r="CD276">
        <v>17.595329629629632</v>
      </c>
      <c r="CE276">
        <v>1.553556666666666</v>
      </c>
      <c r="CF276">
        <v>1.3016300000000001</v>
      </c>
      <c r="CG276">
        <v>13.50568148148148</v>
      </c>
      <c r="CH276">
        <v>10.817681481481481</v>
      </c>
      <c r="CI276">
        <v>1999.9892592592601</v>
      </c>
      <c r="CJ276">
        <v>0.97999599999999998</v>
      </c>
      <c r="CK276">
        <v>2.0003699999999999E-2</v>
      </c>
      <c r="CL276">
        <v>0</v>
      </c>
      <c r="CM276">
        <v>2.246474074074075</v>
      </c>
      <c r="CN276">
        <v>0</v>
      </c>
      <c r="CO276">
        <v>14898.71481481481</v>
      </c>
      <c r="CP276">
        <v>16749.34444444445</v>
      </c>
      <c r="CQ276">
        <v>38.125</v>
      </c>
      <c r="CR276">
        <v>39.936999999999991</v>
      </c>
      <c r="CS276">
        <v>38.436999999999998</v>
      </c>
      <c r="CT276">
        <v>38.210333333333338</v>
      </c>
      <c r="CU276">
        <v>37.186999999999998</v>
      </c>
      <c r="CV276">
        <v>1959.9792592592589</v>
      </c>
      <c r="CW276">
        <v>40.01</v>
      </c>
      <c r="CX276">
        <v>0</v>
      </c>
      <c r="CY276">
        <v>1657294825.0999999</v>
      </c>
      <c r="CZ276">
        <v>0</v>
      </c>
      <c r="DA276">
        <v>1657289625.5</v>
      </c>
      <c r="DB276" t="s">
        <v>356</v>
      </c>
      <c r="DC276">
        <v>1657289625.5</v>
      </c>
      <c r="DD276">
        <v>1657289625.5</v>
      </c>
      <c r="DE276">
        <v>1</v>
      </c>
      <c r="DF276">
        <v>-2.37</v>
      </c>
      <c r="DG276">
        <v>0.13600000000000001</v>
      </c>
      <c r="DH276">
        <v>-4.4889999999999999</v>
      </c>
      <c r="DI276">
        <v>-1.7000000000000001E-2</v>
      </c>
      <c r="DJ276">
        <v>428</v>
      </c>
      <c r="DK276">
        <v>18</v>
      </c>
      <c r="DL276">
        <v>0.2</v>
      </c>
      <c r="DM276">
        <v>1.59</v>
      </c>
      <c r="DN276">
        <v>-47.278652500000007</v>
      </c>
      <c r="DO276">
        <v>-10.91919512195112</v>
      </c>
      <c r="DP276">
        <v>1.061546299976478</v>
      </c>
      <c r="DQ276">
        <v>0</v>
      </c>
      <c r="DR276">
        <v>3.4029395</v>
      </c>
      <c r="DS276">
        <v>6.1234446529083247E-2</v>
      </c>
      <c r="DT276">
        <v>1.8762642131373731E-2</v>
      </c>
      <c r="DU276">
        <v>1</v>
      </c>
      <c r="DV276">
        <v>1</v>
      </c>
      <c r="DW276">
        <v>2</v>
      </c>
      <c r="DX276" t="s">
        <v>367</v>
      </c>
      <c r="DY276">
        <v>2.9837400000000001</v>
      </c>
      <c r="DZ276">
        <v>2.7247699999999999</v>
      </c>
      <c r="EA276">
        <v>9.7813200000000003E-2</v>
      </c>
      <c r="EB276">
        <v>0.102136</v>
      </c>
      <c r="EC276">
        <v>8.0947699999999997E-2</v>
      </c>
      <c r="ED276">
        <v>6.9945900000000005E-2</v>
      </c>
      <c r="EE276">
        <v>28653.7</v>
      </c>
      <c r="EF276">
        <v>28627.200000000001</v>
      </c>
      <c r="EG276">
        <v>29509.7</v>
      </c>
      <c r="EH276">
        <v>29480.799999999999</v>
      </c>
      <c r="EI276">
        <v>35947.300000000003</v>
      </c>
      <c r="EJ276">
        <v>36440.699999999997</v>
      </c>
      <c r="EK276">
        <v>41578.9</v>
      </c>
      <c r="EL276">
        <v>41985.3</v>
      </c>
      <c r="EM276">
        <v>1.9873799999999999</v>
      </c>
      <c r="EN276">
        <v>2.2075999999999998</v>
      </c>
      <c r="EO276">
        <v>7.6360999999999998E-2</v>
      </c>
      <c r="EP276">
        <v>0</v>
      </c>
      <c r="EQ276">
        <v>23.726800000000001</v>
      </c>
      <c r="ER276">
        <v>999.9</v>
      </c>
      <c r="ES276">
        <v>41.6</v>
      </c>
      <c r="ET276">
        <v>31.5</v>
      </c>
      <c r="EU276">
        <v>26.102900000000002</v>
      </c>
      <c r="EV276">
        <v>61.897799999999997</v>
      </c>
      <c r="EW276">
        <v>27.916699999999999</v>
      </c>
      <c r="EX276">
        <v>2</v>
      </c>
      <c r="EY276">
        <v>-0.17114799999999999</v>
      </c>
      <c r="EZ276">
        <v>1.4219200000000001</v>
      </c>
      <c r="FA276">
        <v>20.379200000000001</v>
      </c>
      <c r="FB276">
        <v>5.2175900000000004</v>
      </c>
      <c r="FC276">
        <v>12.0099</v>
      </c>
      <c r="FD276">
        <v>4.9890499999999998</v>
      </c>
      <c r="FE276">
        <v>3.2884799999999998</v>
      </c>
      <c r="FF276">
        <v>6182.2</v>
      </c>
      <c r="FG276">
        <v>9999</v>
      </c>
      <c r="FH276">
        <v>9999</v>
      </c>
      <c r="FI276">
        <v>100.2</v>
      </c>
      <c r="FJ276">
        <v>1.8673299999999999</v>
      </c>
      <c r="FK276">
        <v>1.8663000000000001</v>
      </c>
      <c r="FL276">
        <v>1.8658399999999999</v>
      </c>
      <c r="FM276">
        <v>1.8656999999999999</v>
      </c>
      <c r="FN276">
        <v>1.8675200000000001</v>
      </c>
      <c r="FO276">
        <v>1.87009</v>
      </c>
      <c r="FP276">
        <v>1.86869</v>
      </c>
      <c r="FQ276">
        <v>1.87012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-4.8689999999999998</v>
      </c>
      <c r="GF276">
        <v>-4.2500000000000003E-2</v>
      </c>
      <c r="GG276">
        <v>-2.2904728556522018</v>
      </c>
      <c r="GH276">
        <v>-4.4057517128900364E-3</v>
      </c>
      <c r="GI276">
        <v>-2.5381134865710798E-7</v>
      </c>
      <c r="GJ276">
        <v>1.003023733513742E-10</v>
      </c>
      <c r="GK276">
        <v>-0.21653574801026471</v>
      </c>
      <c r="GL276">
        <v>-4.8444871181525379E-3</v>
      </c>
      <c r="GM276">
        <v>9.7516502630078669E-4</v>
      </c>
      <c r="GN276">
        <v>-1.6744518281107461E-5</v>
      </c>
      <c r="GO276">
        <v>4</v>
      </c>
      <c r="GP276">
        <v>2405</v>
      </c>
      <c r="GQ276">
        <v>1</v>
      </c>
      <c r="GR276">
        <v>23</v>
      </c>
      <c r="GS276">
        <v>27621580.300000001</v>
      </c>
      <c r="GT276">
        <v>27621580.300000001</v>
      </c>
      <c r="GU276">
        <v>1.79565</v>
      </c>
      <c r="GV276">
        <v>2.21313</v>
      </c>
      <c r="GW276">
        <v>1.94702</v>
      </c>
      <c r="GX276">
        <v>2.7783199999999999</v>
      </c>
      <c r="GY276">
        <v>2.19482</v>
      </c>
      <c r="GZ276">
        <v>2.34619</v>
      </c>
      <c r="HA276">
        <v>36.269399999999997</v>
      </c>
      <c r="HB276">
        <v>15.427899999999999</v>
      </c>
      <c r="HC276">
        <v>18</v>
      </c>
      <c r="HD276">
        <v>488.036</v>
      </c>
      <c r="HE276">
        <v>658.423</v>
      </c>
      <c r="HF276">
        <v>20.838699999999999</v>
      </c>
      <c r="HG276">
        <v>25.2119</v>
      </c>
      <c r="HH276">
        <v>30.000399999999999</v>
      </c>
      <c r="HI276">
        <v>25.126000000000001</v>
      </c>
      <c r="HJ276">
        <v>25.046299999999999</v>
      </c>
      <c r="HK276">
        <v>36.0152</v>
      </c>
      <c r="HL276">
        <v>32.601700000000001</v>
      </c>
      <c r="HM276">
        <v>4.6953800000000001</v>
      </c>
      <c r="HN276">
        <v>20.8432</v>
      </c>
      <c r="HO276">
        <v>640.53899999999999</v>
      </c>
      <c r="HP276">
        <v>17.547000000000001</v>
      </c>
      <c r="HQ276">
        <v>100.931</v>
      </c>
      <c r="HR276">
        <v>100.86</v>
      </c>
    </row>
    <row r="277" spans="1:226" x14ac:dyDescent="0.2">
      <c r="A277">
        <v>261</v>
      </c>
      <c r="B277">
        <v>1657294824.0999999</v>
      </c>
      <c r="C277">
        <v>3047.599999904633</v>
      </c>
      <c r="D277" t="s">
        <v>883</v>
      </c>
      <c r="E277" t="s">
        <v>884</v>
      </c>
      <c r="F277">
        <v>5</v>
      </c>
      <c r="G277" t="s">
        <v>810</v>
      </c>
      <c r="H277" t="s">
        <v>354</v>
      </c>
      <c r="I277">
        <v>1657294816.314285</v>
      </c>
      <c r="J277">
        <f t="shared" si="136"/>
        <v>2.9139465893835053E-3</v>
      </c>
      <c r="K277">
        <f t="shared" si="137"/>
        <v>2.9139465893835053</v>
      </c>
      <c r="L277">
        <f t="shared" si="138"/>
        <v>23.099626153446629</v>
      </c>
      <c r="M277">
        <f t="shared" si="139"/>
        <v>557.1275714285714</v>
      </c>
      <c r="N277">
        <f t="shared" si="140"/>
        <v>256.86697194880827</v>
      </c>
      <c r="O277">
        <f t="shared" si="141"/>
        <v>19.027693569199126</v>
      </c>
      <c r="P277">
        <f t="shared" si="142"/>
        <v>41.269816152960402</v>
      </c>
      <c r="Q277">
        <f t="shared" si="143"/>
        <v>0.13276325988888515</v>
      </c>
      <c r="R277">
        <f t="shared" si="144"/>
        <v>2.4328907502722945</v>
      </c>
      <c r="S277">
        <f t="shared" si="145"/>
        <v>0.12886571964190643</v>
      </c>
      <c r="T277">
        <f t="shared" si="146"/>
        <v>8.0881722434611586E-2</v>
      </c>
      <c r="U277">
        <f t="shared" si="147"/>
        <v>321.51446999999985</v>
      </c>
      <c r="V277">
        <f t="shared" si="148"/>
        <v>25.991052076334249</v>
      </c>
      <c r="W277">
        <f t="shared" si="149"/>
        <v>24.988253571428569</v>
      </c>
      <c r="X277">
        <f t="shared" si="150"/>
        <v>3.1774515067836764</v>
      </c>
      <c r="Y277">
        <f t="shared" si="151"/>
        <v>50.006436678021352</v>
      </c>
      <c r="Z277">
        <f t="shared" si="152"/>
        <v>1.555939889833678</v>
      </c>
      <c r="AA277">
        <f t="shared" si="153"/>
        <v>3.1114792278681582</v>
      </c>
      <c r="AB277">
        <f t="shared" si="154"/>
        <v>1.6215116169499983</v>
      </c>
      <c r="AC277">
        <f t="shared" si="155"/>
        <v>-128.50504459181258</v>
      </c>
      <c r="AD277">
        <f t="shared" si="156"/>
        <v>-46.093608003771223</v>
      </c>
      <c r="AE277">
        <f t="shared" si="157"/>
        <v>-3.9999853663638261</v>
      </c>
      <c r="AF277">
        <f t="shared" si="158"/>
        <v>142.9158320380522</v>
      </c>
      <c r="AG277">
        <f t="shared" si="159"/>
        <v>39.032991201007682</v>
      </c>
      <c r="AH277">
        <f t="shared" si="160"/>
        <v>2.9179847677643322</v>
      </c>
      <c r="AI277">
        <f t="shared" si="161"/>
        <v>23.099626153446629</v>
      </c>
      <c r="AJ277">
        <v>633.54764658618069</v>
      </c>
      <c r="AK277">
        <v>592.73781212121219</v>
      </c>
      <c r="AL277">
        <v>3.260815593978887</v>
      </c>
      <c r="AM277">
        <v>64.629704043805802</v>
      </c>
      <c r="AN277">
        <f t="shared" si="162"/>
        <v>2.9139465893835053</v>
      </c>
      <c r="AO277">
        <v>17.532072142656901</v>
      </c>
      <c r="AP277">
        <v>20.990851515151508</v>
      </c>
      <c r="AQ277">
        <v>-7.5338783727297116E-3</v>
      </c>
      <c r="AR277">
        <v>78.660000830212738</v>
      </c>
      <c r="AS277">
        <v>0</v>
      </c>
      <c r="AT277">
        <v>0</v>
      </c>
      <c r="AU277">
        <f t="shared" si="163"/>
        <v>1</v>
      </c>
      <c r="AV277">
        <f t="shared" si="164"/>
        <v>0</v>
      </c>
      <c r="AW277">
        <f t="shared" si="165"/>
        <v>39434.803754780871</v>
      </c>
      <c r="AX277">
        <f t="shared" si="166"/>
        <v>1999.9867857142849</v>
      </c>
      <c r="AY277">
        <f t="shared" si="167"/>
        <v>1681.1891999999993</v>
      </c>
      <c r="AZ277">
        <f t="shared" si="168"/>
        <v>0.84060015396530297</v>
      </c>
      <c r="BA277">
        <f t="shared" si="169"/>
        <v>0.16075829715303475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1657294816.314285</v>
      </c>
      <c r="BH277">
        <v>557.1275714285714</v>
      </c>
      <c r="BI277">
        <v>605.91839285714286</v>
      </c>
      <c r="BJ277">
        <v>21.004625000000001</v>
      </c>
      <c r="BK277">
        <v>17.576564285714291</v>
      </c>
      <c r="BL277">
        <v>561.95635714285697</v>
      </c>
      <c r="BM277">
        <v>21.047257142857141</v>
      </c>
      <c r="BN277">
        <v>499.99585714285701</v>
      </c>
      <c r="BO277">
        <v>73.976071428571444</v>
      </c>
      <c r="BP277">
        <v>9.9989907142857146E-2</v>
      </c>
      <c r="BQ277">
        <v>24.63682857142857</v>
      </c>
      <c r="BR277">
        <v>24.988253571428569</v>
      </c>
      <c r="BS277">
        <v>999.9000000000002</v>
      </c>
      <c r="BT277">
        <v>0</v>
      </c>
      <c r="BU277">
        <v>0</v>
      </c>
      <c r="BV277">
        <v>10002.055714285711</v>
      </c>
      <c r="BW277">
        <v>0</v>
      </c>
      <c r="BX277">
        <v>1845.9764285714291</v>
      </c>
      <c r="BY277">
        <v>-48.790792857142868</v>
      </c>
      <c r="BZ277">
        <v>569.08082142857143</v>
      </c>
      <c r="CA277">
        <v>616.75850000000003</v>
      </c>
      <c r="CB277">
        <v>3.428052142857144</v>
      </c>
      <c r="CC277">
        <v>605.91839285714286</v>
      </c>
      <c r="CD277">
        <v>17.576564285714291</v>
      </c>
      <c r="CE277">
        <v>1.5538400000000001</v>
      </c>
      <c r="CF277">
        <v>1.3002457142857149</v>
      </c>
      <c r="CG277">
        <v>13.508485714285721</v>
      </c>
      <c r="CH277">
        <v>10.80167142857143</v>
      </c>
      <c r="CI277">
        <v>1999.9867857142849</v>
      </c>
      <c r="CJ277">
        <v>0.97999610714285723</v>
      </c>
      <c r="CK277">
        <v>2.000359285714285E-2</v>
      </c>
      <c r="CL277">
        <v>0</v>
      </c>
      <c r="CM277">
        <v>2.2686999999999999</v>
      </c>
      <c r="CN277">
        <v>0</v>
      </c>
      <c r="CO277">
        <v>14902.45357142857</v>
      </c>
      <c r="CP277">
        <v>16749.325000000001</v>
      </c>
      <c r="CQ277">
        <v>38.125</v>
      </c>
      <c r="CR277">
        <v>39.936999999999991</v>
      </c>
      <c r="CS277">
        <v>38.441499999999998</v>
      </c>
      <c r="CT277">
        <v>38.229750000000003</v>
      </c>
      <c r="CU277">
        <v>37.186999999999998</v>
      </c>
      <c r="CV277">
        <v>1959.9767857142849</v>
      </c>
      <c r="CW277">
        <v>40.01</v>
      </c>
      <c r="CX277">
        <v>0</v>
      </c>
      <c r="CY277">
        <v>1657294829.9000001</v>
      </c>
      <c r="CZ277">
        <v>0</v>
      </c>
      <c r="DA277">
        <v>1657289625.5</v>
      </c>
      <c r="DB277" t="s">
        <v>356</v>
      </c>
      <c r="DC277">
        <v>1657289625.5</v>
      </c>
      <c r="DD277">
        <v>1657289625.5</v>
      </c>
      <c r="DE277">
        <v>1</v>
      </c>
      <c r="DF277">
        <v>-2.37</v>
      </c>
      <c r="DG277">
        <v>0.13600000000000001</v>
      </c>
      <c r="DH277">
        <v>-4.4889999999999999</v>
      </c>
      <c r="DI277">
        <v>-1.7000000000000001E-2</v>
      </c>
      <c r="DJ277">
        <v>428</v>
      </c>
      <c r="DK277">
        <v>18</v>
      </c>
      <c r="DL277">
        <v>0.2</v>
      </c>
      <c r="DM277">
        <v>1.59</v>
      </c>
      <c r="DN277">
        <v>-48.235390243902437</v>
      </c>
      <c r="DO277">
        <v>-12.017717770034929</v>
      </c>
      <c r="DP277">
        <v>1.1859235104287911</v>
      </c>
      <c r="DQ277">
        <v>0</v>
      </c>
      <c r="DR277">
        <v>3.4193134146341468</v>
      </c>
      <c r="DS277">
        <v>0.28876975609757521</v>
      </c>
      <c r="DT277">
        <v>3.4354055649366763E-2</v>
      </c>
      <c r="DU277">
        <v>0</v>
      </c>
      <c r="DV277">
        <v>0</v>
      </c>
      <c r="DW277">
        <v>2</v>
      </c>
      <c r="DX277" t="s">
        <v>357</v>
      </c>
      <c r="DY277">
        <v>2.9837899999999999</v>
      </c>
      <c r="DZ277">
        <v>2.7246600000000001</v>
      </c>
      <c r="EA277">
        <v>9.9762400000000001E-2</v>
      </c>
      <c r="EB277">
        <v>0.10409</v>
      </c>
      <c r="EC277">
        <v>8.0885399999999996E-2</v>
      </c>
      <c r="ED277">
        <v>6.9948800000000005E-2</v>
      </c>
      <c r="EE277">
        <v>28591.5</v>
      </c>
      <c r="EF277">
        <v>28565.3</v>
      </c>
      <c r="EG277">
        <v>29509.4</v>
      </c>
      <c r="EH277">
        <v>29481.200000000001</v>
      </c>
      <c r="EI277">
        <v>35949.4</v>
      </c>
      <c r="EJ277">
        <v>36440.9</v>
      </c>
      <c r="EK277">
        <v>41578.400000000001</v>
      </c>
      <c r="EL277">
        <v>41985.7</v>
      </c>
      <c r="EM277">
        <v>1.9875700000000001</v>
      </c>
      <c r="EN277">
        <v>2.2076500000000001</v>
      </c>
      <c r="EO277">
        <v>7.6737299999999994E-2</v>
      </c>
      <c r="EP277">
        <v>0</v>
      </c>
      <c r="EQ277">
        <v>23.728200000000001</v>
      </c>
      <c r="ER277">
        <v>999.9</v>
      </c>
      <c r="ES277">
        <v>41.6</v>
      </c>
      <c r="ET277">
        <v>31.5</v>
      </c>
      <c r="EU277">
        <v>26.1037</v>
      </c>
      <c r="EV277">
        <v>61.937800000000003</v>
      </c>
      <c r="EW277">
        <v>27.764399999999998</v>
      </c>
      <c r="EX277">
        <v>2</v>
      </c>
      <c r="EY277">
        <v>-0.170904</v>
      </c>
      <c r="EZ277">
        <v>1.4182699999999999</v>
      </c>
      <c r="FA277">
        <v>20.379200000000001</v>
      </c>
      <c r="FB277">
        <v>5.2178899999999997</v>
      </c>
      <c r="FC277">
        <v>12.0099</v>
      </c>
      <c r="FD277">
        <v>4.98935</v>
      </c>
      <c r="FE277">
        <v>3.2884199999999999</v>
      </c>
      <c r="FF277">
        <v>6182.2</v>
      </c>
      <c r="FG277">
        <v>9999</v>
      </c>
      <c r="FH277">
        <v>9999</v>
      </c>
      <c r="FI277">
        <v>100.2</v>
      </c>
      <c r="FJ277">
        <v>1.8672800000000001</v>
      </c>
      <c r="FK277">
        <v>1.8663000000000001</v>
      </c>
      <c r="FL277">
        <v>1.8658399999999999</v>
      </c>
      <c r="FM277">
        <v>1.8656999999999999</v>
      </c>
      <c r="FN277">
        <v>1.8675200000000001</v>
      </c>
      <c r="FO277">
        <v>1.8700699999999999</v>
      </c>
      <c r="FP277">
        <v>1.8686700000000001</v>
      </c>
      <c r="FQ277">
        <v>1.87012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-4.9429999999999996</v>
      </c>
      <c r="GF277">
        <v>-4.2900000000000001E-2</v>
      </c>
      <c r="GG277">
        <v>-2.2904728556522018</v>
      </c>
      <c r="GH277">
        <v>-4.4057517128900364E-3</v>
      </c>
      <c r="GI277">
        <v>-2.5381134865710798E-7</v>
      </c>
      <c r="GJ277">
        <v>1.003023733513742E-10</v>
      </c>
      <c r="GK277">
        <v>-0.21653574801026471</v>
      </c>
      <c r="GL277">
        <v>-4.8444871181525379E-3</v>
      </c>
      <c r="GM277">
        <v>9.7516502630078669E-4</v>
      </c>
      <c r="GN277">
        <v>-1.6744518281107461E-5</v>
      </c>
      <c r="GO277">
        <v>4</v>
      </c>
      <c r="GP277">
        <v>2405</v>
      </c>
      <c r="GQ277">
        <v>1</v>
      </c>
      <c r="GR277">
        <v>23</v>
      </c>
      <c r="GS277">
        <v>27621580.399999999</v>
      </c>
      <c r="GT277">
        <v>27621580.399999999</v>
      </c>
      <c r="GU277">
        <v>1.8347199999999999</v>
      </c>
      <c r="GV277">
        <v>2.2143600000000001</v>
      </c>
      <c r="GW277">
        <v>1.94702</v>
      </c>
      <c r="GX277">
        <v>2.7783199999999999</v>
      </c>
      <c r="GY277">
        <v>2.19482</v>
      </c>
      <c r="GZ277">
        <v>2.34009</v>
      </c>
      <c r="HA277">
        <v>36.292900000000003</v>
      </c>
      <c r="HB277">
        <v>15.4367</v>
      </c>
      <c r="HC277">
        <v>18</v>
      </c>
      <c r="HD277">
        <v>488.19499999999999</v>
      </c>
      <c r="HE277">
        <v>658.51400000000001</v>
      </c>
      <c r="HF277">
        <v>20.845700000000001</v>
      </c>
      <c r="HG277">
        <v>25.217099999999999</v>
      </c>
      <c r="HH277">
        <v>30.000299999999999</v>
      </c>
      <c r="HI277">
        <v>25.130099999999999</v>
      </c>
      <c r="HJ277">
        <v>25.0503</v>
      </c>
      <c r="HK277">
        <v>36.728999999999999</v>
      </c>
      <c r="HL277">
        <v>32.601700000000001</v>
      </c>
      <c r="HM277">
        <v>4.3170799999999998</v>
      </c>
      <c r="HN277">
        <v>20.8537</v>
      </c>
      <c r="HO277">
        <v>660.577</v>
      </c>
      <c r="HP277">
        <v>17.555700000000002</v>
      </c>
      <c r="HQ277">
        <v>100.93</v>
      </c>
      <c r="HR277">
        <v>100.861</v>
      </c>
    </row>
    <row r="278" spans="1:226" x14ac:dyDescent="0.2">
      <c r="A278">
        <v>262</v>
      </c>
      <c r="B278">
        <v>1657294829.0999999</v>
      </c>
      <c r="C278">
        <v>3052.599999904633</v>
      </c>
      <c r="D278" t="s">
        <v>885</v>
      </c>
      <c r="E278" t="s">
        <v>886</v>
      </c>
      <c r="F278">
        <v>5</v>
      </c>
      <c r="G278" t="s">
        <v>810</v>
      </c>
      <c r="H278" t="s">
        <v>354</v>
      </c>
      <c r="I278">
        <v>1657294821.5999999</v>
      </c>
      <c r="J278">
        <f t="shared" si="136"/>
        <v>2.9354201842566961E-3</v>
      </c>
      <c r="K278">
        <f t="shared" si="137"/>
        <v>2.9354201842566963</v>
      </c>
      <c r="L278">
        <f t="shared" si="138"/>
        <v>23.840639271977658</v>
      </c>
      <c r="M278">
        <f t="shared" si="139"/>
        <v>573.89562962962964</v>
      </c>
      <c r="N278">
        <f t="shared" si="140"/>
        <v>266.16535825803032</v>
      </c>
      <c r="O278">
        <f t="shared" si="141"/>
        <v>19.716502784095145</v>
      </c>
      <c r="P278">
        <f t="shared" si="142"/>
        <v>42.511973960199775</v>
      </c>
      <c r="Q278">
        <f t="shared" si="143"/>
        <v>0.13376994746369128</v>
      </c>
      <c r="R278">
        <f t="shared" si="144"/>
        <v>2.432560890436918</v>
      </c>
      <c r="S278">
        <f t="shared" si="145"/>
        <v>0.12981350503845307</v>
      </c>
      <c r="T278">
        <f t="shared" si="146"/>
        <v>8.1479164042415841E-2</v>
      </c>
      <c r="U278">
        <f t="shared" si="147"/>
        <v>321.51498299999997</v>
      </c>
      <c r="V278">
        <f t="shared" si="148"/>
        <v>25.990640602949838</v>
      </c>
      <c r="W278">
        <f t="shared" si="149"/>
        <v>24.98692222222223</v>
      </c>
      <c r="X278">
        <f t="shared" si="150"/>
        <v>3.1771992867589818</v>
      </c>
      <c r="Y278">
        <f t="shared" si="151"/>
        <v>49.979199241388336</v>
      </c>
      <c r="Z278">
        <f t="shared" si="152"/>
        <v>1.5556565896990715</v>
      </c>
      <c r="AA278">
        <f t="shared" si="153"/>
        <v>3.1126080715811368</v>
      </c>
      <c r="AB278">
        <f t="shared" si="154"/>
        <v>1.6215426970599103</v>
      </c>
      <c r="AC278">
        <f t="shared" si="155"/>
        <v>-129.45203012572028</v>
      </c>
      <c r="AD278">
        <f t="shared" si="156"/>
        <v>-45.1170126528854</v>
      </c>
      <c r="AE278">
        <f t="shared" si="157"/>
        <v>-3.9158610731018784</v>
      </c>
      <c r="AF278">
        <f t="shared" si="158"/>
        <v>143.0300791482924</v>
      </c>
      <c r="AG278">
        <f t="shared" si="159"/>
        <v>39.797006588902491</v>
      </c>
      <c r="AH278">
        <f t="shared" si="160"/>
        <v>2.9343581453295657</v>
      </c>
      <c r="AI278">
        <f t="shared" si="161"/>
        <v>23.840639271977658</v>
      </c>
      <c r="AJ278">
        <v>650.62664342942821</v>
      </c>
      <c r="AK278">
        <v>608.97295151515175</v>
      </c>
      <c r="AL278">
        <v>3.2454405620445259</v>
      </c>
      <c r="AM278">
        <v>64.629704043805802</v>
      </c>
      <c r="AN278">
        <f t="shared" si="162"/>
        <v>2.9354201842566963</v>
      </c>
      <c r="AO278">
        <v>17.539808079160899</v>
      </c>
      <c r="AP278">
        <v>20.9906503030303</v>
      </c>
      <c r="AQ278">
        <v>-4.9553300785603021E-4</v>
      </c>
      <c r="AR278">
        <v>78.660000830212738</v>
      </c>
      <c r="AS278">
        <v>0</v>
      </c>
      <c r="AT278">
        <v>0</v>
      </c>
      <c r="AU278">
        <f t="shared" si="163"/>
        <v>1</v>
      </c>
      <c r="AV278">
        <f t="shared" si="164"/>
        <v>0</v>
      </c>
      <c r="AW278">
        <f t="shared" si="165"/>
        <v>39425.836529126333</v>
      </c>
      <c r="AX278">
        <f t="shared" si="166"/>
        <v>1999.99</v>
      </c>
      <c r="AY278">
        <f t="shared" si="167"/>
        <v>1681.1919</v>
      </c>
      <c r="AZ278">
        <f t="shared" si="168"/>
        <v>0.84060015300076496</v>
      </c>
      <c r="BA278">
        <f t="shared" si="169"/>
        <v>0.16075829529147645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1657294821.5999999</v>
      </c>
      <c r="BH278">
        <v>573.89562962962964</v>
      </c>
      <c r="BI278">
        <v>623.67211111111112</v>
      </c>
      <c r="BJ278">
        <v>21.000777777777781</v>
      </c>
      <c r="BK278">
        <v>17.553548148148149</v>
      </c>
      <c r="BL278">
        <v>578.80196296296288</v>
      </c>
      <c r="BM278">
        <v>21.043466666666671</v>
      </c>
      <c r="BN278">
        <v>500.00748148148148</v>
      </c>
      <c r="BO278">
        <v>73.976151851851853</v>
      </c>
      <c r="BP278">
        <v>9.9989811111111118E-2</v>
      </c>
      <c r="BQ278">
        <v>24.6428962962963</v>
      </c>
      <c r="BR278">
        <v>24.98692222222223</v>
      </c>
      <c r="BS278">
        <v>999.90000000000009</v>
      </c>
      <c r="BT278">
        <v>0</v>
      </c>
      <c r="BU278">
        <v>0</v>
      </c>
      <c r="BV278">
        <v>9999.8855555555565</v>
      </c>
      <c r="BW278">
        <v>0</v>
      </c>
      <c r="BX278">
        <v>1837.1174074074081</v>
      </c>
      <c r="BY278">
        <v>-49.776337037037038</v>
      </c>
      <c r="BZ278">
        <v>586.20625925925924</v>
      </c>
      <c r="CA278">
        <v>634.81507407407412</v>
      </c>
      <c r="CB278">
        <v>3.4472237037037039</v>
      </c>
      <c r="CC278">
        <v>623.67211111111112</v>
      </c>
      <c r="CD278">
        <v>17.553548148148149</v>
      </c>
      <c r="CE278">
        <v>1.5535570370370371</v>
      </c>
      <c r="CF278">
        <v>1.2985444444444441</v>
      </c>
      <c r="CG278">
        <v>13.505692592592601</v>
      </c>
      <c r="CH278">
        <v>10.78201111111111</v>
      </c>
      <c r="CI278">
        <v>1999.99</v>
      </c>
      <c r="CJ278">
        <v>0.97999633333333336</v>
      </c>
      <c r="CK278">
        <v>2.0003366666666661E-2</v>
      </c>
      <c r="CL278">
        <v>0</v>
      </c>
      <c r="CM278">
        <v>2.217166666666667</v>
      </c>
      <c r="CN278">
        <v>0</v>
      </c>
      <c r="CO278">
        <v>14901.62962962963</v>
      </c>
      <c r="CP278">
        <v>16749.355555555561</v>
      </c>
      <c r="CQ278">
        <v>38.125</v>
      </c>
      <c r="CR278">
        <v>39.936999999999991</v>
      </c>
      <c r="CS278">
        <v>38.446333333333328</v>
      </c>
      <c r="CT278">
        <v>38.24766666666666</v>
      </c>
      <c r="CU278">
        <v>37.186999999999998</v>
      </c>
      <c r="CV278">
        <v>1959.98</v>
      </c>
      <c r="CW278">
        <v>40.01</v>
      </c>
      <c r="CX278">
        <v>0</v>
      </c>
      <c r="CY278">
        <v>1657294834.7</v>
      </c>
      <c r="CZ278">
        <v>0</v>
      </c>
      <c r="DA278">
        <v>1657289625.5</v>
      </c>
      <c r="DB278" t="s">
        <v>356</v>
      </c>
      <c r="DC278">
        <v>1657289625.5</v>
      </c>
      <c r="DD278">
        <v>1657289625.5</v>
      </c>
      <c r="DE278">
        <v>1</v>
      </c>
      <c r="DF278">
        <v>-2.37</v>
      </c>
      <c r="DG278">
        <v>0.13600000000000001</v>
      </c>
      <c r="DH278">
        <v>-4.4889999999999999</v>
      </c>
      <c r="DI278">
        <v>-1.7000000000000001E-2</v>
      </c>
      <c r="DJ278">
        <v>428</v>
      </c>
      <c r="DK278">
        <v>18</v>
      </c>
      <c r="DL278">
        <v>0.2</v>
      </c>
      <c r="DM278">
        <v>1.59</v>
      </c>
      <c r="DN278">
        <v>-49.204056097560979</v>
      </c>
      <c r="DO278">
        <v>-11.20630452961667</v>
      </c>
      <c r="DP278">
        <v>1.105856524246666</v>
      </c>
      <c r="DQ278">
        <v>0</v>
      </c>
      <c r="DR278">
        <v>3.4309492682926832</v>
      </c>
      <c r="DS278">
        <v>0.23533588850174869</v>
      </c>
      <c r="DT278">
        <v>3.2256412740403119E-2</v>
      </c>
      <c r="DU278">
        <v>0</v>
      </c>
      <c r="DV278">
        <v>0</v>
      </c>
      <c r="DW278">
        <v>2</v>
      </c>
      <c r="DX278" t="s">
        <v>357</v>
      </c>
      <c r="DY278">
        <v>2.98366</v>
      </c>
      <c r="DZ278">
        <v>2.7247499999999998</v>
      </c>
      <c r="EA278">
        <v>0.101673</v>
      </c>
      <c r="EB278">
        <v>0.106007</v>
      </c>
      <c r="EC278">
        <v>8.0890900000000002E-2</v>
      </c>
      <c r="ED278">
        <v>7.0003300000000004E-2</v>
      </c>
      <c r="EE278">
        <v>28530.799999999999</v>
      </c>
      <c r="EF278">
        <v>28504.1</v>
      </c>
      <c r="EG278">
        <v>29509.3</v>
      </c>
      <c r="EH278">
        <v>29481.1</v>
      </c>
      <c r="EI278">
        <v>35949.300000000003</v>
      </c>
      <c r="EJ278">
        <v>36438.699999999997</v>
      </c>
      <c r="EK278">
        <v>41578.400000000001</v>
      </c>
      <c r="EL278">
        <v>41985.599999999999</v>
      </c>
      <c r="EM278">
        <v>1.9873000000000001</v>
      </c>
      <c r="EN278">
        <v>2.2074199999999999</v>
      </c>
      <c r="EO278">
        <v>7.7061400000000002E-2</v>
      </c>
      <c r="EP278">
        <v>0</v>
      </c>
      <c r="EQ278">
        <v>23.731999999999999</v>
      </c>
      <c r="ER278">
        <v>999.9</v>
      </c>
      <c r="ES278">
        <v>41.5</v>
      </c>
      <c r="ET278">
        <v>31.5</v>
      </c>
      <c r="EU278">
        <v>26.041799999999999</v>
      </c>
      <c r="EV278">
        <v>62.007800000000003</v>
      </c>
      <c r="EW278">
        <v>27.9087</v>
      </c>
      <c r="EX278">
        <v>2</v>
      </c>
      <c r="EY278">
        <v>-0.17067299999999999</v>
      </c>
      <c r="EZ278">
        <v>1.413</v>
      </c>
      <c r="FA278">
        <v>20.3794</v>
      </c>
      <c r="FB278">
        <v>5.2181899999999999</v>
      </c>
      <c r="FC278">
        <v>12.0099</v>
      </c>
      <c r="FD278">
        <v>4.9898999999999996</v>
      </c>
      <c r="FE278">
        <v>3.2885800000000001</v>
      </c>
      <c r="FF278">
        <v>6182.5</v>
      </c>
      <c r="FG278">
        <v>9999</v>
      </c>
      <c r="FH278">
        <v>9999</v>
      </c>
      <c r="FI278">
        <v>100.2</v>
      </c>
      <c r="FJ278">
        <v>1.8672800000000001</v>
      </c>
      <c r="FK278">
        <v>1.8663000000000001</v>
      </c>
      <c r="FL278">
        <v>1.8658399999999999</v>
      </c>
      <c r="FM278">
        <v>1.86571</v>
      </c>
      <c r="FN278">
        <v>1.8675200000000001</v>
      </c>
      <c r="FO278">
        <v>1.8700600000000001</v>
      </c>
      <c r="FP278">
        <v>1.86869</v>
      </c>
      <c r="FQ278">
        <v>1.87012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-5.016</v>
      </c>
      <c r="GF278">
        <v>-4.2799999999999998E-2</v>
      </c>
      <c r="GG278">
        <v>-2.2904728556522018</v>
      </c>
      <c r="GH278">
        <v>-4.4057517128900364E-3</v>
      </c>
      <c r="GI278">
        <v>-2.5381134865710798E-7</v>
      </c>
      <c r="GJ278">
        <v>1.003023733513742E-10</v>
      </c>
      <c r="GK278">
        <v>-0.21653574801026471</v>
      </c>
      <c r="GL278">
        <v>-4.8444871181525379E-3</v>
      </c>
      <c r="GM278">
        <v>9.7516502630078669E-4</v>
      </c>
      <c r="GN278">
        <v>-1.6744518281107461E-5</v>
      </c>
      <c r="GO278">
        <v>4</v>
      </c>
      <c r="GP278">
        <v>2405</v>
      </c>
      <c r="GQ278">
        <v>1</v>
      </c>
      <c r="GR278">
        <v>23</v>
      </c>
      <c r="GS278">
        <v>27621580.5</v>
      </c>
      <c r="GT278">
        <v>27621580.5</v>
      </c>
      <c r="GU278">
        <v>1.87134</v>
      </c>
      <c r="GV278">
        <v>2.21313</v>
      </c>
      <c r="GW278">
        <v>1.94702</v>
      </c>
      <c r="GX278">
        <v>2.7770999999999999</v>
      </c>
      <c r="GY278">
        <v>2.19482</v>
      </c>
      <c r="GZ278">
        <v>2.34985</v>
      </c>
      <c r="HA278">
        <v>36.316499999999998</v>
      </c>
      <c r="HB278">
        <v>15.427899999999999</v>
      </c>
      <c r="HC278">
        <v>18</v>
      </c>
      <c r="HD278">
        <v>488.06200000000001</v>
      </c>
      <c r="HE278">
        <v>658.37800000000004</v>
      </c>
      <c r="HF278">
        <v>20.855699999999999</v>
      </c>
      <c r="HG278">
        <v>25.2224</v>
      </c>
      <c r="HH278">
        <v>30.000399999999999</v>
      </c>
      <c r="HI278">
        <v>25.134399999999999</v>
      </c>
      <c r="HJ278">
        <v>25.054500000000001</v>
      </c>
      <c r="HK278">
        <v>37.514499999999998</v>
      </c>
      <c r="HL278">
        <v>32.601700000000001</v>
      </c>
      <c r="HM278">
        <v>4.3170799999999998</v>
      </c>
      <c r="HN278">
        <v>20.863499999999998</v>
      </c>
      <c r="HO278">
        <v>673.952</v>
      </c>
      <c r="HP278">
        <v>17.541699999999999</v>
      </c>
      <c r="HQ278">
        <v>100.93</v>
      </c>
      <c r="HR278">
        <v>100.86</v>
      </c>
    </row>
    <row r="279" spans="1:226" x14ac:dyDescent="0.2">
      <c r="A279">
        <v>263</v>
      </c>
      <c r="B279">
        <v>1657294834.0999999</v>
      </c>
      <c r="C279">
        <v>3057.599999904633</v>
      </c>
      <c r="D279" t="s">
        <v>887</v>
      </c>
      <c r="E279" t="s">
        <v>888</v>
      </c>
      <c r="F279">
        <v>5</v>
      </c>
      <c r="G279" t="s">
        <v>810</v>
      </c>
      <c r="H279" t="s">
        <v>354</v>
      </c>
      <c r="I279">
        <v>1657294826.314285</v>
      </c>
      <c r="J279">
        <f t="shared" si="136"/>
        <v>2.9295563734877674E-3</v>
      </c>
      <c r="K279">
        <f t="shared" si="137"/>
        <v>2.9295563734877677</v>
      </c>
      <c r="L279">
        <f t="shared" si="138"/>
        <v>24.584176590160435</v>
      </c>
      <c r="M279">
        <f t="shared" si="139"/>
        <v>588.90371428571427</v>
      </c>
      <c r="N279">
        <f t="shared" si="140"/>
        <v>270.93963284113596</v>
      </c>
      <c r="O279">
        <f t="shared" si="141"/>
        <v>20.070257435295851</v>
      </c>
      <c r="P279">
        <f t="shared" si="142"/>
        <v>43.623921042391281</v>
      </c>
      <c r="Q279">
        <f t="shared" si="143"/>
        <v>0.13343206755450027</v>
      </c>
      <c r="R279">
        <f t="shared" si="144"/>
        <v>2.4325207096435904</v>
      </c>
      <c r="S279">
        <f t="shared" si="145"/>
        <v>0.12949520688674285</v>
      </c>
      <c r="T279">
        <f t="shared" si="146"/>
        <v>8.1278540178612246E-2</v>
      </c>
      <c r="U279">
        <f t="shared" si="147"/>
        <v>321.51754799999986</v>
      </c>
      <c r="V279">
        <f t="shared" si="148"/>
        <v>26.000206909110691</v>
      </c>
      <c r="W279">
        <f t="shared" si="149"/>
        <v>24.988553571428579</v>
      </c>
      <c r="X279">
        <f t="shared" si="150"/>
        <v>3.1775083432792663</v>
      </c>
      <c r="Y279">
        <f t="shared" si="151"/>
        <v>49.942040970283848</v>
      </c>
      <c r="Z279">
        <f t="shared" si="152"/>
        <v>1.5552176865030172</v>
      </c>
      <c r="AA279">
        <f t="shared" si="153"/>
        <v>3.1140451136716489</v>
      </c>
      <c r="AB279">
        <f t="shared" si="154"/>
        <v>1.6222906567762492</v>
      </c>
      <c r="AC279">
        <f t="shared" si="155"/>
        <v>-129.19343607081055</v>
      </c>
      <c r="AD279">
        <f t="shared" si="156"/>
        <v>-44.317584535653054</v>
      </c>
      <c r="AE279">
        <f t="shared" si="157"/>
        <v>-3.8467206467227828</v>
      </c>
      <c r="AF279">
        <f t="shared" si="158"/>
        <v>144.1598067468135</v>
      </c>
      <c r="AG279">
        <f t="shared" si="159"/>
        <v>40.464004857730878</v>
      </c>
      <c r="AH279">
        <f t="shared" si="160"/>
        <v>2.9345320951381004</v>
      </c>
      <c r="AI279">
        <f t="shared" si="161"/>
        <v>24.584176590160435</v>
      </c>
      <c r="AJ279">
        <v>667.74896209180883</v>
      </c>
      <c r="AK279">
        <v>625.17818787878753</v>
      </c>
      <c r="AL279">
        <v>3.247597427998187</v>
      </c>
      <c r="AM279">
        <v>64.629704043805802</v>
      </c>
      <c r="AN279">
        <f t="shared" si="162"/>
        <v>2.9295563734877677</v>
      </c>
      <c r="AO279">
        <v>17.55879226485807</v>
      </c>
      <c r="AP279">
        <v>20.99948181818181</v>
      </c>
      <c r="AQ279">
        <v>2.100927716732094E-4</v>
      </c>
      <c r="AR279">
        <v>78.660000830212738</v>
      </c>
      <c r="AS279">
        <v>0</v>
      </c>
      <c r="AT279">
        <v>0</v>
      </c>
      <c r="AU279">
        <f t="shared" si="163"/>
        <v>1</v>
      </c>
      <c r="AV279">
        <f t="shared" si="164"/>
        <v>0</v>
      </c>
      <c r="AW279">
        <f t="shared" si="165"/>
        <v>39423.826857136984</v>
      </c>
      <c r="AX279">
        <f t="shared" si="166"/>
        <v>2000.006071428571</v>
      </c>
      <c r="AY279">
        <f t="shared" si="167"/>
        <v>1681.2053999999996</v>
      </c>
      <c r="AZ279">
        <f t="shared" si="168"/>
        <v>0.84060014817812156</v>
      </c>
      <c r="BA279">
        <f t="shared" si="169"/>
        <v>0.16075828598377467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1657294826.314285</v>
      </c>
      <c r="BH279">
        <v>588.90371428571427</v>
      </c>
      <c r="BI279">
        <v>639.5347857142857</v>
      </c>
      <c r="BJ279">
        <v>20.994753571428571</v>
      </c>
      <c r="BK279">
        <v>17.54721428571429</v>
      </c>
      <c r="BL279">
        <v>593.8793571428572</v>
      </c>
      <c r="BM279">
        <v>21.037524999999999</v>
      </c>
      <c r="BN279">
        <v>499.99528571428573</v>
      </c>
      <c r="BO279">
        <v>73.976503571428566</v>
      </c>
      <c r="BP279">
        <v>9.9988025000000008E-2</v>
      </c>
      <c r="BQ279">
        <v>24.650617857142858</v>
      </c>
      <c r="BR279">
        <v>24.988553571428579</v>
      </c>
      <c r="BS279">
        <v>999.9000000000002</v>
      </c>
      <c r="BT279">
        <v>0</v>
      </c>
      <c r="BU279">
        <v>0</v>
      </c>
      <c r="BV279">
        <v>9999.5750000000007</v>
      </c>
      <c r="BW279">
        <v>0</v>
      </c>
      <c r="BX279">
        <v>1821.0846428571431</v>
      </c>
      <c r="BY279">
        <v>-50.630921428571433</v>
      </c>
      <c r="BZ279">
        <v>601.53282142857154</v>
      </c>
      <c r="CA279">
        <v>650.95735714285718</v>
      </c>
      <c r="CB279">
        <v>3.4475346428571432</v>
      </c>
      <c r="CC279">
        <v>639.5347857142857</v>
      </c>
      <c r="CD279">
        <v>17.54721428571429</v>
      </c>
      <c r="CE279">
        <v>1.553119285714285</v>
      </c>
      <c r="CF279">
        <v>1.298082142857143</v>
      </c>
      <c r="CG279">
        <v>13.50136428571429</v>
      </c>
      <c r="CH279">
        <v>10.776660714285709</v>
      </c>
      <c r="CI279">
        <v>2000.006071428571</v>
      </c>
      <c r="CJ279">
        <v>0.9799965357142858</v>
      </c>
      <c r="CK279">
        <v>2.0003164285714279E-2</v>
      </c>
      <c r="CL279">
        <v>0</v>
      </c>
      <c r="CM279">
        <v>2.215239285714286</v>
      </c>
      <c r="CN279">
        <v>0</v>
      </c>
      <c r="CO279">
        <v>14899.392857142861</v>
      </c>
      <c r="CP279">
        <v>16749.492857142861</v>
      </c>
      <c r="CQ279">
        <v>38.125</v>
      </c>
      <c r="CR279">
        <v>39.946000000000012</v>
      </c>
      <c r="CS279">
        <v>38.450499999999991</v>
      </c>
      <c r="CT279">
        <v>38.25</v>
      </c>
      <c r="CU279">
        <v>37.186999999999998</v>
      </c>
      <c r="CV279">
        <v>1959.9960714285719</v>
      </c>
      <c r="CW279">
        <v>40.01</v>
      </c>
      <c r="CX279">
        <v>0</v>
      </c>
      <c r="CY279">
        <v>1657294840.0999999</v>
      </c>
      <c r="CZ279">
        <v>0</v>
      </c>
      <c r="DA279">
        <v>1657289625.5</v>
      </c>
      <c r="DB279" t="s">
        <v>356</v>
      </c>
      <c r="DC279">
        <v>1657289625.5</v>
      </c>
      <c r="DD279">
        <v>1657289625.5</v>
      </c>
      <c r="DE279">
        <v>1</v>
      </c>
      <c r="DF279">
        <v>-2.37</v>
      </c>
      <c r="DG279">
        <v>0.13600000000000001</v>
      </c>
      <c r="DH279">
        <v>-4.4889999999999999</v>
      </c>
      <c r="DI279">
        <v>-1.7000000000000001E-2</v>
      </c>
      <c r="DJ279">
        <v>428</v>
      </c>
      <c r="DK279">
        <v>18</v>
      </c>
      <c r="DL279">
        <v>0.2</v>
      </c>
      <c r="DM279">
        <v>1.59</v>
      </c>
      <c r="DN279">
        <v>-50.092087500000012</v>
      </c>
      <c r="DO279">
        <v>-10.87031932457788</v>
      </c>
      <c r="DP279">
        <v>1.0460903070929151</v>
      </c>
      <c r="DQ279">
        <v>0</v>
      </c>
      <c r="DR279">
        <v>3.4420717500000002</v>
      </c>
      <c r="DS279">
        <v>2.0693921200746469E-2</v>
      </c>
      <c r="DT279">
        <v>2.2201823898894021E-2</v>
      </c>
      <c r="DU279">
        <v>1</v>
      </c>
      <c r="DV279">
        <v>1</v>
      </c>
      <c r="DW279">
        <v>2</v>
      </c>
      <c r="DX279" t="s">
        <v>367</v>
      </c>
      <c r="DY279">
        <v>2.9837600000000002</v>
      </c>
      <c r="DZ279">
        <v>2.7248399999999999</v>
      </c>
      <c r="EA279">
        <v>0.103565</v>
      </c>
      <c r="EB279">
        <v>0.107908</v>
      </c>
      <c r="EC279">
        <v>8.0918500000000004E-2</v>
      </c>
      <c r="ED279">
        <v>7.0035700000000006E-2</v>
      </c>
      <c r="EE279">
        <v>28470.6</v>
      </c>
      <c r="EF279">
        <v>28443.5</v>
      </c>
      <c r="EG279">
        <v>29509.200000000001</v>
      </c>
      <c r="EH279">
        <v>29481.1</v>
      </c>
      <c r="EI279">
        <v>35948.1</v>
      </c>
      <c r="EJ279">
        <v>36437.199999999997</v>
      </c>
      <c r="EK279">
        <v>41578.300000000003</v>
      </c>
      <c r="EL279">
        <v>41985.3</v>
      </c>
      <c r="EM279">
        <v>1.9873799999999999</v>
      </c>
      <c r="EN279">
        <v>2.2074799999999999</v>
      </c>
      <c r="EO279">
        <v>7.6279E-2</v>
      </c>
      <c r="EP279">
        <v>0</v>
      </c>
      <c r="EQ279">
        <v>23.736000000000001</v>
      </c>
      <c r="ER279">
        <v>999.9</v>
      </c>
      <c r="ES279">
        <v>41.5</v>
      </c>
      <c r="ET279">
        <v>31.5</v>
      </c>
      <c r="EU279">
        <v>26.039000000000001</v>
      </c>
      <c r="EV279">
        <v>61.897799999999997</v>
      </c>
      <c r="EW279">
        <v>27.776399999999999</v>
      </c>
      <c r="EX279">
        <v>2</v>
      </c>
      <c r="EY279">
        <v>-0.17043700000000001</v>
      </c>
      <c r="EZ279">
        <v>1.4203399999999999</v>
      </c>
      <c r="FA279">
        <v>20.379200000000001</v>
      </c>
      <c r="FB279">
        <v>5.2181899999999999</v>
      </c>
      <c r="FC279">
        <v>12.0099</v>
      </c>
      <c r="FD279">
        <v>4.9896000000000003</v>
      </c>
      <c r="FE279">
        <v>3.2886500000000001</v>
      </c>
      <c r="FF279">
        <v>6182.5</v>
      </c>
      <c r="FG279">
        <v>9999</v>
      </c>
      <c r="FH279">
        <v>9999</v>
      </c>
      <c r="FI279">
        <v>100.2</v>
      </c>
      <c r="FJ279">
        <v>1.8672800000000001</v>
      </c>
      <c r="FK279">
        <v>1.8663000000000001</v>
      </c>
      <c r="FL279">
        <v>1.8658399999999999</v>
      </c>
      <c r="FM279">
        <v>1.8656900000000001</v>
      </c>
      <c r="FN279">
        <v>1.8675200000000001</v>
      </c>
      <c r="FO279">
        <v>1.8701099999999999</v>
      </c>
      <c r="FP279">
        <v>1.86869</v>
      </c>
      <c r="FQ279">
        <v>1.87012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-5.09</v>
      </c>
      <c r="GF279">
        <v>-4.2599999999999999E-2</v>
      </c>
      <c r="GG279">
        <v>-2.2904728556522018</v>
      </c>
      <c r="GH279">
        <v>-4.4057517128900364E-3</v>
      </c>
      <c r="GI279">
        <v>-2.5381134865710798E-7</v>
      </c>
      <c r="GJ279">
        <v>1.003023733513742E-10</v>
      </c>
      <c r="GK279">
        <v>-0.21653574801026471</v>
      </c>
      <c r="GL279">
        <v>-4.8444871181525379E-3</v>
      </c>
      <c r="GM279">
        <v>9.7516502630078669E-4</v>
      </c>
      <c r="GN279">
        <v>-1.6744518281107461E-5</v>
      </c>
      <c r="GO279">
        <v>4</v>
      </c>
      <c r="GP279">
        <v>2405</v>
      </c>
      <c r="GQ279">
        <v>1</v>
      </c>
      <c r="GR279">
        <v>23</v>
      </c>
      <c r="GS279">
        <v>27621580.600000001</v>
      </c>
      <c r="GT279">
        <v>27621580.600000001</v>
      </c>
      <c r="GU279">
        <v>1.9067400000000001</v>
      </c>
      <c r="GV279">
        <v>2.21069</v>
      </c>
      <c r="GW279">
        <v>1.94702</v>
      </c>
      <c r="GX279">
        <v>2.7783199999999999</v>
      </c>
      <c r="GY279">
        <v>2.19482</v>
      </c>
      <c r="GZ279">
        <v>2.34619</v>
      </c>
      <c r="HA279">
        <v>36.340000000000003</v>
      </c>
      <c r="HB279">
        <v>15.4367</v>
      </c>
      <c r="HC279">
        <v>18</v>
      </c>
      <c r="HD279">
        <v>488.14499999999998</v>
      </c>
      <c r="HE279">
        <v>658.471</v>
      </c>
      <c r="HF279">
        <v>20.866099999999999</v>
      </c>
      <c r="HG279">
        <v>25.227699999999999</v>
      </c>
      <c r="HH279">
        <v>30.000299999999999</v>
      </c>
      <c r="HI279">
        <v>25.1386</v>
      </c>
      <c r="HJ279">
        <v>25.058599999999998</v>
      </c>
      <c r="HK279">
        <v>38.221800000000002</v>
      </c>
      <c r="HL279">
        <v>32.601700000000001</v>
      </c>
      <c r="HM279">
        <v>3.9404300000000001</v>
      </c>
      <c r="HN279">
        <v>20.867000000000001</v>
      </c>
      <c r="HO279">
        <v>687.30899999999997</v>
      </c>
      <c r="HP279">
        <v>17.5275</v>
      </c>
      <c r="HQ279">
        <v>100.929</v>
      </c>
      <c r="HR279">
        <v>100.86</v>
      </c>
    </row>
    <row r="280" spans="1:226" x14ac:dyDescent="0.2">
      <c r="A280">
        <v>264</v>
      </c>
      <c r="B280">
        <v>1657294839.0999999</v>
      </c>
      <c r="C280">
        <v>3062.599999904633</v>
      </c>
      <c r="D280" t="s">
        <v>889</v>
      </c>
      <c r="E280" t="s">
        <v>890</v>
      </c>
      <c r="F280">
        <v>5</v>
      </c>
      <c r="G280" t="s">
        <v>810</v>
      </c>
      <c r="H280" t="s">
        <v>354</v>
      </c>
      <c r="I280">
        <v>1657294831.5999999</v>
      </c>
      <c r="J280">
        <f t="shared" si="136"/>
        <v>2.9444380328880067E-3</v>
      </c>
      <c r="K280">
        <f t="shared" si="137"/>
        <v>2.9444380328880069</v>
      </c>
      <c r="L280">
        <f t="shared" si="138"/>
        <v>24.999817345511925</v>
      </c>
      <c r="M280">
        <f t="shared" si="139"/>
        <v>605.74129629629624</v>
      </c>
      <c r="N280">
        <f t="shared" si="140"/>
        <v>283.57805169517627</v>
      </c>
      <c r="O280">
        <f t="shared" si="141"/>
        <v>21.0065580857672</v>
      </c>
      <c r="P280">
        <f t="shared" si="142"/>
        <v>44.871384260986211</v>
      </c>
      <c r="Q280">
        <f t="shared" si="143"/>
        <v>0.13408153699800265</v>
      </c>
      <c r="R280">
        <f t="shared" si="144"/>
        <v>2.4322385650027014</v>
      </c>
      <c r="S280">
        <f t="shared" si="145"/>
        <v>0.1301064265516873</v>
      </c>
      <c r="T280">
        <f t="shared" si="146"/>
        <v>8.1663847885225516E-2</v>
      </c>
      <c r="U280">
        <f t="shared" si="147"/>
        <v>321.51852966666661</v>
      </c>
      <c r="V280">
        <f t="shared" si="148"/>
        <v>26.001779548975193</v>
      </c>
      <c r="W280">
        <f t="shared" si="149"/>
        <v>24.992192592592591</v>
      </c>
      <c r="X280">
        <f t="shared" si="150"/>
        <v>3.178197844733702</v>
      </c>
      <c r="Y280">
        <f t="shared" si="151"/>
        <v>49.927572231628979</v>
      </c>
      <c r="Z280">
        <f t="shared" si="152"/>
        <v>1.5553279981188937</v>
      </c>
      <c r="AA280">
        <f t="shared" si="153"/>
        <v>3.1151684902747938</v>
      </c>
      <c r="AB280">
        <f t="shared" si="154"/>
        <v>1.6228698466148084</v>
      </c>
      <c r="AC280">
        <f t="shared" si="155"/>
        <v>-129.8497172503611</v>
      </c>
      <c r="AD280">
        <f t="shared" si="156"/>
        <v>-43.998398875578019</v>
      </c>
      <c r="AE280">
        <f t="shared" si="157"/>
        <v>-3.8196447406053151</v>
      </c>
      <c r="AF280">
        <f t="shared" si="158"/>
        <v>143.85076880012218</v>
      </c>
      <c r="AG280">
        <f t="shared" si="159"/>
        <v>41.165850862470734</v>
      </c>
      <c r="AH280">
        <f t="shared" si="160"/>
        <v>2.9413528041168808</v>
      </c>
      <c r="AI280">
        <f t="shared" si="161"/>
        <v>24.999817345511925</v>
      </c>
      <c r="AJ280">
        <v>684.77187405078121</v>
      </c>
      <c r="AK280">
        <v>641.57910303030303</v>
      </c>
      <c r="AL280">
        <v>3.277275765241574</v>
      </c>
      <c r="AM280">
        <v>64.629704043805802</v>
      </c>
      <c r="AN280">
        <f t="shared" si="162"/>
        <v>2.9444380328880069</v>
      </c>
      <c r="AO280">
        <v>17.557662337311481</v>
      </c>
      <c r="AP280">
        <v>20.999508484848469</v>
      </c>
      <c r="AQ280">
        <v>3.6851996079106568E-3</v>
      </c>
      <c r="AR280">
        <v>78.660000830212738</v>
      </c>
      <c r="AS280">
        <v>0</v>
      </c>
      <c r="AT280">
        <v>0</v>
      </c>
      <c r="AU280">
        <f t="shared" si="163"/>
        <v>1</v>
      </c>
      <c r="AV280">
        <f t="shared" si="164"/>
        <v>0</v>
      </c>
      <c r="AW280">
        <f t="shared" si="165"/>
        <v>39416.05116459437</v>
      </c>
      <c r="AX280">
        <f t="shared" si="166"/>
        <v>2000.0122222222219</v>
      </c>
      <c r="AY280">
        <f t="shared" si="167"/>
        <v>1681.2105666666664</v>
      </c>
      <c r="AZ280">
        <f t="shared" si="168"/>
        <v>0.84060014633243907</v>
      </c>
      <c r="BA280">
        <f t="shared" si="169"/>
        <v>0.16075828242160742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1657294831.5999999</v>
      </c>
      <c r="BH280">
        <v>605.74129629629624</v>
      </c>
      <c r="BI280">
        <v>657.27896296296296</v>
      </c>
      <c r="BJ280">
        <v>20.99615185185186</v>
      </c>
      <c r="BK280">
        <v>17.5405962962963</v>
      </c>
      <c r="BL280">
        <v>610.7948148148148</v>
      </c>
      <c r="BM280">
        <v>21.038896296296301</v>
      </c>
      <c r="BN280">
        <v>499.99411111111112</v>
      </c>
      <c r="BO280">
        <v>73.976822222222225</v>
      </c>
      <c r="BP280">
        <v>9.9989999999999996E-2</v>
      </c>
      <c r="BQ280">
        <v>24.656651851851851</v>
      </c>
      <c r="BR280">
        <v>24.992192592592591</v>
      </c>
      <c r="BS280">
        <v>999.90000000000009</v>
      </c>
      <c r="BT280">
        <v>0</v>
      </c>
      <c r="BU280">
        <v>0</v>
      </c>
      <c r="BV280">
        <v>9997.6851851851843</v>
      </c>
      <c r="BW280">
        <v>0</v>
      </c>
      <c r="BX280">
        <v>1803.302592592592</v>
      </c>
      <c r="BY280">
        <v>-51.537540740740752</v>
      </c>
      <c r="BZ280">
        <v>618.73251851851865</v>
      </c>
      <c r="CA280">
        <v>669.01359259259254</v>
      </c>
      <c r="CB280">
        <v>3.4555481481481478</v>
      </c>
      <c r="CC280">
        <v>657.27896296296296</v>
      </c>
      <c r="CD280">
        <v>17.5405962962963</v>
      </c>
      <c r="CE280">
        <v>1.553228888888889</v>
      </c>
      <c r="CF280">
        <v>1.297597407407407</v>
      </c>
      <c r="CG280">
        <v>13.50245185185185</v>
      </c>
      <c r="CH280">
        <v>10.771029629629631</v>
      </c>
      <c r="CI280">
        <v>2000.0122222222219</v>
      </c>
      <c r="CJ280">
        <v>0.97999677777777783</v>
      </c>
      <c r="CK280">
        <v>2.0002922222222219E-2</v>
      </c>
      <c r="CL280">
        <v>0</v>
      </c>
      <c r="CM280">
        <v>2.2399444444444438</v>
      </c>
      <c r="CN280">
        <v>0</v>
      </c>
      <c r="CO280">
        <v>14903.67407407407</v>
      </c>
      <c r="CP280">
        <v>16749.54074074074</v>
      </c>
      <c r="CQ280">
        <v>38.125</v>
      </c>
      <c r="CR280">
        <v>39.951000000000008</v>
      </c>
      <c r="CS280">
        <v>38.465000000000003</v>
      </c>
      <c r="CT280">
        <v>38.254592592592587</v>
      </c>
      <c r="CU280">
        <v>37.186999999999998</v>
      </c>
      <c r="CV280">
        <v>1960.0022222222219</v>
      </c>
      <c r="CW280">
        <v>40.01</v>
      </c>
      <c r="CX280">
        <v>0</v>
      </c>
      <c r="CY280">
        <v>1657294844.9000001</v>
      </c>
      <c r="CZ280">
        <v>0</v>
      </c>
      <c r="DA280">
        <v>1657289625.5</v>
      </c>
      <c r="DB280" t="s">
        <v>356</v>
      </c>
      <c r="DC280">
        <v>1657289625.5</v>
      </c>
      <c r="DD280">
        <v>1657289625.5</v>
      </c>
      <c r="DE280">
        <v>1</v>
      </c>
      <c r="DF280">
        <v>-2.37</v>
      </c>
      <c r="DG280">
        <v>0.13600000000000001</v>
      </c>
      <c r="DH280">
        <v>-4.4889999999999999</v>
      </c>
      <c r="DI280">
        <v>-1.7000000000000001E-2</v>
      </c>
      <c r="DJ280">
        <v>428</v>
      </c>
      <c r="DK280">
        <v>18</v>
      </c>
      <c r="DL280">
        <v>0.2</v>
      </c>
      <c r="DM280">
        <v>1.59</v>
      </c>
      <c r="DN280">
        <v>-50.974822499999988</v>
      </c>
      <c r="DO280">
        <v>-10.41929493433401</v>
      </c>
      <c r="DP280">
        <v>1.003113120362678</v>
      </c>
      <c r="DQ280">
        <v>0</v>
      </c>
      <c r="DR280">
        <v>3.4552890000000001</v>
      </c>
      <c r="DS280">
        <v>2.495347091931803E-2</v>
      </c>
      <c r="DT280">
        <v>2.4978150532014989E-2</v>
      </c>
      <c r="DU280">
        <v>1</v>
      </c>
      <c r="DV280">
        <v>1</v>
      </c>
      <c r="DW280">
        <v>2</v>
      </c>
      <c r="DX280" t="s">
        <v>367</v>
      </c>
      <c r="DY280">
        <v>2.98367</v>
      </c>
      <c r="DZ280">
        <v>2.72464</v>
      </c>
      <c r="EA280">
        <v>0.105446</v>
      </c>
      <c r="EB280">
        <v>0.10978400000000001</v>
      </c>
      <c r="EC280">
        <v>8.0895099999999998E-2</v>
      </c>
      <c r="ED280">
        <v>6.9691699999999995E-2</v>
      </c>
      <c r="EE280">
        <v>28410.400000000001</v>
      </c>
      <c r="EF280">
        <v>28383.8</v>
      </c>
      <c r="EG280">
        <v>29508.799999999999</v>
      </c>
      <c r="EH280">
        <v>29481.200000000001</v>
      </c>
      <c r="EI280">
        <v>35948.400000000001</v>
      </c>
      <c r="EJ280">
        <v>36450.9</v>
      </c>
      <c r="EK280">
        <v>41577.599999999999</v>
      </c>
      <c r="EL280">
        <v>41985.3</v>
      </c>
      <c r="EM280">
        <v>1.9875499999999999</v>
      </c>
      <c r="EN280">
        <v>2.2071800000000001</v>
      </c>
      <c r="EO280">
        <v>7.6685100000000006E-2</v>
      </c>
      <c r="EP280">
        <v>0</v>
      </c>
      <c r="EQ280">
        <v>23.740200000000002</v>
      </c>
      <c r="ER280">
        <v>999.9</v>
      </c>
      <c r="ES280">
        <v>41.4</v>
      </c>
      <c r="ET280">
        <v>31.6</v>
      </c>
      <c r="EU280">
        <v>26.122499999999999</v>
      </c>
      <c r="EV280">
        <v>61.907800000000002</v>
      </c>
      <c r="EW280">
        <v>27.948699999999999</v>
      </c>
      <c r="EX280">
        <v>2</v>
      </c>
      <c r="EY280">
        <v>-0.170076</v>
      </c>
      <c r="EZ280">
        <v>1.4443900000000001</v>
      </c>
      <c r="FA280">
        <v>20.378900000000002</v>
      </c>
      <c r="FB280">
        <v>5.2180400000000002</v>
      </c>
      <c r="FC280">
        <v>12.0099</v>
      </c>
      <c r="FD280">
        <v>4.9894499999999997</v>
      </c>
      <c r="FE280">
        <v>3.2885800000000001</v>
      </c>
      <c r="FF280">
        <v>6182.7</v>
      </c>
      <c r="FG280">
        <v>9999</v>
      </c>
      <c r="FH280">
        <v>9999</v>
      </c>
      <c r="FI280">
        <v>100.2</v>
      </c>
      <c r="FJ280">
        <v>1.8673200000000001</v>
      </c>
      <c r="FK280">
        <v>1.8663000000000001</v>
      </c>
      <c r="FL280">
        <v>1.8658399999999999</v>
      </c>
      <c r="FM280">
        <v>1.86572</v>
      </c>
      <c r="FN280">
        <v>1.8675200000000001</v>
      </c>
      <c r="FO280">
        <v>1.8701000000000001</v>
      </c>
      <c r="FP280">
        <v>1.8686700000000001</v>
      </c>
      <c r="FQ280">
        <v>1.87012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-5.1639999999999997</v>
      </c>
      <c r="GF280">
        <v>-4.2799999999999998E-2</v>
      </c>
      <c r="GG280">
        <v>-2.2904728556522018</v>
      </c>
      <c r="GH280">
        <v>-4.4057517128900364E-3</v>
      </c>
      <c r="GI280">
        <v>-2.5381134865710798E-7</v>
      </c>
      <c r="GJ280">
        <v>1.003023733513742E-10</v>
      </c>
      <c r="GK280">
        <v>-0.21653574801026471</v>
      </c>
      <c r="GL280">
        <v>-4.8444871181525379E-3</v>
      </c>
      <c r="GM280">
        <v>9.7516502630078669E-4</v>
      </c>
      <c r="GN280">
        <v>-1.6744518281107461E-5</v>
      </c>
      <c r="GO280">
        <v>4</v>
      </c>
      <c r="GP280">
        <v>2405</v>
      </c>
      <c r="GQ280">
        <v>1</v>
      </c>
      <c r="GR280">
        <v>23</v>
      </c>
      <c r="GS280">
        <v>27621580.699999999</v>
      </c>
      <c r="GT280">
        <v>27621580.699999999</v>
      </c>
      <c r="GU280">
        <v>1.94458</v>
      </c>
      <c r="GV280">
        <v>2.21313</v>
      </c>
      <c r="GW280">
        <v>1.94702</v>
      </c>
      <c r="GX280">
        <v>2.7783199999999999</v>
      </c>
      <c r="GY280">
        <v>2.19482</v>
      </c>
      <c r="GZ280">
        <v>2.3071299999999999</v>
      </c>
      <c r="HA280">
        <v>36.363500000000002</v>
      </c>
      <c r="HB280">
        <v>15.427899999999999</v>
      </c>
      <c r="HC280">
        <v>18</v>
      </c>
      <c r="HD280">
        <v>488.28800000000001</v>
      </c>
      <c r="HE280">
        <v>658.27200000000005</v>
      </c>
      <c r="HF280">
        <v>20.871600000000001</v>
      </c>
      <c r="HG280">
        <v>25.233000000000001</v>
      </c>
      <c r="HH280">
        <v>30.000399999999999</v>
      </c>
      <c r="HI280">
        <v>25.142800000000001</v>
      </c>
      <c r="HJ280">
        <v>25.062799999999999</v>
      </c>
      <c r="HK280">
        <v>38.9955</v>
      </c>
      <c r="HL280">
        <v>32.601700000000001</v>
      </c>
      <c r="HM280">
        <v>3.9404300000000001</v>
      </c>
      <c r="HN280">
        <v>20.871200000000002</v>
      </c>
      <c r="HO280">
        <v>707.34299999999996</v>
      </c>
      <c r="HP280">
        <v>17.540400000000002</v>
      </c>
      <c r="HQ280">
        <v>100.928</v>
      </c>
      <c r="HR280">
        <v>100.86</v>
      </c>
    </row>
    <row r="281" spans="1:226" x14ac:dyDescent="0.2">
      <c r="A281">
        <v>265</v>
      </c>
      <c r="B281">
        <v>1657294844.0999999</v>
      </c>
      <c r="C281">
        <v>3067.599999904633</v>
      </c>
      <c r="D281" t="s">
        <v>891</v>
      </c>
      <c r="E281" t="s">
        <v>892</v>
      </c>
      <c r="F281">
        <v>5</v>
      </c>
      <c r="G281" t="s">
        <v>810</v>
      </c>
      <c r="H281" t="s">
        <v>354</v>
      </c>
      <c r="I281">
        <v>1657294836.314285</v>
      </c>
      <c r="J281">
        <f t="shared" si="136"/>
        <v>2.9406418364143244E-3</v>
      </c>
      <c r="K281">
        <f t="shared" si="137"/>
        <v>2.9406418364143243</v>
      </c>
      <c r="L281">
        <f t="shared" si="138"/>
        <v>25.815280614019368</v>
      </c>
      <c r="M281">
        <f t="shared" si="139"/>
        <v>620.76182142857147</v>
      </c>
      <c r="N281">
        <f t="shared" si="140"/>
        <v>287.60543503025406</v>
      </c>
      <c r="O281">
        <f t="shared" si="141"/>
        <v>21.304979058039486</v>
      </c>
      <c r="P281">
        <f t="shared" si="142"/>
        <v>45.984240889519178</v>
      </c>
      <c r="Q281">
        <f t="shared" si="143"/>
        <v>0.13379800945838469</v>
      </c>
      <c r="R281">
        <f t="shared" si="144"/>
        <v>2.4326253086571317</v>
      </c>
      <c r="S281">
        <f t="shared" si="145"/>
        <v>0.12984003482408921</v>
      </c>
      <c r="T281">
        <f t="shared" si="146"/>
        <v>8.1495877314937626E-2</v>
      </c>
      <c r="U281">
        <f t="shared" si="147"/>
        <v>321.51828899999998</v>
      </c>
      <c r="V281">
        <f t="shared" si="148"/>
        <v>26.007017176058177</v>
      </c>
      <c r="W281">
        <f t="shared" si="149"/>
        <v>24.996253571428571</v>
      </c>
      <c r="X281">
        <f t="shared" si="150"/>
        <v>3.1789674507408994</v>
      </c>
      <c r="Y281">
        <f t="shared" si="151"/>
        <v>49.899865659936587</v>
      </c>
      <c r="Z281">
        <f t="shared" si="152"/>
        <v>1.5548613140168852</v>
      </c>
      <c r="AA281">
        <f t="shared" si="153"/>
        <v>3.1159629258586286</v>
      </c>
      <c r="AB281">
        <f t="shared" si="154"/>
        <v>1.6241061367240142</v>
      </c>
      <c r="AC281">
        <f t="shared" si="155"/>
        <v>-129.6823049858717</v>
      </c>
      <c r="AD281">
        <f t="shared" si="156"/>
        <v>-43.978506194472978</v>
      </c>
      <c r="AE281">
        <f t="shared" si="157"/>
        <v>-3.8174709068888233</v>
      </c>
      <c r="AF281">
        <f t="shared" si="158"/>
        <v>144.04000691276647</v>
      </c>
      <c r="AG281">
        <f t="shared" si="159"/>
        <v>41.819210446700467</v>
      </c>
      <c r="AH281">
        <f t="shared" si="160"/>
        <v>2.9638256103189731</v>
      </c>
      <c r="AI281">
        <f t="shared" si="161"/>
        <v>25.815280614019368</v>
      </c>
      <c r="AJ281">
        <v>701.97979209742016</v>
      </c>
      <c r="AK281">
        <v>657.82853333333321</v>
      </c>
      <c r="AL281">
        <v>3.2679688276267211</v>
      </c>
      <c r="AM281">
        <v>64.629704043805802</v>
      </c>
      <c r="AN281">
        <f t="shared" si="162"/>
        <v>2.9406418364143243</v>
      </c>
      <c r="AO281">
        <v>17.442646095237691</v>
      </c>
      <c r="AP281">
        <v>20.952608484848479</v>
      </c>
      <c r="AQ281">
        <v>-1.172706276312694E-2</v>
      </c>
      <c r="AR281">
        <v>78.660000830212738</v>
      </c>
      <c r="AS281">
        <v>0</v>
      </c>
      <c r="AT281">
        <v>0</v>
      </c>
      <c r="AU281">
        <f t="shared" si="163"/>
        <v>1</v>
      </c>
      <c r="AV281">
        <f t="shared" si="164"/>
        <v>0</v>
      </c>
      <c r="AW281">
        <f t="shared" si="165"/>
        <v>39425.06470567474</v>
      </c>
      <c r="AX281">
        <f t="shared" si="166"/>
        <v>2000.0107142857139</v>
      </c>
      <c r="AY281">
        <f t="shared" si="167"/>
        <v>1681.2092999999998</v>
      </c>
      <c r="AZ281">
        <f t="shared" si="168"/>
        <v>0.840600146784928</v>
      </c>
      <c r="BA281">
        <f t="shared" si="169"/>
        <v>0.16075828329491093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1657294836.314285</v>
      </c>
      <c r="BH281">
        <v>620.76182142857147</v>
      </c>
      <c r="BI281">
        <v>673.15278571428564</v>
      </c>
      <c r="BJ281">
        <v>20.989767857142851</v>
      </c>
      <c r="BK281">
        <v>17.507821428571429</v>
      </c>
      <c r="BL281">
        <v>625.88478571428573</v>
      </c>
      <c r="BM281">
        <v>21.032596428571431</v>
      </c>
      <c r="BN281">
        <v>499.99889285714278</v>
      </c>
      <c r="BO281">
        <v>73.977103571428572</v>
      </c>
      <c r="BP281">
        <v>0.100005075</v>
      </c>
      <c r="BQ281">
        <v>24.660917857142859</v>
      </c>
      <c r="BR281">
        <v>24.996253571428571</v>
      </c>
      <c r="BS281">
        <v>999.9000000000002</v>
      </c>
      <c r="BT281">
        <v>0</v>
      </c>
      <c r="BU281">
        <v>0</v>
      </c>
      <c r="BV281">
        <v>10000.178571428571</v>
      </c>
      <c r="BW281">
        <v>0</v>
      </c>
      <c r="BX281">
        <v>1797.446428571428</v>
      </c>
      <c r="BY281">
        <v>-52.390903571428566</v>
      </c>
      <c r="BZ281">
        <v>634.0707142857143</v>
      </c>
      <c r="CA281">
        <v>685.14749999999992</v>
      </c>
      <c r="CB281">
        <v>3.481934642857142</v>
      </c>
      <c r="CC281">
        <v>673.15278571428564</v>
      </c>
      <c r="CD281">
        <v>17.507821428571429</v>
      </c>
      <c r="CE281">
        <v>1.5527625</v>
      </c>
      <c r="CF281">
        <v>1.2951778571428569</v>
      </c>
      <c r="CG281">
        <v>13.49783214285714</v>
      </c>
      <c r="CH281">
        <v>10.742946428571431</v>
      </c>
      <c r="CI281">
        <v>2000.0107142857139</v>
      </c>
      <c r="CJ281">
        <v>0.97999685714285711</v>
      </c>
      <c r="CK281">
        <v>2.000284285714285E-2</v>
      </c>
      <c r="CL281">
        <v>0</v>
      </c>
      <c r="CM281">
        <v>2.2758321428571429</v>
      </c>
      <c r="CN281">
        <v>0</v>
      </c>
      <c r="CO281">
        <v>14919.88571428572</v>
      </c>
      <c r="CP281">
        <v>16749.532142857141</v>
      </c>
      <c r="CQ281">
        <v>38.133857142857138</v>
      </c>
      <c r="CR281">
        <v>39.970750000000002</v>
      </c>
      <c r="CS281">
        <v>38.479750000000003</v>
      </c>
      <c r="CT281">
        <v>38.272142857142853</v>
      </c>
      <c r="CU281">
        <v>37.204999999999998</v>
      </c>
      <c r="CV281">
        <v>1960.0007142857139</v>
      </c>
      <c r="CW281">
        <v>40.01</v>
      </c>
      <c r="CX281">
        <v>0</v>
      </c>
      <c r="CY281">
        <v>1657294849.7</v>
      </c>
      <c r="CZ281">
        <v>0</v>
      </c>
      <c r="DA281">
        <v>1657289625.5</v>
      </c>
      <c r="DB281" t="s">
        <v>356</v>
      </c>
      <c r="DC281">
        <v>1657289625.5</v>
      </c>
      <c r="DD281">
        <v>1657289625.5</v>
      </c>
      <c r="DE281">
        <v>1</v>
      </c>
      <c r="DF281">
        <v>-2.37</v>
      </c>
      <c r="DG281">
        <v>0.13600000000000001</v>
      </c>
      <c r="DH281">
        <v>-4.4889999999999999</v>
      </c>
      <c r="DI281">
        <v>-1.7000000000000001E-2</v>
      </c>
      <c r="DJ281">
        <v>428</v>
      </c>
      <c r="DK281">
        <v>18</v>
      </c>
      <c r="DL281">
        <v>0.2</v>
      </c>
      <c r="DM281">
        <v>1.59</v>
      </c>
      <c r="DN281">
        <v>-51.906275609756108</v>
      </c>
      <c r="DO281">
        <v>-10.630908710801441</v>
      </c>
      <c r="DP281">
        <v>1.049620929200096</v>
      </c>
      <c r="DQ281">
        <v>0</v>
      </c>
      <c r="DR281">
        <v>3.472120975609756</v>
      </c>
      <c r="DS281">
        <v>0.3410425087107935</v>
      </c>
      <c r="DT281">
        <v>4.2474991081115812E-2</v>
      </c>
      <c r="DU281">
        <v>0</v>
      </c>
      <c r="DV281">
        <v>0</v>
      </c>
      <c r="DW281">
        <v>2</v>
      </c>
      <c r="DX281" t="s">
        <v>357</v>
      </c>
      <c r="DY281">
        <v>2.9836499999999999</v>
      </c>
      <c r="DZ281">
        <v>2.7246899999999998</v>
      </c>
      <c r="EA281">
        <v>0.10730000000000001</v>
      </c>
      <c r="EB281">
        <v>0.111648</v>
      </c>
      <c r="EC281">
        <v>8.07779E-2</v>
      </c>
      <c r="ED281">
        <v>6.9694699999999998E-2</v>
      </c>
      <c r="EE281">
        <v>28350.799999999999</v>
      </c>
      <c r="EF281">
        <v>28324.400000000001</v>
      </c>
      <c r="EG281">
        <v>29508</v>
      </c>
      <c r="EH281">
        <v>29481.3</v>
      </c>
      <c r="EI281">
        <v>35952.1</v>
      </c>
      <c r="EJ281">
        <v>36451.1</v>
      </c>
      <c r="EK281">
        <v>41576.400000000001</v>
      </c>
      <c r="EL281">
        <v>41985.7</v>
      </c>
      <c r="EM281">
        <v>1.98743</v>
      </c>
      <c r="EN281">
        <v>2.2071999999999998</v>
      </c>
      <c r="EO281">
        <v>7.6629199999999995E-2</v>
      </c>
      <c r="EP281">
        <v>0</v>
      </c>
      <c r="EQ281">
        <v>23.745000000000001</v>
      </c>
      <c r="ER281">
        <v>999.9</v>
      </c>
      <c r="ES281">
        <v>41.4</v>
      </c>
      <c r="ET281">
        <v>31.6</v>
      </c>
      <c r="EU281">
        <v>26.124400000000001</v>
      </c>
      <c r="EV281">
        <v>61.977800000000002</v>
      </c>
      <c r="EW281">
        <v>27.8446</v>
      </c>
      <c r="EX281">
        <v>2</v>
      </c>
      <c r="EY281">
        <v>-0.16972799999999999</v>
      </c>
      <c r="EZ281">
        <v>1.45922</v>
      </c>
      <c r="FA281">
        <v>20.378699999999998</v>
      </c>
      <c r="FB281">
        <v>5.2184900000000001</v>
      </c>
      <c r="FC281">
        <v>12.0099</v>
      </c>
      <c r="FD281">
        <v>4.9894999999999996</v>
      </c>
      <c r="FE281">
        <v>3.2886500000000001</v>
      </c>
      <c r="FF281">
        <v>6182.7</v>
      </c>
      <c r="FG281">
        <v>9999</v>
      </c>
      <c r="FH281">
        <v>9999</v>
      </c>
      <c r="FI281">
        <v>100.2</v>
      </c>
      <c r="FJ281">
        <v>1.8673200000000001</v>
      </c>
      <c r="FK281">
        <v>1.8663099999999999</v>
      </c>
      <c r="FL281">
        <v>1.8658399999999999</v>
      </c>
      <c r="FM281">
        <v>1.86571</v>
      </c>
      <c r="FN281">
        <v>1.8675200000000001</v>
      </c>
      <c r="FO281">
        <v>1.8701099999999999</v>
      </c>
      <c r="FP281">
        <v>1.86869</v>
      </c>
      <c r="FQ281">
        <v>1.87012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-5.2380000000000004</v>
      </c>
      <c r="GF281">
        <v>-4.3400000000000001E-2</v>
      </c>
      <c r="GG281">
        <v>-2.2904728556522018</v>
      </c>
      <c r="GH281">
        <v>-4.4057517128900364E-3</v>
      </c>
      <c r="GI281">
        <v>-2.5381134865710798E-7</v>
      </c>
      <c r="GJ281">
        <v>1.003023733513742E-10</v>
      </c>
      <c r="GK281">
        <v>-0.21653574801026471</v>
      </c>
      <c r="GL281">
        <v>-4.8444871181525379E-3</v>
      </c>
      <c r="GM281">
        <v>9.7516502630078669E-4</v>
      </c>
      <c r="GN281">
        <v>-1.6744518281107461E-5</v>
      </c>
      <c r="GO281">
        <v>4</v>
      </c>
      <c r="GP281">
        <v>2405</v>
      </c>
      <c r="GQ281">
        <v>1</v>
      </c>
      <c r="GR281">
        <v>23</v>
      </c>
      <c r="GS281">
        <v>27621580.699999999</v>
      </c>
      <c r="GT281">
        <v>27621580.699999999</v>
      </c>
      <c r="GU281">
        <v>1.9812000000000001</v>
      </c>
      <c r="GV281">
        <v>2.20947</v>
      </c>
      <c r="GW281">
        <v>1.94702</v>
      </c>
      <c r="GX281">
        <v>2.7783199999999999</v>
      </c>
      <c r="GY281">
        <v>2.19482</v>
      </c>
      <c r="GZ281">
        <v>2.35229</v>
      </c>
      <c r="HA281">
        <v>36.387099999999997</v>
      </c>
      <c r="HB281">
        <v>15.4192</v>
      </c>
      <c r="HC281">
        <v>18</v>
      </c>
      <c r="HD281">
        <v>488.24799999999999</v>
      </c>
      <c r="HE281">
        <v>658.34500000000003</v>
      </c>
      <c r="HF281">
        <v>20.8751</v>
      </c>
      <c r="HG281">
        <v>25.238299999999999</v>
      </c>
      <c r="HH281">
        <v>30.000399999999999</v>
      </c>
      <c r="HI281">
        <v>25.146999999999998</v>
      </c>
      <c r="HJ281">
        <v>25.067</v>
      </c>
      <c r="HK281">
        <v>39.692300000000003</v>
      </c>
      <c r="HL281">
        <v>32.601700000000001</v>
      </c>
      <c r="HM281">
        <v>3.55402</v>
      </c>
      <c r="HN281">
        <v>20.872</v>
      </c>
      <c r="HO281">
        <v>720.69899999999996</v>
      </c>
      <c r="HP281">
        <v>17.540400000000002</v>
      </c>
      <c r="HQ281">
        <v>100.925</v>
      </c>
      <c r="HR281">
        <v>100.861</v>
      </c>
    </row>
    <row r="282" spans="1:226" x14ac:dyDescent="0.2">
      <c r="A282">
        <v>266</v>
      </c>
      <c r="B282">
        <v>1657294849.0999999</v>
      </c>
      <c r="C282">
        <v>3072.599999904633</v>
      </c>
      <c r="D282" t="s">
        <v>893</v>
      </c>
      <c r="E282" t="s">
        <v>894</v>
      </c>
      <c r="F282">
        <v>5</v>
      </c>
      <c r="G282" t="s">
        <v>810</v>
      </c>
      <c r="H282" t="s">
        <v>354</v>
      </c>
      <c r="I282">
        <v>1657294841.5999999</v>
      </c>
      <c r="J282">
        <f t="shared" si="136"/>
        <v>2.9539143397623053E-3</v>
      </c>
      <c r="K282">
        <f t="shared" si="137"/>
        <v>2.9539143397623051</v>
      </c>
      <c r="L282">
        <f t="shared" si="138"/>
        <v>26.432565947831947</v>
      </c>
      <c r="M282">
        <f t="shared" si="139"/>
        <v>637.66748148148156</v>
      </c>
      <c r="N282">
        <f t="shared" si="140"/>
        <v>297.49670476984193</v>
      </c>
      <c r="O282">
        <f t="shared" si="141"/>
        <v>22.03779193764516</v>
      </c>
      <c r="P282">
        <f t="shared" si="142"/>
        <v>47.236769540566883</v>
      </c>
      <c r="Q282">
        <f t="shared" si="143"/>
        <v>0.13424954657985094</v>
      </c>
      <c r="R282">
        <f t="shared" si="144"/>
        <v>2.4328797928131043</v>
      </c>
      <c r="S282">
        <f t="shared" si="145"/>
        <v>0.13026564405647295</v>
      </c>
      <c r="T282">
        <f t="shared" si="146"/>
        <v>8.1764117619396351E-2</v>
      </c>
      <c r="U282">
        <f t="shared" si="147"/>
        <v>321.51941633333337</v>
      </c>
      <c r="V282">
        <f t="shared" si="148"/>
        <v>26.003440583320678</v>
      </c>
      <c r="W282">
        <f t="shared" si="149"/>
        <v>25.000259259259259</v>
      </c>
      <c r="X282">
        <f t="shared" si="150"/>
        <v>3.1797267379552152</v>
      </c>
      <c r="Y282">
        <f t="shared" si="151"/>
        <v>49.85768591049203</v>
      </c>
      <c r="Z282">
        <f t="shared" si="152"/>
        <v>1.5536076005566133</v>
      </c>
      <c r="AA282">
        <f t="shared" si="153"/>
        <v>3.1160844555556735</v>
      </c>
      <c r="AB282">
        <f t="shared" si="154"/>
        <v>1.6261191373986019</v>
      </c>
      <c r="AC282">
        <f t="shared" si="155"/>
        <v>-130.26762238351768</v>
      </c>
      <c r="AD282">
        <f t="shared" si="156"/>
        <v>-44.422914043580576</v>
      </c>
      <c r="AE282">
        <f t="shared" si="157"/>
        <v>-3.8557340197128211</v>
      </c>
      <c r="AF282">
        <f t="shared" si="158"/>
        <v>142.97314588652227</v>
      </c>
      <c r="AG282">
        <f t="shared" si="159"/>
        <v>42.515475459656237</v>
      </c>
      <c r="AH282">
        <f t="shared" si="160"/>
        <v>2.9742964235644083</v>
      </c>
      <c r="AI282">
        <f t="shared" si="161"/>
        <v>26.432565947831947</v>
      </c>
      <c r="AJ282">
        <v>719.12636604150543</v>
      </c>
      <c r="AK282">
        <v>674.20783030303028</v>
      </c>
      <c r="AL282">
        <v>3.271864539936653</v>
      </c>
      <c r="AM282">
        <v>64.629704043805802</v>
      </c>
      <c r="AN282">
        <f t="shared" si="162"/>
        <v>2.9539143397623051</v>
      </c>
      <c r="AO282">
        <v>17.45729350011986</v>
      </c>
      <c r="AP282">
        <v>20.94618909090908</v>
      </c>
      <c r="AQ282">
        <v>-3.9355977871039904E-3</v>
      </c>
      <c r="AR282">
        <v>78.660000830212738</v>
      </c>
      <c r="AS282">
        <v>0</v>
      </c>
      <c r="AT282">
        <v>0</v>
      </c>
      <c r="AU282">
        <f t="shared" si="163"/>
        <v>1</v>
      </c>
      <c r="AV282">
        <f t="shared" si="164"/>
        <v>0</v>
      </c>
      <c r="AW282">
        <f t="shared" si="165"/>
        <v>39431.284073783681</v>
      </c>
      <c r="AX282">
        <f t="shared" si="166"/>
        <v>2000.0177777777781</v>
      </c>
      <c r="AY282">
        <f t="shared" si="167"/>
        <v>1681.2152333333333</v>
      </c>
      <c r="AZ282">
        <f t="shared" si="168"/>
        <v>0.84060014466538069</v>
      </c>
      <c r="BA282">
        <f t="shared" si="169"/>
        <v>0.16075827920418484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1657294841.5999999</v>
      </c>
      <c r="BH282">
        <v>637.66748148148156</v>
      </c>
      <c r="BI282">
        <v>690.96118518518506</v>
      </c>
      <c r="BJ282">
        <v>20.97275185185185</v>
      </c>
      <c r="BK282">
        <v>17.478503703703701</v>
      </c>
      <c r="BL282">
        <v>642.8686296296296</v>
      </c>
      <c r="BM282">
        <v>21.0158037037037</v>
      </c>
      <c r="BN282">
        <v>500.00751851851862</v>
      </c>
      <c r="BO282">
        <v>73.977418518518533</v>
      </c>
      <c r="BP282">
        <v>0.1000135481481482</v>
      </c>
      <c r="BQ282">
        <v>24.66157037037037</v>
      </c>
      <c r="BR282">
        <v>25.000259259259259</v>
      </c>
      <c r="BS282">
        <v>999.90000000000009</v>
      </c>
      <c r="BT282">
        <v>0</v>
      </c>
      <c r="BU282">
        <v>0</v>
      </c>
      <c r="BV282">
        <v>10001.801851851849</v>
      </c>
      <c r="BW282">
        <v>0</v>
      </c>
      <c r="BX282">
        <v>1802.272962962963</v>
      </c>
      <c r="BY282">
        <v>-53.293770370370368</v>
      </c>
      <c r="BZ282">
        <v>651.32718518518527</v>
      </c>
      <c r="CA282">
        <v>703.25292592592587</v>
      </c>
      <c r="CB282">
        <v>3.4942299999999999</v>
      </c>
      <c r="CC282">
        <v>690.96118518518506</v>
      </c>
      <c r="CD282">
        <v>17.478503703703701</v>
      </c>
      <c r="CE282">
        <v>1.55150962962963</v>
      </c>
      <c r="CF282">
        <v>1.2930148148148151</v>
      </c>
      <c r="CG282">
        <v>13.48543333333334</v>
      </c>
      <c r="CH282">
        <v>10.71787407407407</v>
      </c>
      <c r="CI282">
        <v>2000.0177777777781</v>
      </c>
      <c r="CJ282">
        <v>0.97999677777777783</v>
      </c>
      <c r="CK282">
        <v>2.0002922222222219E-2</v>
      </c>
      <c r="CL282">
        <v>0</v>
      </c>
      <c r="CM282">
        <v>2.301959259259259</v>
      </c>
      <c r="CN282">
        <v>0</v>
      </c>
      <c r="CO282">
        <v>14948.08518518518</v>
      </c>
      <c r="CP282">
        <v>16749.592592592591</v>
      </c>
      <c r="CQ282">
        <v>38.154851851851838</v>
      </c>
      <c r="CR282">
        <v>39.983666666666657</v>
      </c>
      <c r="CS282">
        <v>38.493000000000002</v>
      </c>
      <c r="CT282">
        <v>38.289037037037033</v>
      </c>
      <c r="CU282">
        <v>37.226666666666659</v>
      </c>
      <c r="CV282">
        <v>1960.0077777777781</v>
      </c>
      <c r="CW282">
        <v>40.01</v>
      </c>
      <c r="CX282">
        <v>0</v>
      </c>
      <c r="CY282">
        <v>1657294855.0999999</v>
      </c>
      <c r="CZ282">
        <v>0</v>
      </c>
      <c r="DA282">
        <v>1657289625.5</v>
      </c>
      <c r="DB282" t="s">
        <v>356</v>
      </c>
      <c r="DC282">
        <v>1657289625.5</v>
      </c>
      <c r="DD282">
        <v>1657289625.5</v>
      </c>
      <c r="DE282">
        <v>1</v>
      </c>
      <c r="DF282">
        <v>-2.37</v>
      </c>
      <c r="DG282">
        <v>0.13600000000000001</v>
      </c>
      <c r="DH282">
        <v>-4.4889999999999999</v>
      </c>
      <c r="DI282">
        <v>-1.7000000000000001E-2</v>
      </c>
      <c r="DJ282">
        <v>428</v>
      </c>
      <c r="DK282">
        <v>18</v>
      </c>
      <c r="DL282">
        <v>0.2</v>
      </c>
      <c r="DM282">
        <v>1.59</v>
      </c>
      <c r="DN282">
        <v>-52.606763414634152</v>
      </c>
      <c r="DO282">
        <v>-10.446357491289209</v>
      </c>
      <c r="DP282">
        <v>1.031501728065918</v>
      </c>
      <c r="DQ282">
        <v>0</v>
      </c>
      <c r="DR282">
        <v>3.4775621951219509</v>
      </c>
      <c r="DS282">
        <v>0.239278118466909</v>
      </c>
      <c r="DT282">
        <v>4.1322133472191797E-2</v>
      </c>
      <c r="DU282">
        <v>0</v>
      </c>
      <c r="DV282">
        <v>0</v>
      </c>
      <c r="DW282">
        <v>2</v>
      </c>
      <c r="DX282" t="s">
        <v>357</v>
      </c>
      <c r="DY282">
        <v>2.98366</v>
      </c>
      <c r="DZ282">
        <v>2.72472</v>
      </c>
      <c r="EA282">
        <v>0.109135</v>
      </c>
      <c r="EB282">
        <v>0.113484</v>
      </c>
      <c r="EC282">
        <v>8.0773700000000004E-2</v>
      </c>
      <c r="ED282">
        <v>6.9862099999999996E-2</v>
      </c>
      <c r="EE282">
        <v>28292.3</v>
      </c>
      <c r="EF282">
        <v>28266</v>
      </c>
      <c r="EG282">
        <v>29507.8</v>
      </c>
      <c r="EH282">
        <v>29481.4</v>
      </c>
      <c r="EI282">
        <v>35951.9</v>
      </c>
      <c r="EJ282">
        <v>36444.400000000001</v>
      </c>
      <c r="EK282">
        <v>41575.9</v>
      </c>
      <c r="EL282">
        <v>41985.599999999999</v>
      </c>
      <c r="EM282">
        <v>1.9871700000000001</v>
      </c>
      <c r="EN282">
        <v>2.2068300000000001</v>
      </c>
      <c r="EO282">
        <v>7.5992199999999996E-2</v>
      </c>
      <c r="EP282">
        <v>0</v>
      </c>
      <c r="EQ282">
        <v>23.75</v>
      </c>
      <c r="ER282">
        <v>999.9</v>
      </c>
      <c r="ES282">
        <v>41.3</v>
      </c>
      <c r="ET282">
        <v>31.6</v>
      </c>
      <c r="EU282">
        <v>26.058499999999999</v>
      </c>
      <c r="EV282">
        <v>61.9878</v>
      </c>
      <c r="EW282">
        <v>27.904599999999999</v>
      </c>
      <c r="EX282">
        <v>2</v>
      </c>
      <c r="EY282">
        <v>-0.16929900000000001</v>
      </c>
      <c r="EZ282">
        <v>1.51651</v>
      </c>
      <c r="FA282">
        <v>20.3782</v>
      </c>
      <c r="FB282">
        <v>5.2180400000000002</v>
      </c>
      <c r="FC282">
        <v>12.0099</v>
      </c>
      <c r="FD282">
        <v>4.9893000000000001</v>
      </c>
      <c r="FE282">
        <v>3.2884500000000001</v>
      </c>
      <c r="FF282">
        <v>6183</v>
      </c>
      <c r="FG282">
        <v>9999</v>
      </c>
      <c r="FH282">
        <v>9999</v>
      </c>
      <c r="FI282">
        <v>100.2</v>
      </c>
      <c r="FJ282">
        <v>1.8673</v>
      </c>
      <c r="FK282">
        <v>1.8663000000000001</v>
      </c>
      <c r="FL282">
        <v>1.8658399999999999</v>
      </c>
      <c r="FM282">
        <v>1.86571</v>
      </c>
      <c r="FN282">
        <v>1.8675200000000001</v>
      </c>
      <c r="FO282">
        <v>1.8701099999999999</v>
      </c>
      <c r="FP282">
        <v>1.8687</v>
      </c>
      <c r="FQ282">
        <v>1.87012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-5.3129999999999997</v>
      </c>
      <c r="GF282">
        <v>-4.3499999999999997E-2</v>
      </c>
      <c r="GG282">
        <v>-2.2904728556522018</v>
      </c>
      <c r="GH282">
        <v>-4.4057517128900364E-3</v>
      </c>
      <c r="GI282">
        <v>-2.5381134865710798E-7</v>
      </c>
      <c r="GJ282">
        <v>1.003023733513742E-10</v>
      </c>
      <c r="GK282">
        <v>-0.21653574801026471</v>
      </c>
      <c r="GL282">
        <v>-4.8444871181525379E-3</v>
      </c>
      <c r="GM282">
        <v>9.7516502630078669E-4</v>
      </c>
      <c r="GN282">
        <v>-1.6744518281107461E-5</v>
      </c>
      <c r="GO282">
        <v>4</v>
      </c>
      <c r="GP282">
        <v>2405</v>
      </c>
      <c r="GQ282">
        <v>1</v>
      </c>
      <c r="GR282">
        <v>23</v>
      </c>
      <c r="GS282">
        <v>27621580.800000001</v>
      </c>
      <c r="GT282">
        <v>27621580.800000001</v>
      </c>
      <c r="GU282">
        <v>2.0178199999999999</v>
      </c>
      <c r="GV282">
        <v>2.20947</v>
      </c>
      <c r="GW282">
        <v>1.94702</v>
      </c>
      <c r="GX282">
        <v>2.7783199999999999</v>
      </c>
      <c r="GY282">
        <v>2.19482</v>
      </c>
      <c r="GZ282">
        <v>2.34009</v>
      </c>
      <c r="HA282">
        <v>36.410699999999999</v>
      </c>
      <c r="HB282">
        <v>15.427899999999999</v>
      </c>
      <c r="HC282">
        <v>18</v>
      </c>
      <c r="HD282">
        <v>488.13</v>
      </c>
      <c r="HE282">
        <v>658.08600000000001</v>
      </c>
      <c r="HF282">
        <v>20.875499999999999</v>
      </c>
      <c r="HG282">
        <v>25.243600000000001</v>
      </c>
      <c r="HH282">
        <v>30.000499999999999</v>
      </c>
      <c r="HI282">
        <v>25.151299999999999</v>
      </c>
      <c r="HJ282">
        <v>25.071300000000001</v>
      </c>
      <c r="HK282">
        <v>40.456099999999999</v>
      </c>
      <c r="HL282">
        <v>32.601700000000001</v>
      </c>
      <c r="HM282">
        <v>3.55402</v>
      </c>
      <c r="HN282">
        <v>20.841200000000001</v>
      </c>
      <c r="HO282">
        <v>740.82299999999998</v>
      </c>
      <c r="HP282">
        <v>17.540400000000002</v>
      </c>
      <c r="HQ282">
        <v>100.92400000000001</v>
      </c>
      <c r="HR282">
        <v>100.861</v>
      </c>
    </row>
    <row r="283" spans="1:226" x14ac:dyDescent="0.2">
      <c r="A283">
        <v>267</v>
      </c>
      <c r="B283">
        <v>1657294854.0999999</v>
      </c>
      <c r="C283">
        <v>3077.599999904633</v>
      </c>
      <c r="D283" t="s">
        <v>895</v>
      </c>
      <c r="E283" t="s">
        <v>896</v>
      </c>
      <c r="F283">
        <v>5</v>
      </c>
      <c r="G283" t="s">
        <v>810</v>
      </c>
      <c r="H283" t="s">
        <v>354</v>
      </c>
      <c r="I283">
        <v>1657294846.314285</v>
      </c>
      <c r="J283">
        <f t="shared" si="136"/>
        <v>2.9625044807099097E-3</v>
      </c>
      <c r="K283">
        <f t="shared" si="137"/>
        <v>2.9625044807099097</v>
      </c>
      <c r="L283">
        <f t="shared" si="138"/>
        <v>27.106030000904735</v>
      </c>
      <c r="M283">
        <f t="shared" si="139"/>
        <v>652.73557142857146</v>
      </c>
      <c r="N283">
        <f t="shared" si="140"/>
        <v>304.7612320164323</v>
      </c>
      <c r="O283">
        <f t="shared" si="141"/>
        <v>22.575906398807483</v>
      </c>
      <c r="P283">
        <f t="shared" si="142"/>
        <v>48.352925555009548</v>
      </c>
      <c r="Q283">
        <f t="shared" si="143"/>
        <v>0.13460035874516041</v>
      </c>
      <c r="R283">
        <f t="shared" si="144"/>
        <v>2.4330798468070127</v>
      </c>
      <c r="S283">
        <f t="shared" si="145"/>
        <v>0.13059626108213057</v>
      </c>
      <c r="T283">
        <f t="shared" si="146"/>
        <v>8.1972493530209092E-2</v>
      </c>
      <c r="U283">
        <f t="shared" si="147"/>
        <v>321.52199400000006</v>
      </c>
      <c r="V283">
        <f t="shared" si="148"/>
        <v>25.998798935758906</v>
      </c>
      <c r="W283">
        <f t="shared" si="149"/>
        <v>24.998182142857139</v>
      </c>
      <c r="X283">
        <f t="shared" si="150"/>
        <v>3.1793329960493546</v>
      </c>
      <c r="Y283">
        <f t="shared" si="151"/>
        <v>49.831000099023925</v>
      </c>
      <c r="Z283">
        <f t="shared" si="152"/>
        <v>1.5525994824893006</v>
      </c>
      <c r="AA283">
        <f t="shared" si="153"/>
        <v>3.1157301266359942</v>
      </c>
      <c r="AB283">
        <f t="shared" si="154"/>
        <v>1.626733513560054</v>
      </c>
      <c r="AC283">
        <f t="shared" si="155"/>
        <v>-130.64644759930701</v>
      </c>
      <c r="AD283">
        <f t="shared" si="156"/>
        <v>-44.403663825889247</v>
      </c>
      <c r="AE283">
        <f t="shared" si="157"/>
        <v>-3.853669044131649</v>
      </c>
      <c r="AF283">
        <f t="shared" si="158"/>
        <v>142.61821353067214</v>
      </c>
      <c r="AG283">
        <f t="shared" si="159"/>
        <v>43.150915606046674</v>
      </c>
      <c r="AH283">
        <f t="shared" si="160"/>
        <v>2.9626121055493391</v>
      </c>
      <c r="AI283">
        <f t="shared" si="161"/>
        <v>27.106030000904735</v>
      </c>
      <c r="AJ283">
        <v>736.19692300722795</v>
      </c>
      <c r="AK283">
        <v>690.4952363636362</v>
      </c>
      <c r="AL283">
        <v>3.261547214684954</v>
      </c>
      <c r="AM283">
        <v>64.629704043805802</v>
      </c>
      <c r="AN283">
        <f t="shared" si="162"/>
        <v>2.9625044807099097</v>
      </c>
      <c r="AO283">
        <v>17.51054539130973</v>
      </c>
      <c r="AP283">
        <v>20.966161818181821</v>
      </c>
      <c r="AQ283">
        <v>5.2830517066986609E-3</v>
      </c>
      <c r="AR283">
        <v>78.660000830212738</v>
      </c>
      <c r="AS283">
        <v>0</v>
      </c>
      <c r="AT283">
        <v>0</v>
      </c>
      <c r="AU283">
        <f t="shared" si="163"/>
        <v>1</v>
      </c>
      <c r="AV283">
        <f t="shared" si="164"/>
        <v>0</v>
      </c>
      <c r="AW283">
        <f t="shared" si="165"/>
        <v>39436.486895139533</v>
      </c>
      <c r="AX283">
        <f t="shared" si="166"/>
        <v>2000.033928571429</v>
      </c>
      <c r="AY283">
        <f t="shared" si="167"/>
        <v>1681.2288000000003</v>
      </c>
      <c r="AZ283">
        <f t="shared" si="168"/>
        <v>0.84060013981905668</v>
      </c>
      <c r="BA283">
        <f t="shared" si="169"/>
        <v>0.16075826985077932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1657294846.314285</v>
      </c>
      <c r="BH283">
        <v>652.73557142857146</v>
      </c>
      <c r="BI283">
        <v>706.83689285714286</v>
      </c>
      <c r="BJ283">
        <v>20.959164285714291</v>
      </c>
      <c r="BK283">
        <v>17.478564285714292</v>
      </c>
      <c r="BL283">
        <v>658.00642857142861</v>
      </c>
      <c r="BM283">
        <v>21.002414285714281</v>
      </c>
      <c r="BN283">
        <v>500.00314285714279</v>
      </c>
      <c r="BO283">
        <v>73.977371428571431</v>
      </c>
      <c r="BP283">
        <v>9.9984964285714281E-2</v>
      </c>
      <c r="BQ283">
        <v>24.65966785714286</v>
      </c>
      <c r="BR283">
        <v>24.998182142857139</v>
      </c>
      <c r="BS283">
        <v>999.9000000000002</v>
      </c>
      <c r="BT283">
        <v>0</v>
      </c>
      <c r="BU283">
        <v>0</v>
      </c>
      <c r="BV283">
        <v>10003.117857142861</v>
      </c>
      <c r="BW283">
        <v>0</v>
      </c>
      <c r="BX283">
        <v>1811.4692857142859</v>
      </c>
      <c r="BY283">
        <v>-54.101392857142862</v>
      </c>
      <c r="BZ283">
        <v>666.70910714285708</v>
      </c>
      <c r="CA283">
        <v>719.41174999999998</v>
      </c>
      <c r="CB283">
        <v>3.4805871428571429</v>
      </c>
      <c r="CC283">
        <v>706.83689285714286</v>
      </c>
      <c r="CD283">
        <v>17.478564285714292</v>
      </c>
      <c r="CE283">
        <v>1.5505035714285711</v>
      </c>
      <c r="CF283">
        <v>1.2930189285714291</v>
      </c>
      <c r="CG283">
        <v>13.475489285714289</v>
      </c>
      <c r="CH283">
        <v>10.717928571428571</v>
      </c>
      <c r="CI283">
        <v>2000.033928571429</v>
      </c>
      <c r="CJ283">
        <v>0.97999674999999997</v>
      </c>
      <c r="CK283">
        <v>2.0002949999999992E-2</v>
      </c>
      <c r="CL283">
        <v>0</v>
      </c>
      <c r="CM283">
        <v>2.3093571428571429</v>
      </c>
      <c r="CN283">
        <v>0</v>
      </c>
      <c r="CO283">
        <v>14977.11071428572</v>
      </c>
      <c r="CP283">
        <v>16749.728571428572</v>
      </c>
      <c r="CQ283">
        <v>38.173714285714283</v>
      </c>
      <c r="CR283">
        <v>40</v>
      </c>
      <c r="CS283">
        <v>38.4955</v>
      </c>
      <c r="CT283">
        <v>38.30535714285714</v>
      </c>
      <c r="CU283">
        <v>37.2455</v>
      </c>
      <c r="CV283">
        <v>1960.023928571429</v>
      </c>
      <c r="CW283">
        <v>40.01</v>
      </c>
      <c r="CX283">
        <v>0</v>
      </c>
      <c r="CY283">
        <v>1657294859.9000001</v>
      </c>
      <c r="CZ283">
        <v>0</v>
      </c>
      <c r="DA283">
        <v>1657289625.5</v>
      </c>
      <c r="DB283" t="s">
        <v>356</v>
      </c>
      <c r="DC283">
        <v>1657289625.5</v>
      </c>
      <c r="DD283">
        <v>1657289625.5</v>
      </c>
      <c r="DE283">
        <v>1</v>
      </c>
      <c r="DF283">
        <v>-2.37</v>
      </c>
      <c r="DG283">
        <v>0.13600000000000001</v>
      </c>
      <c r="DH283">
        <v>-4.4889999999999999</v>
      </c>
      <c r="DI283">
        <v>-1.7000000000000001E-2</v>
      </c>
      <c r="DJ283">
        <v>428</v>
      </c>
      <c r="DK283">
        <v>18</v>
      </c>
      <c r="DL283">
        <v>0.2</v>
      </c>
      <c r="DM283">
        <v>1.59</v>
      </c>
      <c r="DN283">
        <v>-53.621556097560983</v>
      </c>
      <c r="DO283">
        <v>-10.17999303135894</v>
      </c>
      <c r="DP283">
        <v>1.0056425580980259</v>
      </c>
      <c r="DQ283">
        <v>0</v>
      </c>
      <c r="DR283">
        <v>3.4803470731707309</v>
      </c>
      <c r="DS283">
        <v>-0.1719056445993008</v>
      </c>
      <c r="DT283">
        <v>3.8514329372889573E-2</v>
      </c>
      <c r="DU283">
        <v>0</v>
      </c>
      <c r="DV283">
        <v>0</v>
      </c>
      <c r="DW283">
        <v>2</v>
      </c>
      <c r="DX283" t="s">
        <v>357</v>
      </c>
      <c r="DY283">
        <v>2.9837199999999999</v>
      </c>
      <c r="DZ283">
        <v>2.7247599999999998</v>
      </c>
      <c r="EA283">
        <v>0.11093500000000001</v>
      </c>
      <c r="EB283">
        <v>0.115282</v>
      </c>
      <c r="EC283">
        <v>8.0823699999999998E-2</v>
      </c>
      <c r="ED283">
        <v>6.9899000000000003E-2</v>
      </c>
      <c r="EE283">
        <v>28234.9</v>
      </c>
      <c r="EF283">
        <v>28208.5</v>
      </c>
      <c r="EG283">
        <v>29507.599999999999</v>
      </c>
      <c r="EH283">
        <v>29481.200000000001</v>
      </c>
      <c r="EI283">
        <v>35950.300000000003</v>
      </c>
      <c r="EJ283">
        <v>36442.5</v>
      </c>
      <c r="EK283">
        <v>41576.300000000003</v>
      </c>
      <c r="EL283">
        <v>41985</v>
      </c>
      <c r="EM283">
        <v>1.9873000000000001</v>
      </c>
      <c r="EN283">
        <v>2.2067000000000001</v>
      </c>
      <c r="EO283">
        <v>7.5351399999999999E-2</v>
      </c>
      <c r="EP283">
        <v>0</v>
      </c>
      <c r="EQ283">
        <v>23.751300000000001</v>
      </c>
      <c r="ER283">
        <v>999.9</v>
      </c>
      <c r="ES283">
        <v>41.3</v>
      </c>
      <c r="ET283">
        <v>31.6</v>
      </c>
      <c r="EU283">
        <v>26.061199999999999</v>
      </c>
      <c r="EV283">
        <v>61.997799999999998</v>
      </c>
      <c r="EW283">
        <v>27.744399999999999</v>
      </c>
      <c r="EX283">
        <v>2</v>
      </c>
      <c r="EY283">
        <v>-0.16861000000000001</v>
      </c>
      <c r="EZ283">
        <v>1.5767599999999999</v>
      </c>
      <c r="FA283">
        <v>20.377500000000001</v>
      </c>
      <c r="FB283">
        <v>5.21774</v>
      </c>
      <c r="FC283">
        <v>12.0099</v>
      </c>
      <c r="FD283">
        <v>4.9892500000000002</v>
      </c>
      <c r="FE283">
        <v>3.2884799999999998</v>
      </c>
      <c r="FF283">
        <v>6183</v>
      </c>
      <c r="FG283">
        <v>9999</v>
      </c>
      <c r="FH283">
        <v>9999</v>
      </c>
      <c r="FI283">
        <v>100.2</v>
      </c>
      <c r="FJ283">
        <v>1.8672899999999999</v>
      </c>
      <c r="FK283">
        <v>1.8663000000000001</v>
      </c>
      <c r="FL283">
        <v>1.8658399999999999</v>
      </c>
      <c r="FM283">
        <v>1.8656999999999999</v>
      </c>
      <c r="FN283">
        <v>1.8675200000000001</v>
      </c>
      <c r="FO283">
        <v>1.87008</v>
      </c>
      <c r="FP283">
        <v>1.8686799999999999</v>
      </c>
      <c r="FQ283">
        <v>1.87012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-5.3860000000000001</v>
      </c>
      <c r="GF283">
        <v>-4.3099999999999999E-2</v>
      </c>
      <c r="GG283">
        <v>-2.2904728556522018</v>
      </c>
      <c r="GH283">
        <v>-4.4057517128900364E-3</v>
      </c>
      <c r="GI283">
        <v>-2.5381134865710798E-7</v>
      </c>
      <c r="GJ283">
        <v>1.003023733513742E-10</v>
      </c>
      <c r="GK283">
        <v>-0.21653574801026471</v>
      </c>
      <c r="GL283">
        <v>-4.8444871181525379E-3</v>
      </c>
      <c r="GM283">
        <v>9.7516502630078669E-4</v>
      </c>
      <c r="GN283">
        <v>-1.6744518281107461E-5</v>
      </c>
      <c r="GO283">
        <v>4</v>
      </c>
      <c r="GP283">
        <v>2405</v>
      </c>
      <c r="GQ283">
        <v>1</v>
      </c>
      <c r="GR283">
        <v>23</v>
      </c>
      <c r="GS283">
        <v>27621580.899999999</v>
      </c>
      <c r="GT283">
        <v>27621580.899999999</v>
      </c>
      <c r="GU283">
        <v>2.05322</v>
      </c>
      <c r="GV283">
        <v>2.20581</v>
      </c>
      <c r="GW283">
        <v>1.94702</v>
      </c>
      <c r="GX283">
        <v>2.7783199999999999</v>
      </c>
      <c r="GY283">
        <v>2.19482</v>
      </c>
      <c r="GZ283">
        <v>2.35229</v>
      </c>
      <c r="HA283">
        <v>36.4343</v>
      </c>
      <c r="HB283">
        <v>15.427899999999999</v>
      </c>
      <c r="HC283">
        <v>18</v>
      </c>
      <c r="HD283">
        <v>488.24799999999999</v>
      </c>
      <c r="HE283">
        <v>658.03399999999999</v>
      </c>
      <c r="HF283">
        <v>20.850200000000001</v>
      </c>
      <c r="HG283">
        <v>25.248899999999999</v>
      </c>
      <c r="HH283">
        <v>30.000599999999999</v>
      </c>
      <c r="HI283">
        <v>25.155999999999999</v>
      </c>
      <c r="HJ283">
        <v>25.075500000000002</v>
      </c>
      <c r="HK283">
        <v>41.152799999999999</v>
      </c>
      <c r="HL283">
        <v>32.601700000000001</v>
      </c>
      <c r="HM283">
        <v>3.1796600000000002</v>
      </c>
      <c r="HN283">
        <v>20.848500000000001</v>
      </c>
      <c r="HO283">
        <v>754.29399999999998</v>
      </c>
      <c r="HP283">
        <v>17.540400000000002</v>
      </c>
      <c r="HQ283">
        <v>100.92400000000001</v>
      </c>
      <c r="HR283">
        <v>100.86</v>
      </c>
    </row>
    <row r="284" spans="1:226" x14ac:dyDescent="0.2">
      <c r="A284">
        <v>268</v>
      </c>
      <c r="B284">
        <v>1657294859.0999999</v>
      </c>
      <c r="C284">
        <v>3082.599999904633</v>
      </c>
      <c r="D284" t="s">
        <v>897</v>
      </c>
      <c r="E284" t="s">
        <v>898</v>
      </c>
      <c r="F284">
        <v>5</v>
      </c>
      <c r="G284" t="s">
        <v>810</v>
      </c>
      <c r="H284" t="s">
        <v>354</v>
      </c>
      <c r="I284">
        <v>1657294851.5999999</v>
      </c>
      <c r="J284">
        <f t="shared" si="136"/>
        <v>2.9680439548436873E-3</v>
      </c>
      <c r="K284">
        <f t="shared" si="137"/>
        <v>2.9680439548436874</v>
      </c>
      <c r="L284">
        <f t="shared" si="138"/>
        <v>27.596277843255734</v>
      </c>
      <c r="M284">
        <f t="shared" si="139"/>
        <v>669.64859259259254</v>
      </c>
      <c r="N284">
        <f t="shared" si="140"/>
        <v>315.94116344014083</v>
      </c>
      <c r="O284">
        <f t="shared" si="141"/>
        <v>23.403974012323697</v>
      </c>
      <c r="P284">
        <f t="shared" si="142"/>
        <v>49.605559743390394</v>
      </c>
      <c r="Q284">
        <f t="shared" si="143"/>
        <v>0.13490771711294303</v>
      </c>
      <c r="R284">
        <f t="shared" si="144"/>
        <v>2.4334764523497259</v>
      </c>
      <c r="S284">
        <f t="shared" si="145"/>
        <v>0.1308862405721834</v>
      </c>
      <c r="T284">
        <f t="shared" si="146"/>
        <v>8.2155228606763109E-2</v>
      </c>
      <c r="U284">
        <f t="shared" si="147"/>
        <v>321.51728833333345</v>
      </c>
      <c r="V284">
        <f t="shared" si="148"/>
        <v>25.994138367262231</v>
      </c>
      <c r="W284">
        <f t="shared" si="149"/>
        <v>24.995311111111111</v>
      </c>
      <c r="X284">
        <f t="shared" si="150"/>
        <v>3.1787888282763199</v>
      </c>
      <c r="Y284">
        <f t="shared" si="151"/>
        <v>49.839958167351391</v>
      </c>
      <c r="Z284">
        <f t="shared" si="152"/>
        <v>1.5526265138056967</v>
      </c>
      <c r="AA284">
        <f t="shared" si="153"/>
        <v>3.115224351899184</v>
      </c>
      <c r="AB284">
        <f t="shared" si="154"/>
        <v>1.6261623144706232</v>
      </c>
      <c r="AC284">
        <f t="shared" si="155"/>
        <v>-130.89073840860661</v>
      </c>
      <c r="AD284">
        <f t="shared" si="156"/>
        <v>-44.390563393956789</v>
      </c>
      <c r="AE284">
        <f t="shared" si="157"/>
        <v>-3.851795824549805</v>
      </c>
      <c r="AF284">
        <f t="shared" si="158"/>
        <v>142.38419070622024</v>
      </c>
      <c r="AG284">
        <f t="shared" si="159"/>
        <v>43.788596890533263</v>
      </c>
      <c r="AH284">
        <f t="shared" si="160"/>
        <v>2.9468508197049506</v>
      </c>
      <c r="AI284">
        <f t="shared" si="161"/>
        <v>27.596277843255734</v>
      </c>
      <c r="AJ284">
        <v>753.15944065336487</v>
      </c>
      <c r="AK284">
        <v>706.8476909090906</v>
      </c>
      <c r="AL284">
        <v>3.2641360283414511</v>
      </c>
      <c r="AM284">
        <v>64.629704043805802</v>
      </c>
      <c r="AN284">
        <f t="shared" si="162"/>
        <v>2.9680439548436874</v>
      </c>
      <c r="AO284">
        <v>17.514899750078161</v>
      </c>
      <c r="AP284">
        <v>20.975318181818189</v>
      </c>
      <c r="AQ284">
        <v>5.6485086160795841E-3</v>
      </c>
      <c r="AR284">
        <v>78.660000830212738</v>
      </c>
      <c r="AS284">
        <v>0</v>
      </c>
      <c r="AT284">
        <v>0</v>
      </c>
      <c r="AU284">
        <f t="shared" si="163"/>
        <v>1</v>
      </c>
      <c r="AV284">
        <f t="shared" si="164"/>
        <v>0</v>
      </c>
      <c r="AW284">
        <f t="shared" si="165"/>
        <v>39446.65696588951</v>
      </c>
      <c r="AX284">
        <f t="shared" si="166"/>
        <v>2000.004444444445</v>
      </c>
      <c r="AY284">
        <f t="shared" si="167"/>
        <v>1681.2040333333339</v>
      </c>
      <c r="AZ284">
        <f t="shared" si="168"/>
        <v>0.84060014866633637</v>
      </c>
      <c r="BA284">
        <f t="shared" si="169"/>
        <v>0.16075828692602906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1657294851.5999999</v>
      </c>
      <c r="BH284">
        <v>669.64859259259254</v>
      </c>
      <c r="BI284">
        <v>724.56329629629613</v>
      </c>
      <c r="BJ284">
        <v>20.959629629629632</v>
      </c>
      <c r="BK284">
        <v>17.4975037037037</v>
      </c>
      <c r="BL284">
        <v>674.99774074074082</v>
      </c>
      <c r="BM284">
        <v>21.00287777777778</v>
      </c>
      <c r="BN284">
        <v>499.99670370370359</v>
      </c>
      <c r="BO284">
        <v>73.977048148148143</v>
      </c>
      <c r="BP284">
        <v>9.995327037037037E-2</v>
      </c>
      <c r="BQ284">
        <v>24.656951851851851</v>
      </c>
      <c r="BR284">
        <v>24.995311111111111</v>
      </c>
      <c r="BS284">
        <v>999.90000000000009</v>
      </c>
      <c r="BT284">
        <v>0</v>
      </c>
      <c r="BU284">
        <v>0</v>
      </c>
      <c r="BV284">
        <v>10005.75814814815</v>
      </c>
      <c r="BW284">
        <v>0</v>
      </c>
      <c r="BX284">
        <v>1819.681851851851</v>
      </c>
      <c r="BY284">
        <v>-54.914733333333338</v>
      </c>
      <c r="BZ284">
        <v>683.98485185185189</v>
      </c>
      <c r="CA284">
        <v>737.46729629629624</v>
      </c>
      <c r="CB284">
        <v>3.4621229629629631</v>
      </c>
      <c r="CC284">
        <v>724.56329629629613</v>
      </c>
      <c r="CD284">
        <v>17.4975037037037</v>
      </c>
      <c r="CE284">
        <v>1.550532222222222</v>
      </c>
      <c r="CF284">
        <v>1.2944140740740739</v>
      </c>
      <c r="CG284">
        <v>13.47576666666667</v>
      </c>
      <c r="CH284">
        <v>10.73414444444445</v>
      </c>
      <c r="CI284">
        <v>2000.004444444445</v>
      </c>
      <c r="CJ284">
        <v>0.97999644444444456</v>
      </c>
      <c r="CK284">
        <v>2.0003255555555551E-2</v>
      </c>
      <c r="CL284">
        <v>0</v>
      </c>
      <c r="CM284">
        <v>2.292396296296296</v>
      </c>
      <c r="CN284">
        <v>0</v>
      </c>
      <c r="CO284">
        <v>15008.24814814815</v>
      </c>
      <c r="CP284">
        <v>16749.474074074071</v>
      </c>
      <c r="CQ284">
        <v>38.186999999999998</v>
      </c>
      <c r="CR284">
        <v>40</v>
      </c>
      <c r="CS284">
        <v>38.495333333333328</v>
      </c>
      <c r="CT284">
        <v>38.307407407407403</v>
      </c>
      <c r="CU284">
        <v>37.25</v>
      </c>
      <c r="CV284">
        <v>1959.9944444444441</v>
      </c>
      <c r="CW284">
        <v>40.01</v>
      </c>
      <c r="CX284">
        <v>0</v>
      </c>
      <c r="CY284">
        <v>1657294864.7</v>
      </c>
      <c r="CZ284">
        <v>0</v>
      </c>
      <c r="DA284">
        <v>1657289625.5</v>
      </c>
      <c r="DB284" t="s">
        <v>356</v>
      </c>
      <c r="DC284">
        <v>1657289625.5</v>
      </c>
      <c r="DD284">
        <v>1657289625.5</v>
      </c>
      <c r="DE284">
        <v>1</v>
      </c>
      <c r="DF284">
        <v>-2.37</v>
      </c>
      <c r="DG284">
        <v>0.13600000000000001</v>
      </c>
      <c r="DH284">
        <v>-4.4889999999999999</v>
      </c>
      <c r="DI284">
        <v>-1.7000000000000001E-2</v>
      </c>
      <c r="DJ284">
        <v>428</v>
      </c>
      <c r="DK284">
        <v>18</v>
      </c>
      <c r="DL284">
        <v>0.2</v>
      </c>
      <c r="DM284">
        <v>1.59</v>
      </c>
      <c r="DN284">
        <v>-54.275212195121952</v>
      </c>
      <c r="DO284">
        <v>-9.5535595818816255</v>
      </c>
      <c r="DP284">
        <v>0.94457305833599048</v>
      </c>
      <c r="DQ284">
        <v>0</v>
      </c>
      <c r="DR284">
        <v>3.4818814634146329</v>
      </c>
      <c r="DS284">
        <v>-0.28325581881533313</v>
      </c>
      <c r="DT284">
        <v>3.6739157322742778E-2</v>
      </c>
      <c r="DU284">
        <v>0</v>
      </c>
      <c r="DV284">
        <v>0</v>
      </c>
      <c r="DW284">
        <v>2</v>
      </c>
      <c r="DX284" t="s">
        <v>357</v>
      </c>
      <c r="DY284">
        <v>2.9836100000000001</v>
      </c>
      <c r="DZ284">
        <v>2.7248199999999998</v>
      </c>
      <c r="EA284">
        <v>0.11272799999999999</v>
      </c>
      <c r="EB284">
        <v>0.117075</v>
      </c>
      <c r="EC284">
        <v>8.0841200000000002E-2</v>
      </c>
      <c r="ED284">
        <v>6.9775400000000001E-2</v>
      </c>
      <c r="EE284">
        <v>28177.5</v>
      </c>
      <c r="EF284">
        <v>28151</v>
      </c>
      <c r="EG284">
        <v>29507.200000000001</v>
      </c>
      <c r="EH284">
        <v>29480.9</v>
      </c>
      <c r="EI284">
        <v>35948.699999999997</v>
      </c>
      <c r="EJ284">
        <v>36447.300000000003</v>
      </c>
      <c r="EK284">
        <v>41575.199999999997</v>
      </c>
      <c r="EL284">
        <v>41984.9</v>
      </c>
      <c r="EM284">
        <v>1.9870300000000001</v>
      </c>
      <c r="EN284">
        <v>2.2067000000000001</v>
      </c>
      <c r="EO284">
        <v>7.5947500000000001E-2</v>
      </c>
      <c r="EP284">
        <v>0</v>
      </c>
      <c r="EQ284">
        <v>23.751300000000001</v>
      </c>
      <c r="ER284">
        <v>999.9</v>
      </c>
      <c r="ES284">
        <v>41.3</v>
      </c>
      <c r="ET284">
        <v>31.6</v>
      </c>
      <c r="EU284">
        <v>26.058599999999998</v>
      </c>
      <c r="EV284">
        <v>62.037799999999997</v>
      </c>
      <c r="EW284">
        <v>27.924700000000001</v>
      </c>
      <c r="EX284">
        <v>2</v>
      </c>
      <c r="EY284">
        <v>-0.16855200000000001</v>
      </c>
      <c r="EZ284">
        <v>1.52075</v>
      </c>
      <c r="FA284">
        <v>20.377800000000001</v>
      </c>
      <c r="FB284">
        <v>5.2184900000000001</v>
      </c>
      <c r="FC284">
        <v>12.0099</v>
      </c>
      <c r="FD284">
        <v>4.9896000000000003</v>
      </c>
      <c r="FE284">
        <v>3.2885800000000001</v>
      </c>
      <c r="FF284">
        <v>6183.3</v>
      </c>
      <c r="FG284">
        <v>9999</v>
      </c>
      <c r="FH284">
        <v>9999</v>
      </c>
      <c r="FI284">
        <v>100.2</v>
      </c>
      <c r="FJ284">
        <v>1.8673200000000001</v>
      </c>
      <c r="FK284">
        <v>1.8663000000000001</v>
      </c>
      <c r="FL284">
        <v>1.8658399999999999</v>
      </c>
      <c r="FM284">
        <v>1.86571</v>
      </c>
      <c r="FN284">
        <v>1.8675200000000001</v>
      </c>
      <c r="FO284">
        <v>1.87012</v>
      </c>
      <c r="FP284">
        <v>1.8686700000000001</v>
      </c>
      <c r="FQ284">
        <v>1.87012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-5.4610000000000003</v>
      </c>
      <c r="GF284">
        <v>-4.3099999999999999E-2</v>
      </c>
      <c r="GG284">
        <v>-2.2904728556522018</v>
      </c>
      <c r="GH284">
        <v>-4.4057517128900364E-3</v>
      </c>
      <c r="GI284">
        <v>-2.5381134865710798E-7</v>
      </c>
      <c r="GJ284">
        <v>1.003023733513742E-10</v>
      </c>
      <c r="GK284">
        <v>-0.21653574801026471</v>
      </c>
      <c r="GL284">
        <v>-4.8444871181525379E-3</v>
      </c>
      <c r="GM284">
        <v>9.7516502630078669E-4</v>
      </c>
      <c r="GN284">
        <v>-1.6744518281107461E-5</v>
      </c>
      <c r="GO284">
        <v>4</v>
      </c>
      <c r="GP284">
        <v>2405</v>
      </c>
      <c r="GQ284">
        <v>1</v>
      </c>
      <c r="GR284">
        <v>23</v>
      </c>
      <c r="GS284">
        <v>27621581</v>
      </c>
      <c r="GT284">
        <v>27621581</v>
      </c>
      <c r="GU284">
        <v>2.0910600000000001</v>
      </c>
      <c r="GV284">
        <v>2.21191</v>
      </c>
      <c r="GW284">
        <v>1.94702</v>
      </c>
      <c r="GX284">
        <v>2.7770999999999999</v>
      </c>
      <c r="GY284">
        <v>2.19482</v>
      </c>
      <c r="GZ284">
        <v>2.3059099999999999</v>
      </c>
      <c r="HA284">
        <v>36.457799999999999</v>
      </c>
      <c r="HB284">
        <v>15.410399999999999</v>
      </c>
      <c r="HC284">
        <v>18</v>
      </c>
      <c r="HD284">
        <v>488.11799999999999</v>
      </c>
      <c r="HE284">
        <v>658.08500000000004</v>
      </c>
      <c r="HF284">
        <v>20.846399999999999</v>
      </c>
      <c r="HG284">
        <v>25.254300000000001</v>
      </c>
      <c r="HH284">
        <v>30.000299999999999</v>
      </c>
      <c r="HI284">
        <v>25.160699999999999</v>
      </c>
      <c r="HJ284">
        <v>25.079699999999999</v>
      </c>
      <c r="HK284">
        <v>41.929299999999998</v>
      </c>
      <c r="HL284">
        <v>32.331600000000002</v>
      </c>
      <c r="HM284">
        <v>3.1796600000000002</v>
      </c>
      <c r="HN284">
        <v>20.855599999999999</v>
      </c>
      <c r="HO284">
        <v>774.61099999999999</v>
      </c>
      <c r="HP284">
        <v>17.540299999999998</v>
      </c>
      <c r="HQ284">
        <v>100.922</v>
      </c>
      <c r="HR284">
        <v>100.85899999999999</v>
      </c>
    </row>
    <row r="285" spans="1:226" x14ac:dyDescent="0.2">
      <c r="A285">
        <v>269</v>
      </c>
      <c r="B285">
        <v>1657294864.0999999</v>
      </c>
      <c r="C285">
        <v>3087.599999904633</v>
      </c>
      <c r="D285" t="s">
        <v>899</v>
      </c>
      <c r="E285" t="s">
        <v>900</v>
      </c>
      <c r="F285">
        <v>5</v>
      </c>
      <c r="G285" t="s">
        <v>810</v>
      </c>
      <c r="H285" t="s">
        <v>354</v>
      </c>
      <c r="I285">
        <v>1657294856.314285</v>
      </c>
      <c r="J285">
        <f t="shared" si="136"/>
        <v>2.9678400563334642E-3</v>
      </c>
      <c r="K285">
        <f t="shared" si="137"/>
        <v>2.9678400563334644</v>
      </c>
      <c r="L285">
        <f t="shared" si="138"/>
        <v>28.21013029157616</v>
      </c>
      <c r="M285">
        <f t="shared" si="139"/>
        <v>684.75000000000011</v>
      </c>
      <c r="N285">
        <f t="shared" si="140"/>
        <v>323.38084862771211</v>
      </c>
      <c r="O285">
        <f t="shared" si="141"/>
        <v>23.955037991377875</v>
      </c>
      <c r="P285">
        <f t="shared" si="142"/>
        <v>50.724130183355356</v>
      </c>
      <c r="Q285">
        <f t="shared" si="143"/>
        <v>0.13499093505343021</v>
      </c>
      <c r="R285">
        <f t="shared" si="144"/>
        <v>2.4331765229500126</v>
      </c>
      <c r="S285">
        <f t="shared" si="145"/>
        <v>0.13096409500754866</v>
      </c>
      <c r="T285">
        <f t="shared" si="146"/>
        <v>8.2204349032172511E-2</v>
      </c>
      <c r="U285">
        <f t="shared" si="147"/>
        <v>321.51481200000012</v>
      </c>
      <c r="V285">
        <f t="shared" si="148"/>
        <v>25.995921494327821</v>
      </c>
      <c r="W285">
        <f t="shared" si="149"/>
        <v>24.992496428571432</v>
      </c>
      <c r="X285">
        <f t="shared" si="150"/>
        <v>3.1782554197956641</v>
      </c>
      <c r="Y285">
        <f t="shared" si="151"/>
        <v>49.852828621458279</v>
      </c>
      <c r="Z285">
        <f t="shared" si="152"/>
        <v>1.5531748239599383</v>
      </c>
      <c r="AA285">
        <f t="shared" si="153"/>
        <v>3.1155199552536552</v>
      </c>
      <c r="AB285">
        <f t="shared" si="154"/>
        <v>1.6250805958357257</v>
      </c>
      <c r="AC285">
        <f t="shared" si="155"/>
        <v>-130.88174648430578</v>
      </c>
      <c r="AD285">
        <f t="shared" si="156"/>
        <v>-43.807633954447709</v>
      </c>
      <c r="AE285">
        <f t="shared" si="157"/>
        <v>-3.801659720093876</v>
      </c>
      <c r="AF285">
        <f t="shared" si="158"/>
        <v>143.02377184115275</v>
      </c>
      <c r="AG285">
        <f t="shared" si="159"/>
        <v>44.396910121075074</v>
      </c>
      <c r="AH285">
        <f t="shared" si="160"/>
        <v>2.9503436741282614</v>
      </c>
      <c r="AI285">
        <f t="shared" si="161"/>
        <v>28.21013029157616</v>
      </c>
      <c r="AJ285">
        <v>770.59769629516575</v>
      </c>
      <c r="AK285">
        <v>723.36849090909072</v>
      </c>
      <c r="AL285">
        <v>3.307490652351202</v>
      </c>
      <c r="AM285">
        <v>64.629704043805802</v>
      </c>
      <c r="AN285">
        <f t="shared" si="162"/>
        <v>2.9678400563334644</v>
      </c>
      <c r="AO285">
        <v>17.47796717923066</v>
      </c>
      <c r="AP285">
        <v>20.969171515151519</v>
      </c>
      <c r="AQ285">
        <v>-9.4346629469130154E-4</v>
      </c>
      <c r="AR285">
        <v>78.660000830212738</v>
      </c>
      <c r="AS285">
        <v>0</v>
      </c>
      <c r="AT285">
        <v>0</v>
      </c>
      <c r="AU285">
        <f t="shared" si="163"/>
        <v>1</v>
      </c>
      <c r="AV285">
        <f t="shared" si="164"/>
        <v>0</v>
      </c>
      <c r="AW285">
        <f t="shared" si="165"/>
        <v>39439.019054218996</v>
      </c>
      <c r="AX285">
        <f t="shared" si="166"/>
        <v>1999.9889285714289</v>
      </c>
      <c r="AY285">
        <f t="shared" si="167"/>
        <v>1681.1910000000003</v>
      </c>
      <c r="AZ285">
        <f t="shared" si="168"/>
        <v>0.84060015332227733</v>
      </c>
      <c r="BA285">
        <f t="shared" si="169"/>
        <v>0.16075829591199525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1657294856.314285</v>
      </c>
      <c r="BH285">
        <v>684.75000000000011</v>
      </c>
      <c r="BI285">
        <v>740.45124999999996</v>
      </c>
      <c r="BJ285">
        <v>20.96707142857143</v>
      </c>
      <c r="BK285">
        <v>17.50085</v>
      </c>
      <c r="BL285">
        <v>690.16914285714302</v>
      </c>
      <c r="BM285">
        <v>21.01022142857143</v>
      </c>
      <c r="BN285">
        <v>499.99407142857137</v>
      </c>
      <c r="BO285">
        <v>73.976896428571422</v>
      </c>
      <c r="BP285">
        <v>9.996400714285715E-2</v>
      </c>
      <c r="BQ285">
        <v>24.658539285714291</v>
      </c>
      <c r="BR285">
        <v>24.992496428571432</v>
      </c>
      <c r="BS285">
        <v>999.9000000000002</v>
      </c>
      <c r="BT285">
        <v>0</v>
      </c>
      <c r="BU285">
        <v>0</v>
      </c>
      <c r="BV285">
        <v>10003.815000000001</v>
      </c>
      <c r="BW285">
        <v>0</v>
      </c>
      <c r="BX285">
        <v>1823.860714285714</v>
      </c>
      <c r="BY285">
        <v>-55.701282142857153</v>
      </c>
      <c r="BZ285">
        <v>699.41482142857137</v>
      </c>
      <c r="CA285">
        <v>753.64046428571419</v>
      </c>
      <c r="CB285">
        <v>3.4662217857142861</v>
      </c>
      <c r="CC285">
        <v>740.45124999999996</v>
      </c>
      <c r="CD285">
        <v>17.50085</v>
      </c>
      <c r="CE285">
        <v>1.551078928571429</v>
      </c>
      <c r="CF285">
        <v>1.2946589285714281</v>
      </c>
      <c r="CG285">
        <v>13.481189285714279</v>
      </c>
      <c r="CH285">
        <v>10.73699642857143</v>
      </c>
      <c r="CI285">
        <v>1999.9889285714289</v>
      </c>
      <c r="CJ285">
        <v>0.9799965357142858</v>
      </c>
      <c r="CK285">
        <v>2.0003164285714279E-2</v>
      </c>
      <c r="CL285">
        <v>0</v>
      </c>
      <c r="CM285">
        <v>2.2993000000000001</v>
      </c>
      <c r="CN285">
        <v>0</v>
      </c>
      <c r="CO285">
        <v>15034.282142857141</v>
      </c>
      <c r="CP285">
        <v>16749.346428571429</v>
      </c>
      <c r="CQ285">
        <v>38.186999999999998</v>
      </c>
      <c r="CR285">
        <v>40</v>
      </c>
      <c r="CS285">
        <v>38.5</v>
      </c>
      <c r="CT285">
        <v>38.311999999999998</v>
      </c>
      <c r="CU285">
        <v>37.25</v>
      </c>
      <c r="CV285">
        <v>1959.9789285714289</v>
      </c>
      <c r="CW285">
        <v>40.01</v>
      </c>
      <c r="CX285">
        <v>0</v>
      </c>
      <c r="CY285">
        <v>1657294870.0999999</v>
      </c>
      <c r="CZ285">
        <v>0</v>
      </c>
      <c r="DA285">
        <v>1657289625.5</v>
      </c>
      <c r="DB285" t="s">
        <v>356</v>
      </c>
      <c r="DC285">
        <v>1657289625.5</v>
      </c>
      <c r="DD285">
        <v>1657289625.5</v>
      </c>
      <c r="DE285">
        <v>1</v>
      </c>
      <c r="DF285">
        <v>-2.37</v>
      </c>
      <c r="DG285">
        <v>0.13600000000000001</v>
      </c>
      <c r="DH285">
        <v>-4.4889999999999999</v>
      </c>
      <c r="DI285">
        <v>-1.7000000000000001E-2</v>
      </c>
      <c r="DJ285">
        <v>428</v>
      </c>
      <c r="DK285">
        <v>18</v>
      </c>
      <c r="DL285">
        <v>0.2</v>
      </c>
      <c r="DM285">
        <v>1.59</v>
      </c>
      <c r="DN285">
        <v>-55.223707500000003</v>
      </c>
      <c r="DO285">
        <v>-9.7546930581611644</v>
      </c>
      <c r="DP285">
        <v>0.94104597586608441</v>
      </c>
      <c r="DQ285">
        <v>0</v>
      </c>
      <c r="DR285">
        <v>3.46815725</v>
      </c>
      <c r="DS285">
        <v>5.5679662288931453E-2</v>
      </c>
      <c r="DT285">
        <v>2.1374358234517801E-2</v>
      </c>
      <c r="DU285">
        <v>1</v>
      </c>
      <c r="DV285">
        <v>1</v>
      </c>
      <c r="DW285">
        <v>2</v>
      </c>
      <c r="DX285" t="s">
        <v>367</v>
      </c>
      <c r="DY285">
        <v>2.98367</v>
      </c>
      <c r="DZ285">
        <v>2.7248000000000001</v>
      </c>
      <c r="EA285">
        <v>0.11451799999999999</v>
      </c>
      <c r="EB285">
        <v>0.11887</v>
      </c>
      <c r="EC285">
        <v>8.0828200000000003E-2</v>
      </c>
      <c r="ED285">
        <v>6.9874000000000006E-2</v>
      </c>
      <c r="EE285">
        <v>28121</v>
      </c>
      <c r="EF285">
        <v>28093.4</v>
      </c>
      <c r="EG285">
        <v>29507.5</v>
      </c>
      <c r="EH285">
        <v>29480.5</v>
      </c>
      <c r="EI285">
        <v>35949.9</v>
      </c>
      <c r="EJ285">
        <v>36442.9</v>
      </c>
      <c r="EK285">
        <v>41575.9</v>
      </c>
      <c r="EL285">
        <v>41984.3</v>
      </c>
      <c r="EM285">
        <v>1.9871700000000001</v>
      </c>
      <c r="EN285">
        <v>2.2067299999999999</v>
      </c>
      <c r="EO285">
        <v>7.5265799999999994E-2</v>
      </c>
      <c r="EP285">
        <v>0</v>
      </c>
      <c r="EQ285">
        <v>23.752199999999998</v>
      </c>
      <c r="ER285">
        <v>999.9</v>
      </c>
      <c r="ES285">
        <v>41.2</v>
      </c>
      <c r="ET285">
        <v>31.7</v>
      </c>
      <c r="EU285">
        <v>26.1479</v>
      </c>
      <c r="EV285">
        <v>62.017800000000001</v>
      </c>
      <c r="EW285">
        <v>27.8325</v>
      </c>
      <c r="EX285">
        <v>2</v>
      </c>
      <c r="EY285">
        <v>-0.16833100000000001</v>
      </c>
      <c r="EZ285">
        <v>1.49539</v>
      </c>
      <c r="FA285">
        <v>20.3781</v>
      </c>
      <c r="FB285">
        <v>5.2180400000000002</v>
      </c>
      <c r="FC285">
        <v>12.0099</v>
      </c>
      <c r="FD285">
        <v>4.98935</v>
      </c>
      <c r="FE285">
        <v>3.2885800000000001</v>
      </c>
      <c r="FF285">
        <v>6183.3</v>
      </c>
      <c r="FG285">
        <v>9999</v>
      </c>
      <c r="FH285">
        <v>9999</v>
      </c>
      <c r="FI285">
        <v>100.2</v>
      </c>
      <c r="FJ285">
        <v>1.8672800000000001</v>
      </c>
      <c r="FK285">
        <v>1.8663000000000001</v>
      </c>
      <c r="FL285">
        <v>1.8658300000000001</v>
      </c>
      <c r="FM285">
        <v>1.8656999999999999</v>
      </c>
      <c r="FN285">
        <v>1.8675200000000001</v>
      </c>
      <c r="FO285">
        <v>1.87009</v>
      </c>
      <c r="FP285">
        <v>1.8686700000000001</v>
      </c>
      <c r="FQ285">
        <v>1.87012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-5.5350000000000001</v>
      </c>
      <c r="GF285">
        <v>-4.3099999999999999E-2</v>
      </c>
      <c r="GG285">
        <v>-2.2904728556522018</v>
      </c>
      <c r="GH285">
        <v>-4.4057517128900364E-3</v>
      </c>
      <c r="GI285">
        <v>-2.5381134865710798E-7</v>
      </c>
      <c r="GJ285">
        <v>1.003023733513742E-10</v>
      </c>
      <c r="GK285">
        <v>-0.21653574801026471</v>
      </c>
      <c r="GL285">
        <v>-4.8444871181525379E-3</v>
      </c>
      <c r="GM285">
        <v>9.7516502630078669E-4</v>
      </c>
      <c r="GN285">
        <v>-1.6744518281107461E-5</v>
      </c>
      <c r="GO285">
        <v>4</v>
      </c>
      <c r="GP285">
        <v>2405</v>
      </c>
      <c r="GQ285">
        <v>1</v>
      </c>
      <c r="GR285">
        <v>23</v>
      </c>
      <c r="GS285">
        <v>27621581.100000001</v>
      </c>
      <c r="GT285">
        <v>27621581.100000001</v>
      </c>
      <c r="GU285">
        <v>2.1264599999999998</v>
      </c>
      <c r="GV285">
        <v>2.21191</v>
      </c>
      <c r="GW285">
        <v>1.94702</v>
      </c>
      <c r="GX285">
        <v>2.7783199999999999</v>
      </c>
      <c r="GY285">
        <v>2.19482</v>
      </c>
      <c r="GZ285">
        <v>2.3315399999999999</v>
      </c>
      <c r="HA285">
        <v>36.481400000000001</v>
      </c>
      <c r="HB285">
        <v>15.4192</v>
      </c>
      <c r="HC285">
        <v>18</v>
      </c>
      <c r="HD285">
        <v>488.24599999999998</v>
      </c>
      <c r="HE285">
        <v>658.16300000000001</v>
      </c>
      <c r="HF285">
        <v>20.8523</v>
      </c>
      <c r="HG285">
        <v>25.259599999999999</v>
      </c>
      <c r="HH285">
        <v>30.000399999999999</v>
      </c>
      <c r="HI285">
        <v>25.164899999999999</v>
      </c>
      <c r="HJ285">
        <v>25.084399999999999</v>
      </c>
      <c r="HK285">
        <v>42.622</v>
      </c>
      <c r="HL285">
        <v>32.331600000000002</v>
      </c>
      <c r="HM285">
        <v>2.8085</v>
      </c>
      <c r="HN285">
        <v>20.857600000000001</v>
      </c>
      <c r="HO285">
        <v>787.98800000000006</v>
      </c>
      <c r="HP285">
        <v>17.540299999999998</v>
      </c>
      <c r="HQ285">
        <v>100.92400000000001</v>
      </c>
      <c r="HR285">
        <v>100.858</v>
      </c>
    </row>
    <row r="286" spans="1:226" x14ac:dyDescent="0.2">
      <c r="A286">
        <v>270</v>
      </c>
      <c r="B286">
        <v>1657294869.0999999</v>
      </c>
      <c r="C286">
        <v>3092.599999904633</v>
      </c>
      <c r="D286" t="s">
        <v>901</v>
      </c>
      <c r="E286" t="s">
        <v>902</v>
      </c>
      <c r="F286">
        <v>5</v>
      </c>
      <c r="G286" t="s">
        <v>810</v>
      </c>
      <c r="H286" t="s">
        <v>354</v>
      </c>
      <c r="I286">
        <v>1657294861.5999999</v>
      </c>
      <c r="J286">
        <f t="shared" si="136"/>
        <v>2.9528598206523429E-3</v>
      </c>
      <c r="K286">
        <f t="shared" si="137"/>
        <v>2.9528598206523431</v>
      </c>
      <c r="L286">
        <f t="shared" si="138"/>
        <v>28.741816095623864</v>
      </c>
      <c r="M286">
        <f t="shared" si="139"/>
        <v>701.74637037037041</v>
      </c>
      <c r="N286">
        <f t="shared" si="140"/>
        <v>331.82268153895433</v>
      </c>
      <c r="O286">
        <f t="shared" si="141"/>
        <v>24.580449937129501</v>
      </c>
      <c r="P286">
        <f t="shared" si="142"/>
        <v>51.983310620754693</v>
      </c>
      <c r="Q286">
        <f t="shared" si="143"/>
        <v>0.13434605685951359</v>
      </c>
      <c r="R286">
        <f t="shared" si="144"/>
        <v>2.4333050773063416</v>
      </c>
      <c r="S286">
        <f t="shared" si="145"/>
        <v>0.13035719094145279</v>
      </c>
      <c r="T286">
        <f t="shared" si="146"/>
        <v>8.18217628988991E-2</v>
      </c>
      <c r="U286">
        <f t="shared" si="147"/>
        <v>321.51096344444449</v>
      </c>
      <c r="V286">
        <f t="shared" si="148"/>
        <v>26.005704115729735</v>
      </c>
      <c r="W286">
        <f t="shared" si="149"/>
        <v>24.991499999999998</v>
      </c>
      <c r="X286">
        <f t="shared" si="150"/>
        <v>3.1780666060749896</v>
      </c>
      <c r="Y286">
        <f t="shared" si="151"/>
        <v>49.852757443797657</v>
      </c>
      <c r="Z286">
        <f t="shared" si="152"/>
        <v>1.5536596865067507</v>
      </c>
      <c r="AA286">
        <f t="shared" si="153"/>
        <v>3.1164969926854997</v>
      </c>
      <c r="AB286">
        <f t="shared" si="154"/>
        <v>1.6244069195682389</v>
      </c>
      <c r="AC286">
        <f t="shared" si="155"/>
        <v>-130.22111809076833</v>
      </c>
      <c r="AD286">
        <f t="shared" si="156"/>
        <v>-42.991052780253732</v>
      </c>
      <c r="AE286">
        <f t="shared" si="157"/>
        <v>-3.7306788849810597</v>
      </c>
      <c r="AF286">
        <f t="shared" si="158"/>
        <v>144.56811368844137</v>
      </c>
      <c r="AG286">
        <f t="shared" si="159"/>
        <v>45.028965714456767</v>
      </c>
      <c r="AH286">
        <f t="shared" si="160"/>
        <v>2.9597200448226926</v>
      </c>
      <c r="AI286">
        <f t="shared" si="161"/>
        <v>28.741816095623864</v>
      </c>
      <c r="AJ286">
        <v>787.64214070107619</v>
      </c>
      <c r="AK286">
        <v>739.83585454545425</v>
      </c>
      <c r="AL286">
        <v>3.288934247253942</v>
      </c>
      <c r="AM286">
        <v>64.629704043805802</v>
      </c>
      <c r="AN286">
        <f t="shared" si="162"/>
        <v>2.9528598206523431</v>
      </c>
      <c r="AO286">
        <v>17.513419794310948</v>
      </c>
      <c r="AP286">
        <v>20.980327878787879</v>
      </c>
      <c r="AQ286">
        <v>4.682367479205693E-4</v>
      </c>
      <c r="AR286">
        <v>78.660000830212738</v>
      </c>
      <c r="AS286">
        <v>0</v>
      </c>
      <c r="AT286">
        <v>0</v>
      </c>
      <c r="AU286">
        <f t="shared" si="163"/>
        <v>1</v>
      </c>
      <c r="AV286">
        <f t="shared" si="164"/>
        <v>0</v>
      </c>
      <c r="AW286">
        <f t="shared" si="165"/>
        <v>39441.51017777728</v>
      </c>
      <c r="AX286">
        <f t="shared" si="166"/>
        <v>1999.9648148148151</v>
      </c>
      <c r="AY286">
        <f t="shared" si="167"/>
        <v>1681.1707444444446</v>
      </c>
      <c r="AZ286">
        <f t="shared" si="168"/>
        <v>0.84060016055838016</v>
      </c>
      <c r="BA286">
        <f t="shared" si="169"/>
        <v>0.16075830987767378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1657294861.5999999</v>
      </c>
      <c r="BH286">
        <v>701.74637037037041</v>
      </c>
      <c r="BI286">
        <v>758.27381481481484</v>
      </c>
      <c r="BJ286">
        <v>20.973559259259261</v>
      </c>
      <c r="BK286">
        <v>17.49636666666667</v>
      </c>
      <c r="BL286">
        <v>707.24425925925925</v>
      </c>
      <c r="BM286">
        <v>21.016622222222221</v>
      </c>
      <c r="BN286">
        <v>499.99718518518517</v>
      </c>
      <c r="BO286">
        <v>73.977085185185189</v>
      </c>
      <c r="BP286">
        <v>9.9978574074074053E-2</v>
      </c>
      <c r="BQ286">
        <v>24.66378518518518</v>
      </c>
      <c r="BR286">
        <v>24.991499999999998</v>
      </c>
      <c r="BS286">
        <v>999.90000000000009</v>
      </c>
      <c r="BT286">
        <v>0</v>
      </c>
      <c r="BU286">
        <v>0</v>
      </c>
      <c r="BV286">
        <v>10004.63111111111</v>
      </c>
      <c r="BW286">
        <v>0</v>
      </c>
      <c r="BX286">
        <v>1826.1988888888891</v>
      </c>
      <c r="BY286">
        <v>-56.527444444444441</v>
      </c>
      <c r="BZ286">
        <v>716.77977777777778</v>
      </c>
      <c r="CA286">
        <v>771.77707407407422</v>
      </c>
      <c r="CB286">
        <v>3.477193703703704</v>
      </c>
      <c r="CC286">
        <v>758.27381481481484</v>
      </c>
      <c r="CD286">
        <v>17.49636666666667</v>
      </c>
      <c r="CE286">
        <v>1.551563333333333</v>
      </c>
      <c r="CF286">
        <v>1.29433</v>
      </c>
      <c r="CG286">
        <v>13.48597777777778</v>
      </c>
      <c r="CH286">
        <v>10.73318518518519</v>
      </c>
      <c r="CI286">
        <v>1999.9648148148151</v>
      </c>
      <c r="CJ286">
        <v>0.97999655555555565</v>
      </c>
      <c r="CK286">
        <v>2.000314444444444E-2</v>
      </c>
      <c r="CL286">
        <v>0</v>
      </c>
      <c r="CM286">
        <v>2.272622222222223</v>
      </c>
      <c r="CN286">
        <v>0</v>
      </c>
      <c r="CO286">
        <v>15062.34444444445</v>
      </c>
      <c r="CP286">
        <v>16749.14444444445</v>
      </c>
      <c r="CQ286">
        <v>38.186999999999998</v>
      </c>
      <c r="CR286">
        <v>40</v>
      </c>
      <c r="CS286">
        <v>38.5</v>
      </c>
      <c r="CT286">
        <v>38.311999999999998</v>
      </c>
      <c r="CU286">
        <v>37.25</v>
      </c>
      <c r="CV286">
        <v>1959.9548148148151</v>
      </c>
      <c r="CW286">
        <v>40.01</v>
      </c>
      <c r="CX286">
        <v>0</v>
      </c>
      <c r="CY286">
        <v>1657294874.9000001</v>
      </c>
      <c r="CZ286">
        <v>0</v>
      </c>
      <c r="DA286">
        <v>1657289625.5</v>
      </c>
      <c r="DB286" t="s">
        <v>356</v>
      </c>
      <c r="DC286">
        <v>1657289625.5</v>
      </c>
      <c r="DD286">
        <v>1657289625.5</v>
      </c>
      <c r="DE286">
        <v>1</v>
      </c>
      <c r="DF286">
        <v>-2.37</v>
      </c>
      <c r="DG286">
        <v>0.13600000000000001</v>
      </c>
      <c r="DH286">
        <v>-4.4889999999999999</v>
      </c>
      <c r="DI286">
        <v>-1.7000000000000001E-2</v>
      </c>
      <c r="DJ286">
        <v>428</v>
      </c>
      <c r="DK286">
        <v>18</v>
      </c>
      <c r="DL286">
        <v>0.2</v>
      </c>
      <c r="DM286">
        <v>1.59</v>
      </c>
      <c r="DN286">
        <v>-56.012835000000003</v>
      </c>
      <c r="DO286">
        <v>-9.6006889305816205</v>
      </c>
      <c r="DP286">
        <v>0.92724618698326289</v>
      </c>
      <c r="DQ286">
        <v>0</v>
      </c>
      <c r="DR286">
        <v>3.4668549999999998</v>
      </c>
      <c r="DS286">
        <v>0.118155872420249</v>
      </c>
      <c r="DT286">
        <v>1.9005110365372769E-2</v>
      </c>
      <c r="DU286">
        <v>0</v>
      </c>
      <c r="DV286">
        <v>0</v>
      </c>
      <c r="DW286">
        <v>2</v>
      </c>
      <c r="DX286" t="s">
        <v>357</v>
      </c>
      <c r="DY286">
        <v>2.9835500000000001</v>
      </c>
      <c r="DZ286">
        <v>2.7246600000000001</v>
      </c>
      <c r="EA286">
        <v>0.11627800000000001</v>
      </c>
      <c r="EB286">
        <v>0.12063500000000001</v>
      </c>
      <c r="EC286">
        <v>8.0852300000000002E-2</v>
      </c>
      <c r="ED286">
        <v>6.9808300000000004E-2</v>
      </c>
      <c r="EE286">
        <v>28064.9</v>
      </c>
      <c r="EF286">
        <v>28037.200000000001</v>
      </c>
      <c r="EG286">
        <v>29507.3</v>
      </c>
      <c r="EH286">
        <v>29480.6</v>
      </c>
      <c r="EI286">
        <v>35948.699999999997</v>
      </c>
      <c r="EJ286">
        <v>36445.800000000003</v>
      </c>
      <c r="EK286">
        <v>41575.699999999997</v>
      </c>
      <c r="EL286">
        <v>41984.6</v>
      </c>
      <c r="EM286">
        <v>1.9869000000000001</v>
      </c>
      <c r="EN286">
        <v>2.20662</v>
      </c>
      <c r="EO286">
        <v>7.5221099999999999E-2</v>
      </c>
      <c r="EP286">
        <v>0</v>
      </c>
      <c r="EQ286">
        <v>23.754200000000001</v>
      </c>
      <c r="ER286">
        <v>999.9</v>
      </c>
      <c r="ES286">
        <v>41.2</v>
      </c>
      <c r="ET286">
        <v>31.7</v>
      </c>
      <c r="EU286">
        <v>26.144400000000001</v>
      </c>
      <c r="EV286">
        <v>62.117800000000003</v>
      </c>
      <c r="EW286">
        <v>27.904599999999999</v>
      </c>
      <c r="EX286">
        <v>2</v>
      </c>
      <c r="EY286">
        <v>-0.16791200000000001</v>
      </c>
      <c r="EZ286">
        <v>1.49715</v>
      </c>
      <c r="FA286">
        <v>20.378</v>
      </c>
      <c r="FB286">
        <v>5.2174399999999999</v>
      </c>
      <c r="FC286">
        <v>12.0099</v>
      </c>
      <c r="FD286">
        <v>4.9892000000000003</v>
      </c>
      <c r="FE286">
        <v>3.2885</v>
      </c>
      <c r="FF286">
        <v>6183.5</v>
      </c>
      <c r="FG286">
        <v>9999</v>
      </c>
      <c r="FH286">
        <v>9999</v>
      </c>
      <c r="FI286">
        <v>100.2</v>
      </c>
      <c r="FJ286">
        <v>1.8672599999999999</v>
      </c>
      <c r="FK286">
        <v>1.8663000000000001</v>
      </c>
      <c r="FL286">
        <v>1.8658399999999999</v>
      </c>
      <c r="FM286">
        <v>1.8656999999999999</v>
      </c>
      <c r="FN286">
        <v>1.8675200000000001</v>
      </c>
      <c r="FO286">
        <v>1.87008</v>
      </c>
      <c r="FP286">
        <v>1.86866</v>
      </c>
      <c r="FQ286">
        <v>1.87012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-5.61</v>
      </c>
      <c r="GF286">
        <v>-4.2999999999999997E-2</v>
      </c>
      <c r="GG286">
        <v>-2.2904728556522018</v>
      </c>
      <c r="GH286">
        <v>-4.4057517128900364E-3</v>
      </c>
      <c r="GI286">
        <v>-2.5381134865710798E-7</v>
      </c>
      <c r="GJ286">
        <v>1.003023733513742E-10</v>
      </c>
      <c r="GK286">
        <v>-0.21653574801026471</v>
      </c>
      <c r="GL286">
        <v>-4.8444871181525379E-3</v>
      </c>
      <c r="GM286">
        <v>9.7516502630078669E-4</v>
      </c>
      <c r="GN286">
        <v>-1.6744518281107461E-5</v>
      </c>
      <c r="GO286">
        <v>4</v>
      </c>
      <c r="GP286">
        <v>2405</v>
      </c>
      <c r="GQ286">
        <v>1</v>
      </c>
      <c r="GR286">
        <v>23</v>
      </c>
      <c r="GS286">
        <v>27621581.199999999</v>
      </c>
      <c r="GT286">
        <v>27621581.199999999</v>
      </c>
      <c r="GU286">
        <v>2.16431</v>
      </c>
      <c r="GV286">
        <v>2.20703</v>
      </c>
      <c r="GW286">
        <v>1.94702</v>
      </c>
      <c r="GX286">
        <v>2.7783199999999999</v>
      </c>
      <c r="GY286">
        <v>2.19482</v>
      </c>
      <c r="GZ286">
        <v>2.3547400000000001</v>
      </c>
      <c r="HA286">
        <v>36.505099999999999</v>
      </c>
      <c r="HB286">
        <v>15.4192</v>
      </c>
      <c r="HC286">
        <v>18</v>
      </c>
      <c r="HD286">
        <v>488.12200000000001</v>
      </c>
      <c r="HE286">
        <v>658.13099999999997</v>
      </c>
      <c r="HF286">
        <v>20.8582</v>
      </c>
      <c r="HG286">
        <v>25.264299999999999</v>
      </c>
      <c r="HH286">
        <v>30.000399999999999</v>
      </c>
      <c r="HI286">
        <v>25.170200000000001</v>
      </c>
      <c r="HJ286">
        <v>25.0885</v>
      </c>
      <c r="HK286">
        <v>43.3733</v>
      </c>
      <c r="HL286">
        <v>32.331600000000002</v>
      </c>
      <c r="HM286">
        <v>2.8085</v>
      </c>
      <c r="HN286">
        <v>20.866399999999999</v>
      </c>
      <c r="HO286">
        <v>808.04200000000003</v>
      </c>
      <c r="HP286">
        <v>17.540299999999998</v>
      </c>
      <c r="HQ286">
        <v>100.923</v>
      </c>
      <c r="HR286">
        <v>100.858</v>
      </c>
    </row>
    <row r="287" spans="1:226" x14ac:dyDescent="0.2">
      <c r="A287">
        <v>271</v>
      </c>
      <c r="B287">
        <v>1657294874.0999999</v>
      </c>
      <c r="C287">
        <v>3097.599999904633</v>
      </c>
      <c r="D287" t="s">
        <v>903</v>
      </c>
      <c r="E287" t="s">
        <v>904</v>
      </c>
      <c r="F287">
        <v>5</v>
      </c>
      <c r="G287" t="s">
        <v>810</v>
      </c>
      <c r="H287" t="s">
        <v>354</v>
      </c>
      <c r="I287">
        <v>1657294866.314285</v>
      </c>
      <c r="J287">
        <f t="shared" si="136"/>
        <v>2.9636032266020093E-3</v>
      </c>
      <c r="K287">
        <f t="shared" si="137"/>
        <v>2.9636032266020091</v>
      </c>
      <c r="L287">
        <f t="shared" si="138"/>
        <v>29.354307684510193</v>
      </c>
      <c r="M287">
        <f t="shared" si="139"/>
        <v>716.96560714285727</v>
      </c>
      <c r="N287">
        <f t="shared" si="140"/>
        <v>340.50770036502814</v>
      </c>
      <c r="O287">
        <f t="shared" si="141"/>
        <v>25.224072787832903</v>
      </c>
      <c r="P287">
        <f t="shared" si="142"/>
        <v>53.111258986381614</v>
      </c>
      <c r="Q287">
        <f t="shared" si="143"/>
        <v>0.13487797950045349</v>
      </c>
      <c r="R287">
        <f t="shared" si="144"/>
        <v>2.4332640920004738</v>
      </c>
      <c r="S287">
        <f t="shared" si="145"/>
        <v>0.13085790767080321</v>
      </c>
      <c r="T287">
        <f t="shared" si="146"/>
        <v>8.2137399111254852E-2</v>
      </c>
      <c r="U287">
        <f t="shared" si="147"/>
        <v>321.51792294034811</v>
      </c>
      <c r="V287">
        <f t="shared" si="148"/>
        <v>26.006175129239551</v>
      </c>
      <c r="W287">
        <f t="shared" si="149"/>
        <v>24.990071428571429</v>
      </c>
      <c r="X287">
        <f t="shared" si="150"/>
        <v>3.1777959225011285</v>
      </c>
      <c r="Y287">
        <f t="shared" si="151"/>
        <v>49.842847673820359</v>
      </c>
      <c r="Z287">
        <f t="shared" si="152"/>
        <v>1.5536971069610812</v>
      </c>
      <c r="AA287">
        <f t="shared" si="153"/>
        <v>3.1171916924344409</v>
      </c>
      <c r="AB287">
        <f t="shared" si="154"/>
        <v>1.6240988155400473</v>
      </c>
      <c r="AC287">
        <f t="shared" si="155"/>
        <v>-130.6949022931486</v>
      </c>
      <c r="AD287">
        <f t="shared" si="156"/>
        <v>-42.313734249184115</v>
      </c>
      <c r="AE287">
        <f t="shared" si="157"/>
        <v>-3.6720068763615972</v>
      </c>
      <c r="AF287">
        <f t="shared" si="158"/>
        <v>144.83727952165381</v>
      </c>
      <c r="AG287">
        <f t="shared" si="159"/>
        <v>45.677457781716598</v>
      </c>
      <c r="AH287">
        <f t="shared" si="160"/>
        <v>2.9613834224534767</v>
      </c>
      <c r="AI287">
        <f t="shared" si="161"/>
        <v>29.354307684510193</v>
      </c>
      <c r="AJ287">
        <v>805.22695111901169</v>
      </c>
      <c r="AK287">
        <v>756.47126666666657</v>
      </c>
      <c r="AL287">
        <v>3.3412392106440501</v>
      </c>
      <c r="AM287">
        <v>64.629704043805802</v>
      </c>
      <c r="AN287">
        <f t="shared" si="162"/>
        <v>2.9636032266020091</v>
      </c>
      <c r="AO287">
        <v>17.49115131584886</v>
      </c>
      <c r="AP287">
        <v>20.97440363636364</v>
      </c>
      <c r="AQ287">
        <v>-3.2824784305711602E-4</v>
      </c>
      <c r="AR287">
        <v>78.660000830212738</v>
      </c>
      <c r="AS287">
        <v>0</v>
      </c>
      <c r="AT287">
        <v>0</v>
      </c>
      <c r="AU287">
        <f t="shared" si="163"/>
        <v>1</v>
      </c>
      <c r="AV287">
        <f t="shared" si="164"/>
        <v>0</v>
      </c>
      <c r="AW287">
        <f t="shared" si="165"/>
        <v>39440.017663731967</v>
      </c>
      <c r="AX287">
        <f t="shared" si="166"/>
        <v>2000.008928571428</v>
      </c>
      <c r="AY287">
        <f t="shared" si="167"/>
        <v>1681.2077580001799</v>
      </c>
      <c r="AZ287">
        <f t="shared" si="168"/>
        <v>0.84060012632095482</v>
      </c>
      <c r="BA287">
        <f t="shared" si="169"/>
        <v>0.16075824379944287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1657294866.314285</v>
      </c>
      <c r="BH287">
        <v>716.96560714285727</v>
      </c>
      <c r="BI287">
        <v>774.32603571428592</v>
      </c>
      <c r="BJ287">
        <v>20.973846428571431</v>
      </c>
      <c r="BK287">
        <v>17.49474285714286</v>
      </c>
      <c r="BL287">
        <v>722.53410714285724</v>
      </c>
      <c r="BM287">
        <v>21.01690714285715</v>
      </c>
      <c r="BN287">
        <v>500.00324999999992</v>
      </c>
      <c r="BO287">
        <v>73.977821428571445</v>
      </c>
      <c r="BP287">
        <v>0.10001223214285709</v>
      </c>
      <c r="BQ287">
        <v>24.66751428571429</v>
      </c>
      <c r="BR287">
        <v>24.990071428571429</v>
      </c>
      <c r="BS287">
        <v>999.9000000000002</v>
      </c>
      <c r="BT287">
        <v>0</v>
      </c>
      <c r="BU287">
        <v>0</v>
      </c>
      <c r="BV287">
        <v>10004.263214285709</v>
      </c>
      <c r="BW287">
        <v>0</v>
      </c>
      <c r="BX287">
        <v>1827.4285714285711</v>
      </c>
      <c r="BY287">
        <v>-57.360485714285701</v>
      </c>
      <c r="BZ287">
        <v>732.32528571428554</v>
      </c>
      <c r="CA287">
        <v>788.11392857142857</v>
      </c>
      <c r="CB287">
        <v>3.479116428571428</v>
      </c>
      <c r="CC287">
        <v>774.32603571428592</v>
      </c>
      <c r="CD287">
        <v>17.49474285714286</v>
      </c>
      <c r="CE287">
        <v>1.551599285714286</v>
      </c>
      <c r="CF287">
        <v>1.294222142857143</v>
      </c>
      <c r="CG287">
        <v>13.48634642857143</v>
      </c>
      <c r="CH287">
        <v>10.73193214285714</v>
      </c>
      <c r="CI287">
        <v>2000.008928571428</v>
      </c>
      <c r="CJ287">
        <v>0.97999674999999997</v>
      </c>
      <c r="CK287">
        <v>2.0002949999999999E-2</v>
      </c>
      <c r="CL287">
        <v>0</v>
      </c>
      <c r="CM287">
        <v>2.2831964285714288</v>
      </c>
      <c r="CN287">
        <v>0</v>
      </c>
      <c r="CO287">
        <v>15088.439285714279</v>
      </c>
      <c r="CP287">
        <v>16749.525000000001</v>
      </c>
      <c r="CQ287">
        <v>38.186999999999998</v>
      </c>
      <c r="CR287">
        <v>40</v>
      </c>
      <c r="CS287">
        <v>38.5</v>
      </c>
      <c r="CT287">
        <v>38.321000000000012</v>
      </c>
      <c r="CU287">
        <v>37.25</v>
      </c>
      <c r="CV287">
        <v>1959.9989285714289</v>
      </c>
      <c r="CW287">
        <v>40.008571428571429</v>
      </c>
      <c r="CX287">
        <v>0</v>
      </c>
      <c r="CY287">
        <v>1657294879.7</v>
      </c>
      <c r="CZ287">
        <v>0</v>
      </c>
      <c r="DA287">
        <v>1657289625.5</v>
      </c>
      <c r="DB287" t="s">
        <v>356</v>
      </c>
      <c r="DC287">
        <v>1657289625.5</v>
      </c>
      <c r="DD287">
        <v>1657289625.5</v>
      </c>
      <c r="DE287">
        <v>1</v>
      </c>
      <c r="DF287">
        <v>-2.37</v>
      </c>
      <c r="DG287">
        <v>0.13600000000000001</v>
      </c>
      <c r="DH287">
        <v>-4.4889999999999999</v>
      </c>
      <c r="DI287">
        <v>-1.7000000000000001E-2</v>
      </c>
      <c r="DJ287">
        <v>428</v>
      </c>
      <c r="DK287">
        <v>18</v>
      </c>
      <c r="DL287">
        <v>0.2</v>
      </c>
      <c r="DM287">
        <v>1.59</v>
      </c>
      <c r="DN287">
        <v>-56.88873902439024</v>
      </c>
      <c r="DO287">
        <v>-10.160274564459799</v>
      </c>
      <c r="DP287">
        <v>1.0069064930737961</v>
      </c>
      <c r="DQ287">
        <v>0</v>
      </c>
      <c r="DR287">
        <v>3.4769521951219509</v>
      </c>
      <c r="DS287">
        <v>3.6515121951226061E-2</v>
      </c>
      <c r="DT287">
        <v>1.387648186104737E-2</v>
      </c>
      <c r="DU287">
        <v>1</v>
      </c>
      <c r="DV287">
        <v>1</v>
      </c>
      <c r="DW287">
        <v>2</v>
      </c>
      <c r="DX287" t="s">
        <v>367</v>
      </c>
      <c r="DY287">
        <v>2.9836900000000002</v>
      </c>
      <c r="DZ287">
        <v>2.7248399999999999</v>
      </c>
      <c r="EA287">
        <v>0.118046</v>
      </c>
      <c r="EB287">
        <v>0.12238499999999999</v>
      </c>
      <c r="EC287">
        <v>8.0841099999999999E-2</v>
      </c>
      <c r="ED287">
        <v>6.9818500000000006E-2</v>
      </c>
      <c r="EE287">
        <v>28009</v>
      </c>
      <c r="EF287">
        <v>27981.3</v>
      </c>
      <c r="EG287">
        <v>29507.5</v>
      </c>
      <c r="EH287">
        <v>29480.5</v>
      </c>
      <c r="EI287">
        <v>35949.5</v>
      </c>
      <c r="EJ287">
        <v>36445.1</v>
      </c>
      <c r="EK287">
        <v>41575.9</v>
      </c>
      <c r="EL287">
        <v>41984.3</v>
      </c>
      <c r="EM287">
        <v>1.9872000000000001</v>
      </c>
      <c r="EN287">
        <v>2.2065700000000001</v>
      </c>
      <c r="EO287">
        <v>7.4334399999999995E-2</v>
      </c>
      <c r="EP287">
        <v>0</v>
      </c>
      <c r="EQ287">
        <v>23.757100000000001</v>
      </c>
      <c r="ER287">
        <v>999.9</v>
      </c>
      <c r="ES287">
        <v>41.1</v>
      </c>
      <c r="ET287">
        <v>31.7</v>
      </c>
      <c r="EU287">
        <v>26.0806</v>
      </c>
      <c r="EV287">
        <v>62.097799999999999</v>
      </c>
      <c r="EW287">
        <v>27.8245</v>
      </c>
      <c r="EX287">
        <v>2</v>
      </c>
      <c r="EY287">
        <v>-0.167797</v>
      </c>
      <c r="EZ287">
        <v>1.48403</v>
      </c>
      <c r="FA287">
        <v>20.378299999999999</v>
      </c>
      <c r="FB287">
        <v>5.2178899999999997</v>
      </c>
      <c r="FC287">
        <v>12.0099</v>
      </c>
      <c r="FD287">
        <v>4.9893999999999998</v>
      </c>
      <c r="FE287">
        <v>3.2885800000000001</v>
      </c>
      <c r="FF287">
        <v>6183.5</v>
      </c>
      <c r="FG287">
        <v>9999</v>
      </c>
      <c r="FH287">
        <v>9999</v>
      </c>
      <c r="FI287">
        <v>100.2</v>
      </c>
      <c r="FJ287">
        <v>1.86727</v>
      </c>
      <c r="FK287">
        <v>1.8663000000000001</v>
      </c>
      <c r="FL287">
        <v>1.8658399999999999</v>
      </c>
      <c r="FM287">
        <v>1.8656900000000001</v>
      </c>
      <c r="FN287">
        <v>1.8675200000000001</v>
      </c>
      <c r="FO287">
        <v>1.8701000000000001</v>
      </c>
      <c r="FP287">
        <v>1.86866</v>
      </c>
      <c r="FQ287">
        <v>1.87012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-5.6849999999999996</v>
      </c>
      <c r="GF287">
        <v>-4.2999999999999997E-2</v>
      </c>
      <c r="GG287">
        <v>-2.2904728556522018</v>
      </c>
      <c r="GH287">
        <v>-4.4057517128900364E-3</v>
      </c>
      <c r="GI287">
        <v>-2.5381134865710798E-7</v>
      </c>
      <c r="GJ287">
        <v>1.003023733513742E-10</v>
      </c>
      <c r="GK287">
        <v>-0.21653574801026471</v>
      </c>
      <c r="GL287">
        <v>-4.8444871181525379E-3</v>
      </c>
      <c r="GM287">
        <v>9.7516502630078669E-4</v>
      </c>
      <c r="GN287">
        <v>-1.6744518281107461E-5</v>
      </c>
      <c r="GO287">
        <v>4</v>
      </c>
      <c r="GP287">
        <v>2405</v>
      </c>
      <c r="GQ287">
        <v>1</v>
      </c>
      <c r="GR287">
        <v>23</v>
      </c>
      <c r="GS287">
        <v>27621581.199999999</v>
      </c>
      <c r="GT287">
        <v>27621581.199999999</v>
      </c>
      <c r="GU287">
        <v>2.1984900000000001</v>
      </c>
      <c r="GV287">
        <v>2.21069</v>
      </c>
      <c r="GW287">
        <v>1.94702</v>
      </c>
      <c r="GX287">
        <v>2.7783199999999999</v>
      </c>
      <c r="GY287">
        <v>2.19482</v>
      </c>
      <c r="GZ287">
        <v>2.323</v>
      </c>
      <c r="HA287">
        <v>36.528700000000001</v>
      </c>
      <c r="HB287">
        <v>15.4192</v>
      </c>
      <c r="HC287">
        <v>18</v>
      </c>
      <c r="HD287">
        <v>488.34300000000002</v>
      </c>
      <c r="HE287">
        <v>658.14099999999996</v>
      </c>
      <c r="HF287">
        <v>20.866700000000002</v>
      </c>
      <c r="HG287">
        <v>25.2697</v>
      </c>
      <c r="HH287">
        <v>30.000299999999999</v>
      </c>
      <c r="HI287">
        <v>25.174399999999999</v>
      </c>
      <c r="HJ287">
        <v>25.092700000000001</v>
      </c>
      <c r="HK287">
        <v>44.047899999999998</v>
      </c>
      <c r="HL287">
        <v>32.331600000000002</v>
      </c>
      <c r="HM287">
        <v>2.4221599999999999</v>
      </c>
      <c r="HN287">
        <v>20.8752</v>
      </c>
      <c r="HO287">
        <v>821.44399999999996</v>
      </c>
      <c r="HP287">
        <v>17.540299999999998</v>
      </c>
      <c r="HQ287">
        <v>100.923</v>
      </c>
      <c r="HR287">
        <v>100.858</v>
      </c>
    </row>
    <row r="288" spans="1:226" x14ac:dyDescent="0.2">
      <c r="A288">
        <v>272</v>
      </c>
      <c r="B288">
        <v>1657294878.5999999</v>
      </c>
      <c r="C288">
        <v>3102.099999904633</v>
      </c>
      <c r="D288" t="s">
        <v>905</v>
      </c>
      <c r="E288" t="s">
        <v>906</v>
      </c>
      <c r="F288">
        <v>5</v>
      </c>
      <c r="G288" t="s">
        <v>810</v>
      </c>
      <c r="H288" t="s">
        <v>354</v>
      </c>
      <c r="I288">
        <v>1657294870.7607141</v>
      </c>
      <c r="J288">
        <f t="shared" si="136"/>
        <v>2.9632790860437872E-3</v>
      </c>
      <c r="K288">
        <f t="shared" si="137"/>
        <v>2.9632790860437872</v>
      </c>
      <c r="L288">
        <f t="shared" si="138"/>
        <v>29.5298942448491</v>
      </c>
      <c r="M288">
        <f t="shared" si="139"/>
        <v>731.38642857142872</v>
      </c>
      <c r="N288">
        <f t="shared" si="140"/>
        <v>352.42531860038935</v>
      </c>
      <c r="O288">
        <f t="shared" si="141"/>
        <v>26.106933196640693</v>
      </c>
      <c r="P288">
        <f t="shared" si="142"/>
        <v>54.17958252112598</v>
      </c>
      <c r="Q288">
        <f t="shared" si="143"/>
        <v>0.13491762302983354</v>
      </c>
      <c r="R288">
        <f t="shared" si="144"/>
        <v>2.4330135886435391</v>
      </c>
      <c r="S288">
        <f t="shared" si="145"/>
        <v>0.13089482476563408</v>
      </c>
      <c r="T288">
        <f t="shared" si="146"/>
        <v>8.2160706646204257E-2</v>
      </c>
      <c r="U288">
        <f t="shared" si="147"/>
        <v>321.51869688057195</v>
      </c>
      <c r="V288">
        <f t="shared" si="148"/>
        <v>26.008255695740647</v>
      </c>
      <c r="W288">
        <f t="shared" si="149"/>
        <v>24.98722857142857</v>
      </c>
      <c r="X288">
        <f t="shared" si="150"/>
        <v>3.1772573221269451</v>
      </c>
      <c r="Y288">
        <f t="shared" si="151"/>
        <v>49.840226732380174</v>
      </c>
      <c r="Z288">
        <f t="shared" si="152"/>
        <v>1.553787201225366</v>
      </c>
      <c r="AA288">
        <f t="shared" si="153"/>
        <v>3.11753638194407</v>
      </c>
      <c r="AB288">
        <f t="shared" si="154"/>
        <v>1.6234701209015792</v>
      </c>
      <c r="AC288">
        <f t="shared" si="155"/>
        <v>-130.68060769453101</v>
      </c>
      <c r="AD288">
        <f t="shared" si="156"/>
        <v>-41.693822435185432</v>
      </c>
      <c r="AE288">
        <f t="shared" si="157"/>
        <v>-3.6185650273408569</v>
      </c>
      <c r="AF288">
        <f t="shared" si="158"/>
        <v>145.52570172351463</v>
      </c>
      <c r="AG288">
        <f t="shared" si="159"/>
        <v>46.106911926565111</v>
      </c>
      <c r="AH288">
        <f t="shared" si="160"/>
        <v>2.9664447369651974</v>
      </c>
      <c r="AI288">
        <f t="shared" si="161"/>
        <v>29.5298942448491</v>
      </c>
      <c r="AJ288">
        <v>820.30372845953104</v>
      </c>
      <c r="AK288">
        <v>771.4250181818179</v>
      </c>
      <c r="AL288">
        <v>3.317765626678348</v>
      </c>
      <c r="AM288">
        <v>64.629704043805802</v>
      </c>
      <c r="AN288">
        <f t="shared" si="162"/>
        <v>2.9632790860437872</v>
      </c>
      <c r="AO288">
        <v>17.48964767012556</v>
      </c>
      <c r="AP288">
        <v>20.970052727272719</v>
      </c>
      <c r="AQ288">
        <v>1.9164775181434131E-4</v>
      </c>
      <c r="AR288">
        <v>78.660000830212738</v>
      </c>
      <c r="AS288">
        <v>0</v>
      </c>
      <c r="AT288">
        <v>0</v>
      </c>
      <c r="AU288">
        <f t="shared" si="163"/>
        <v>1</v>
      </c>
      <c r="AV288">
        <f t="shared" si="164"/>
        <v>0</v>
      </c>
      <c r="AW288">
        <f t="shared" si="165"/>
        <v>39433.573877272232</v>
      </c>
      <c r="AX288">
        <f t="shared" si="166"/>
        <v>2000.014285714286</v>
      </c>
      <c r="AY288">
        <f t="shared" si="167"/>
        <v>1681.2122160002966</v>
      </c>
      <c r="AZ288">
        <f t="shared" si="168"/>
        <v>0.84060010371369309</v>
      </c>
      <c r="BA288">
        <f t="shared" si="169"/>
        <v>0.16075820016742762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1657294870.7607141</v>
      </c>
      <c r="BH288">
        <v>731.38642857142872</v>
      </c>
      <c r="BI288">
        <v>789.31725000000006</v>
      </c>
      <c r="BJ288">
        <v>20.975039285714281</v>
      </c>
      <c r="BK288">
        <v>17.490032142857139</v>
      </c>
      <c r="BL288">
        <v>737.02185714285702</v>
      </c>
      <c r="BM288">
        <v>21.018089285714289</v>
      </c>
      <c r="BN288">
        <v>500.00875000000002</v>
      </c>
      <c r="BO288">
        <v>73.97790357142857</v>
      </c>
      <c r="BP288">
        <v>0.10001256785714289</v>
      </c>
      <c r="BQ288">
        <v>24.669364285714281</v>
      </c>
      <c r="BR288">
        <v>24.98722857142857</v>
      </c>
      <c r="BS288">
        <v>999.9000000000002</v>
      </c>
      <c r="BT288">
        <v>0</v>
      </c>
      <c r="BU288">
        <v>0</v>
      </c>
      <c r="BV288">
        <v>10002.61214285714</v>
      </c>
      <c r="BW288">
        <v>0</v>
      </c>
      <c r="BX288">
        <v>1828.6657142857141</v>
      </c>
      <c r="BY288">
        <v>-57.930767857142868</v>
      </c>
      <c r="BZ288">
        <v>747.05596428571448</v>
      </c>
      <c r="CA288">
        <v>803.36789285714269</v>
      </c>
      <c r="CB288">
        <v>3.4850253571428569</v>
      </c>
      <c r="CC288">
        <v>789.31725000000006</v>
      </c>
      <c r="CD288">
        <v>17.490032142857139</v>
      </c>
      <c r="CE288">
        <v>1.5516903571428571</v>
      </c>
      <c r="CF288">
        <v>1.2938750000000001</v>
      </c>
      <c r="CG288">
        <v>13.48724285714286</v>
      </c>
      <c r="CH288">
        <v>10.72789285714285</v>
      </c>
      <c r="CI288">
        <v>2000.014285714286</v>
      </c>
      <c r="CJ288">
        <v>0.97999685714285711</v>
      </c>
      <c r="CK288">
        <v>2.000284285714285E-2</v>
      </c>
      <c r="CL288">
        <v>0</v>
      </c>
      <c r="CM288">
        <v>2.325792857142857</v>
      </c>
      <c r="CN288">
        <v>0</v>
      </c>
      <c r="CO288">
        <v>15112.653571428569</v>
      </c>
      <c r="CP288">
        <v>16749.571428571431</v>
      </c>
      <c r="CQ288">
        <v>38.191499999999998</v>
      </c>
      <c r="CR288">
        <v>40</v>
      </c>
      <c r="CS288">
        <v>38.5</v>
      </c>
      <c r="CT288">
        <v>38.336750000000002</v>
      </c>
      <c r="CU288">
        <v>37.254428571428569</v>
      </c>
      <c r="CV288">
        <v>1960.004285714286</v>
      </c>
      <c r="CW288">
        <v>40.00714285714286</v>
      </c>
      <c r="CX288">
        <v>0</v>
      </c>
      <c r="CY288">
        <v>1657294884.5</v>
      </c>
      <c r="CZ288">
        <v>0</v>
      </c>
      <c r="DA288">
        <v>1657289625.5</v>
      </c>
      <c r="DB288" t="s">
        <v>356</v>
      </c>
      <c r="DC288">
        <v>1657289625.5</v>
      </c>
      <c r="DD288">
        <v>1657289625.5</v>
      </c>
      <c r="DE288">
        <v>1</v>
      </c>
      <c r="DF288">
        <v>-2.37</v>
      </c>
      <c r="DG288">
        <v>0.13600000000000001</v>
      </c>
      <c r="DH288">
        <v>-4.4889999999999999</v>
      </c>
      <c r="DI288">
        <v>-1.7000000000000001E-2</v>
      </c>
      <c r="DJ288">
        <v>428</v>
      </c>
      <c r="DK288">
        <v>18</v>
      </c>
      <c r="DL288">
        <v>0.2</v>
      </c>
      <c r="DM288">
        <v>1.59</v>
      </c>
      <c r="DN288">
        <v>-57.474343902439038</v>
      </c>
      <c r="DO288">
        <v>-8.6809066202091731</v>
      </c>
      <c r="DP288">
        <v>0.87435267959587015</v>
      </c>
      <c r="DQ288">
        <v>0</v>
      </c>
      <c r="DR288">
        <v>3.4844400000000002</v>
      </c>
      <c r="DS288">
        <v>4.9269407665514749E-2</v>
      </c>
      <c r="DT288">
        <v>1.4647441964300871E-2</v>
      </c>
      <c r="DU288">
        <v>1</v>
      </c>
      <c r="DV288">
        <v>1</v>
      </c>
      <c r="DW288">
        <v>2</v>
      </c>
      <c r="DX288" t="s">
        <v>367</v>
      </c>
      <c r="DY288">
        <v>2.9834700000000001</v>
      </c>
      <c r="DZ288">
        <v>2.72464</v>
      </c>
      <c r="EA288">
        <v>0.119611</v>
      </c>
      <c r="EB288">
        <v>0.123908</v>
      </c>
      <c r="EC288">
        <v>8.0822000000000005E-2</v>
      </c>
      <c r="ED288">
        <v>6.9691299999999998E-2</v>
      </c>
      <c r="EE288">
        <v>27958.7</v>
      </c>
      <c r="EF288">
        <v>27932.400000000001</v>
      </c>
      <c r="EG288">
        <v>29506.9</v>
      </c>
      <c r="EH288">
        <v>29480.1</v>
      </c>
      <c r="EI288">
        <v>35949.300000000003</v>
      </c>
      <c r="EJ288">
        <v>36450</v>
      </c>
      <c r="EK288">
        <v>41574.9</v>
      </c>
      <c r="EL288">
        <v>41984.1</v>
      </c>
      <c r="EM288">
        <v>1.9870300000000001</v>
      </c>
      <c r="EN288">
        <v>2.2065299999999999</v>
      </c>
      <c r="EO288">
        <v>7.5094400000000006E-2</v>
      </c>
      <c r="EP288">
        <v>0</v>
      </c>
      <c r="EQ288">
        <v>23.7593</v>
      </c>
      <c r="ER288">
        <v>999.9</v>
      </c>
      <c r="ES288">
        <v>41.1</v>
      </c>
      <c r="ET288">
        <v>31.7</v>
      </c>
      <c r="EU288">
        <v>26.082000000000001</v>
      </c>
      <c r="EV288">
        <v>61.997799999999998</v>
      </c>
      <c r="EW288">
        <v>27.840499999999999</v>
      </c>
      <c r="EX288">
        <v>2</v>
      </c>
      <c r="EY288">
        <v>-0.16742399999999999</v>
      </c>
      <c r="EZ288">
        <v>1.48173</v>
      </c>
      <c r="FA288">
        <v>20.3782</v>
      </c>
      <c r="FB288">
        <v>5.21774</v>
      </c>
      <c r="FC288">
        <v>12.0099</v>
      </c>
      <c r="FD288">
        <v>4.9889999999999999</v>
      </c>
      <c r="FE288">
        <v>3.2884500000000001</v>
      </c>
      <c r="FF288">
        <v>6183.8</v>
      </c>
      <c r="FG288">
        <v>9999</v>
      </c>
      <c r="FH288">
        <v>9999</v>
      </c>
      <c r="FI288">
        <v>100.2</v>
      </c>
      <c r="FJ288">
        <v>1.8673</v>
      </c>
      <c r="FK288">
        <v>1.8663099999999999</v>
      </c>
      <c r="FL288">
        <v>1.8658399999999999</v>
      </c>
      <c r="FM288">
        <v>1.8656999999999999</v>
      </c>
      <c r="FN288">
        <v>1.8675200000000001</v>
      </c>
      <c r="FO288">
        <v>1.8701099999999999</v>
      </c>
      <c r="FP288">
        <v>1.8687199999999999</v>
      </c>
      <c r="FQ288">
        <v>1.87012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-5.7530000000000001</v>
      </c>
      <c r="GF288">
        <v>-4.3099999999999999E-2</v>
      </c>
      <c r="GG288">
        <v>-2.2904728556522018</v>
      </c>
      <c r="GH288">
        <v>-4.4057517128900364E-3</v>
      </c>
      <c r="GI288">
        <v>-2.5381134865710798E-7</v>
      </c>
      <c r="GJ288">
        <v>1.003023733513742E-10</v>
      </c>
      <c r="GK288">
        <v>-0.21653574801026471</v>
      </c>
      <c r="GL288">
        <v>-4.8444871181525379E-3</v>
      </c>
      <c r="GM288">
        <v>9.7516502630078669E-4</v>
      </c>
      <c r="GN288">
        <v>-1.6744518281107461E-5</v>
      </c>
      <c r="GO288">
        <v>4</v>
      </c>
      <c r="GP288">
        <v>2405</v>
      </c>
      <c r="GQ288">
        <v>1</v>
      </c>
      <c r="GR288">
        <v>23</v>
      </c>
      <c r="GS288">
        <v>27621581.300000001</v>
      </c>
      <c r="GT288">
        <v>27621581.300000001</v>
      </c>
      <c r="GU288">
        <v>2.2290000000000001</v>
      </c>
      <c r="GV288">
        <v>2.20581</v>
      </c>
      <c r="GW288">
        <v>1.94702</v>
      </c>
      <c r="GX288">
        <v>2.7783199999999999</v>
      </c>
      <c r="GY288">
        <v>2.19482</v>
      </c>
      <c r="GZ288">
        <v>2.3315399999999999</v>
      </c>
      <c r="HA288">
        <v>36.552300000000002</v>
      </c>
      <c r="HB288">
        <v>15.4192</v>
      </c>
      <c r="HC288">
        <v>18</v>
      </c>
      <c r="HD288">
        <v>488.26499999999999</v>
      </c>
      <c r="HE288">
        <v>658.14499999999998</v>
      </c>
      <c r="HF288">
        <v>20.875399999999999</v>
      </c>
      <c r="HG288">
        <v>25.273700000000002</v>
      </c>
      <c r="HH288">
        <v>30.000299999999999</v>
      </c>
      <c r="HI288">
        <v>25.177800000000001</v>
      </c>
      <c r="HJ288">
        <v>25.096499999999999</v>
      </c>
      <c r="HK288">
        <v>44.740600000000001</v>
      </c>
      <c r="HL288">
        <v>32.331600000000002</v>
      </c>
      <c r="HM288">
        <v>2.4221599999999999</v>
      </c>
      <c r="HN288">
        <v>20.885100000000001</v>
      </c>
      <c r="HO288">
        <v>841.59699999999998</v>
      </c>
      <c r="HP288">
        <v>17.540299999999998</v>
      </c>
      <c r="HQ288">
        <v>100.92100000000001</v>
      </c>
      <c r="HR288">
        <v>100.857</v>
      </c>
    </row>
    <row r="289" spans="1:226" x14ac:dyDescent="0.2">
      <c r="A289">
        <v>273</v>
      </c>
      <c r="B289">
        <v>1657294884.0999999</v>
      </c>
      <c r="C289">
        <v>3107.599999904633</v>
      </c>
      <c r="D289" t="s">
        <v>907</v>
      </c>
      <c r="E289" t="s">
        <v>908</v>
      </c>
      <c r="F289">
        <v>5</v>
      </c>
      <c r="G289" t="s">
        <v>810</v>
      </c>
      <c r="H289" t="s">
        <v>354</v>
      </c>
      <c r="I289">
        <v>1657294876.3321421</v>
      </c>
      <c r="J289">
        <f t="shared" si="136"/>
        <v>2.9831092292157205E-3</v>
      </c>
      <c r="K289">
        <f t="shared" si="137"/>
        <v>2.9831092292157204</v>
      </c>
      <c r="L289">
        <f t="shared" si="138"/>
        <v>30.306494645710917</v>
      </c>
      <c r="M289">
        <f t="shared" si="139"/>
        <v>749.45446428571427</v>
      </c>
      <c r="N289">
        <f t="shared" si="140"/>
        <v>362.82133295909512</v>
      </c>
      <c r="O289">
        <f t="shared" si="141"/>
        <v>26.877027517924297</v>
      </c>
      <c r="P289">
        <f t="shared" si="142"/>
        <v>55.517982076068584</v>
      </c>
      <c r="Q289">
        <f t="shared" si="143"/>
        <v>0.13578637580019931</v>
      </c>
      <c r="R289">
        <f t="shared" si="144"/>
        <v>2.4335636336687241</v>
      </c>
      <c r="S289">
        <f t="shared" si="145"/>
        <v>0.13171333718104172</v>
      </c>
      <c r="T289">
        <f t="shared" si="146"/>
        <v>8.2676605168645723E-2</v>
      </c>
      <c r="U289">
        <f t="shared" si="147"/>
        <v>321.51901861560685</v>
      </c>
      <c r="V289">
        <f t="shared" si="148"/>
        <v>26.005323721273822</v>
      </c>
      <c r="W289">
        <f t="shared" si="149"/>
        <v>24.988960714285721</v>
      </c>
      <c r="X289">
        <f t="shared" si="150"/>
        <v>3.1775854799443231</v>
      </c>
      <c r="Y289">
        <f t="shared" si="151"/>
        <v>49.817700819826669</v>
      </c>
      <c r="Z289">
        <f t="shared" si="152"/>
        <v>1.5534082040729575</v>
      </c>
      <c r="AA289">
        <f t="shared" si="153"/>
        <v>3.1181852604781901</v>
      </c>
      <c r="AB289">
        <f t="shared" si="154"/>
        <v>1.6241772758713655</v>
      </c>
      <c r="AC289">
        <f t="shared" si="155"/>
        <v>-131.55511700841328</v>
      </c>
      <c r="AD289">
        <f t="shared" si="156"/>
        <v>-41.473651396840971</v>
      </c>
      <c r="AE289">
        <f t="shared" si="157"/>
        <v>-3.5987375338099419</v>
      </c>
      <c r="AF289">
        <f t="shared" si="158"/>
        <v>144.89151267654267</v>
      </c>
      <c r="AG289">
        <f t="shared" si="159"/>
        <v>46.679520334675274</v>
      </c>
      <c r="AH289">
        <f t="shared" si="160"/>
        <v>2.9771180090709399</v>
      </c>
      <c r="AI289">
        <f t="shared" si="161"/>
        <v>30.306494645710917</v>
      </c>
      <c r="AJ289">
        <v>839.28140471198685</v>
      </c>
      <c r="AK289">
        <v>789.53970909090879</v>
      </c>
      <c r="AL289">
        <v>3.295679442630822</v>
      </c>
      <c r="AM289">
        <v>64.629704043805802</v>
      </c>
      <c r="AN289">
        <f t="shared" si="162"/>
        <v>2.9831092292157204</v>
      </c>
      <c r="AO289">
        <v>17.45091023974258</v>
      </c>
      <c r="AP289">
        <v>20.95685515151515</v>
      </c>
      <c r="AQ289">
        <v>-2.6642905143650181E-4</v>
      </c>
      <c r="AR289">
        <v>78.660000830212738</v>
      </c>
      <c r="AS289">
        <v>0</v>
      </c>
      <c r="AT289">
        <v>0</v>
      </c>
      <c r="AU289">
        <f t="shared" si="163"/>
        <v>1</v>
      </c>
      <c r="AV289">
        <f t="shared" si="164"/>
        <v>0</v>
      </c>
      <c r="AW289">
        <f t="shared" si="165"/>
        <v>39446.726474401235</v>
      </c>
      <c r="AX289">
        <f t="shared" si="166"/>
        <v>2000.0164285714291</v>
      </c>
      <c r="AY289">
        <f t="shared" si="167"/>
        <v>1681.2140055003147</v>
      </c>
      <c r="AZ289">
        <f t="shared" si="168"/>
        <v>0.84060009782078216</v>
      </c>
      <c r="BA289">
        <f t="shared" si="169"/>
        <v>0.16075818879410972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1657294876.3321421</v>
      </c>
      <c r="BH289">
        <v>749.45446428571427</v>
      </c>
      <c r="BI289">
        <v>808.14703571428561</v>
      </c>
      <c r="BJ289">
        <v>20.969939285714279</v>
      </c>
      <c r="BK289">
        <v>17.472332142857141</v>
      </c>
      <c r="BL289">
        <v>755.17367857142847</v>
      </c>
      <c r="BM289">
        <v>21.01305714285715</v>
      </c>
      <c r="BN289">
        <v>500.00264285714292</v>
      </c>
      <c r="BO289">
        <v>73.977864285714276</v>
      </c>
      <c r="BP289">
        <v>9.9994639285714296E-2</v>
      </c>
      <c r="BQ289">
        <v>24.672846428571429</v>
      </c>
      <c r="BR289">
        <v>24.988960714285721</v>
      </c>
      <c r="BS289">
        <v>999.9000000000002</v>
      </c>
      <c r="BT289">
        <v>0</v>
      </c>
      <c r="BU289">
        <v>0</v>
      </c>
      <c r="BV289">
        <v>10006.21857142857</v>
      </c>
      <c r="BW289">
        <v>0</v>
      </c>
      <c r="BX289">
        <v>1829.966071428571</v>
      </c>
      <c r="BY289">
        <v>-58.692542857142861</v>
      </c>
      <c r="BZ289">
        <v>765.50707142857141</v>
      </c>
      <c r="CA289">
        <v>822.51807142857137</v>
      </c>
      <c r="CB289">
        <v>3.4976217857142848</v>
      </c>
      <c r="CC289">
        <v>808.14703571428561</v>
      </c>
      <c r="CD289">
        <v>17.472332142857141</v>
      </c>
      <c r="CE289">
        <v>1.551311785714286</v>
      </c>
      <c r="CF289">
        <v>1.292565</v>
      </c>
      <c r="CG289">
        <v>13.48348571428571</v>
      </c>
      <c r="CH289">
        <v>10.712675000000001</v>
      </c>
      <c r="CI289">
        <v>2000.0164285714291</v>
      </c>
      <c r="CJ289">
        <v>0.97999696428571426</v>
      </c>
      <c r="CK289">
        <v>2.0002735714285711E-2</v>
      </c>
      <c r="CL289">
        <v>0</v>
      </c>
      <c r="CM289">
        <v>2.3713500000000001</v>
      </c>
      <c r="CN289">
        <v>0</v>
      </c>
      <c r="CO289">
        <v>15141.903571428569</v>
      </c>
      <c r="CP289">
        <v>16749.592857142859</v>
      </c>
      <c r="CQ289">
        <v>38.191499999999998</v>
      </c>
      <c r="CR289">
        <v>40.004428571428562</v>
      </c>
      <c r="CS289">
        <v>38.5</v>
      </c>
      <c r="CT289">
        <v>38.350250000000003</v>
      </c>
      <c r="CU289">
        <v>37.258857142857153</v>
      </c>
      <c r="CV289">
        <v>1960.0064285714291</v>
      </c>
      <c r="CW289">
        <v>40.006785714285712</v>
      </c>
      <c r="CX289">
        <v>0</v>
      </c>
      <c r="CY289">
        <v>1657294889.9000001</v>
      </c>
      <c r="CZ289">
        <v>0</v>
      </c>
      <c r="DA289">
        <v>1657289625.5</v>
      </c>
      <c r="DB289" t="s">
        <v>356</v>
      </c>
      <c r="DC289">
        <v>1657289625.5</v>
      </c>
      <c r="DD289">
        <v>1657289625.5</v>
      </c>
      <c r="DE289">
        <v>1</v>
      </c>
      <c r="DF289">
        <v>-2.37</v>
      </c>
      <c r="DG289">
        <v>0.13600000000000001</v>
      </c>
      <c r="DH289">
        <v>-4.4889999999999999</v>
      </c>
      <c r="DI289">
        <v>-1.7000000000000001E-2</v>
      </c>
      <c r="DJ289">
        <v>428</v>
      </c>
      <c r="DK289">
        <v>18</v>
      </c>
      <c r="DL289">
        <v>0.2</v>
      </c>
      <c r="DM289">
        <v>1.59</v>
      </c>
      <c r="DN289">
        <v>-58.163241463414622</v>
      </c>
      <c r="DO289">
        <v>-7.722947038327435</v>
      </c>
      <c r="DP289">
        <v>0.77971839975399515</v>
      </c>
      <c r="DQ289">
        <v>0</v>
      </c>
      <c r="DR289">
        <v>3.489338536585366</v>
      </c>
      <c r="DS289">
        <v>0.16215240418118701</v>
      </c>
      <c r="DT289">
        <v>1.860216228724116E-2</v>
      </c>
      <c r="DU289">
        <v>0</v>
      </c>
      <c r="DV289">
        <v>0</v>
      </c>
      <c r="DW289">
        <v>2</v>
      </c>
      <c r="DX289" t="s">
        <v>357</v>
      </c>
      <c r="DY289">
        <v>2.9836299999999998</v>
      </c>
      <c r="DZ289">
        <v>2.72478</v>
      </c>
      <c r="EA289">
        <v>0.121492</v>
      </c>
      <c r="EB289">
        <v>0.12579899999999999</v>
      </c>
      <c r="EC289">
        <v>8.0788399999999996E-2</v>
      </c>
      <c r="ED289">
        <v>6.9727999999999998E-2</v>
      </c>
      <c r="EE289">
        <v>27899.599999999999</v>
      </c>
      <c r="EF289">
        <v>27872.799999999999</v>
      </c>
      <c r="EG289">
        <v>29507.5</v>
      </c>
      <c r="EH289">
        <v>29480.799999999999</v>
      </c>
      <c r="EI289">
        <v>35951.599999999999</v>
      </c>
      <c r="EJ289">
        <v>36449.300000000003</v>
      </c>
      <c r="EK289">
        <v>41576</v>
      </c>
      <c r="EL289">
        <v>41984.9</v>
      </c>
      <c r="EM289">
        <v>1.9867300000000001</v>
      </c>
      <c r="EN289">
        <v>2.2061799999999998</v>
      </c>
      <c r="EO289">
        <v>7.5172600000000006E-2</v>
      </c>
      <c r="EP289">
        <v>0</v>
      </c>
      <c r="EQ289">
        <v>23.763000000000002</v>
      </c>
      <c r="ER289">
        <v>999.9</v>
      </c>
      <c r="ES289">
        <v>41</v>
      </c>
      <c r="ET289">
        <v>31.7</v>
      </c>
      <c r="EU289">
        <v>26.017900000000001</v>
      </c>
      <c r="EV289">
        <v>62.027799999999999</v>
      </c>
      <c r="EW289">
        <v>27.8005</v>
      </c>
      <c r="EX289">
        <v>2</v>
      </c>
      <c r="EY289">
        <v>-0.16721</v>
      </c>
      <c r="EZ289">
        <v>1.4814700000000001</v>
      </c>
      <c r="FA289">
        <v>20.378499999999999</v>
      </c>
      <c r="FB289">
        <v>5.2183400000000004</v>
      </c>
      <c r="FC289">
        <v>12.0099</v>
      </c>
      <c r="FD289">
        <v>4.9893999999999998</v>
      </c>
      <c r="FE289">
        <v>3.2886500000000001</v>
      </c>
      <c r="FF289">
        <v>6183.8</v>
      </c>
      <c r="FG289">
        <v>9999</v>
      </c>
      <c r="FH289">
        <v>9999</v>
      </c>
      <c r="FI289">
        <v>100.2</v>
      </c>
      <c r="FJ289">
        <v>1.8673299999999999</v>
      </c>
      <c r="FK289">
        <v>1.8663099999999999</v>
      </c>
      <c r="FL289">
        <v>1.8658399999999999</v>
      </c>
      <c r="FM289">
        <v>1.86571</v>
      </c>
      <c r="FN289">
        <v>1.8675200000000001</v>
      </c>
      <c r="FO289">
        <v>1.87009</v>
      </c>
      <c r="FP289">
        <v>1.86866</v>
      </c>
      <c r="FQ289">
        <v>1.87012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-5.8360000000000003</v>
      </c>
      <c r="GF289">
        <v>-4.3299999999999998E-2</v>
      </c>
      <c r="GG289">
        <v>-2.2904728556522018</v>
      </c>
      <c r="GH289">
        <v>-4.4057517128900364E-3</v>
      </c>
      <c r="GI289">
        <v>-2.5381134865710798E-7</v>
      </c>
      <c r="GJ289">
        <v>1.003023733513742E-10</v>
      </c>
      <c r="GK289">
        <v>-0.21653574801026471</v>
      </c>
      <c r="GL289">
        <v>-4.8444871181525379E-3</v>
      </c>
      <c r="GM289">
        <v>9.7516502630078669E-4</v>
      </c>
      <c r="GN289">
        <v>-1.6744518281107461E-5</v>
      </c>
      <c r="GO289">
        <v>4</v>
      </c>
      <c r="GP289">
        <v>2405</v>
      </c>
      <c r="GQ289">
        <v>1</v>
      </c>
      <c r="GR289">
        <v>23</v>
      </c>
      <c r="GS289">
        <v>27621581.399999999</v>
      </c>
      <c r="GT289">
        <v>27621581.399999999</v>
      </c>
      <c r="GU289">
        <v>2.2692899999999998</v>
      </c>
      <c r="GV289">
        <v>2.20459</v>
      </c>
      <c r="GW289">
        <v>1.94702</v>
      </c>
      <c r="GX289">
        <v>2.7783199999999999</v>
      </c>
      <c r="GY289">
        <v>2.19482</v>
      </c>
      <c r="GZ289">
        <v>2.34741</v>
      </c>
      <c r="HA289">
        <v>36.552300000000002</v>
      </c>
      <c r="HB289">
        <v>15.4192</v>
      </c>
      <c r="HC289">
        <v>18</v>
      </c>
      <c r="HD289">
        <v>488.12200000000001</v>
      </c>
      <c r="HE289">
        <v>657.91499999999996</v>
      </c>
      <c r="HF289">
        <v>20.8872</v>
      </c>
      <c r="HG289">
        <v>25.279699999999998</v>
      </c>
      <c r="HH289">
        <v>30.000399999999999</v>
      </c>
      <c r="HI289">
        <v>25.1828</v>
      </c>
      <c r="HJ289">
        <v>25.101500000000001</v>
      </c>
      <c r="HK289">
        <v>45.4694</v>
      </c>
      <c r="HL289">
        <v>32.048099999999998</v>
      </c>
      <c r="HM289">
        <v>2.0488499999999998</v>
      </c>
      <c r="HN289">
        <v>20.890599999999999</v>
      </c>
      <c r="HO289">
        <v>854.976</v>
      </c>
      <c r="HP289">
        <v>17.540299999999998</v>
      </c>
      <c r="HQ289">
        <v>100.92400000000001</v>
      </c>
      <c r="HR289">
        <v>100.85899999999999</v>
      </c>
    </row>
    <row r="290" spans="1:226" x14ac:dyDescent="0.2">
      <c r="A290">
        <v>274</v>
      </c>
      <c r="B290">
        <v>1657294888.5999999</v>
      </c>
      <c r="C290">
        <v>3112.099999904633</v>
      </c>
      <c r="D290" t="s">
        <v>909</v>
      </c>
      <c r="E290" t="s">
        <v>910</v>
      </c>
      <c r="F290">
        <v>5</v>
      </c>
      <c r="G290" t="s">
        <v>810</v>
      </c>
      <c r="H290" t="s">
        <v>354</v>
      </c>
      <c r="I290">
        <v>1657294880.7785709</v>
      </c>
      <c r="J290">
        <f t="shared" si="136"/>
        <v>2.9766126268355574E-3</v>
      </c>
      <c r="K290">
        <f t="shared" si="137"/>
        <v>2.9766126268355575</v>
      </c>
      <c r="L290">
        <f t="shared" si="138"/>
        <v>30.738156089992433</v>
      </c>
      <c r="M290">
        <f t="shared" si="139"/>
        <v>763.8687142857143</v>
      </c>
      <c r="N290">
        <f t="shared" si="140"/>
        <v>370.50831304867631</v>
      </c>
      <c r="O290">
        <f t="shared" si="141"/>
        <v>27.446311336147303</v>
      </c>
      <c r="P290">
        <f t="shared" si="142"/>
        <v>56.585447111071694</v>
      </c>
      <c r="Q290">
        <f t="shared" si="143"/>
        <v>0.13537873214974064</v>
      </c>
      <c r="R290">
        <f t="shared" si="144"/>
        <v>2.4332141646178318</v>
      </c>
      <c r="S290">
        <f t="shared" si="145"/>
        <v>0.13132915678519821</v>
      </c>
      <c r="T290">
        <f t="shared" si="146"/>
        <v>8.2434470982833352E-2</v>
      </c>
      <c r="U290">
        <f t="shared" si="147"/>
        <v>321.51370114557119</v>
      </c>
      <c r="V290">
        <f t="shared" si="148"/>
        <v>26.012402838851045</v>
      </c>
      <c r="W290">
        <f t="shared" si="149"/>
        <v>24.993175000000001</v>
      </c>
      <c r="X290">
        <f t="shared" si="150"/>
        <v>3.1783840082271437</v>
      </c>
      <c r="Y290">
        <f t="shared" si="151"/>
        <v>49.790459812757462</v>
      </c>
      <c r="Z290">
        <f t="shared" si="152"/>
        <v>1.5530168243327431</v>
      </c>
      <c r="AA290">
        <f t="shared" si="153"/>
        <v>3.1191052064452403</v>
      </c>
      <c r="AB290">
        <f t="shared" si="154"/>
        <v>1.6253671838944006</v>
      </c>
      <c r="AC290">
        <f t="shared" si="155"/>
        <v>-131.26861684344809</v>
      </c>
      <c r="AD290">
        <f t="shared" si="156"/>
        <v>-41.373059024307757</v>
      </c>
      <c r="AE290">
        <f t="shared" si="157"/>
        <v>-3.5906900405885356</v>
      </c>
      <c r="AF290">
        <f t="shared" si="158"/>
        <v>145.28133523722681</v>
      </c>
      <c r="AG290">
        <f t="shared" si="159"/>
        <v>47.060251099771349</v>
      </c>
      <c r="AH290">
        <f t="shared" si="160"/>
        <v>2.9745977088435729</v>
      </c>
      <c r="AI290">
        <f t="shared" si="161"/>
        <v>30.738156089992433</v>
      </c>
      <c r="AJ290">
        <v>854.6521145732064</v>
      </c>
      <c r="AK290">
        <v>804.3718727272726</v>
      </c>
      <c r="AL290">
        <v>3.298301401214911</v>
      </c>
      <c r="AM290">
        <v>64.629704043805802</v>
      </c>
      <c r="AN290">
        <f t="shared" si="162"/>
        <v>2.9766126268355575</v>
      </c>
      <c r="AO290">
        <v>17.46450355333311</v>
      </c>
      <c r="AP290">
        <v>20.961675151515148</v>
      </c>
      <c r="AQ290">
        <v>-3.8860033199126166E-6</v>
      </c>
      <c r="AR290">
        <v>78.660000830212738</v>
      </c>
      <c r="AS290">
        <v>0</v>
      </c>
      <c r="AT290">
        <v>0</v>
      </c>
      <c r="AU290">
        <f t="shared" si="163"/>
        <v>1</v>
      </c>
      <c r="AV290">
        <f t="shared" si="164"/>
        <v>0</v>
      </c>
      <c r="AW290">
        <f t="shared" si="165"/>
        <v>39437.413672499642</v>
      </c>
      <c r="AX290">
        <f t="shared" si="166"/>
        <v>1999.982857142857</v>
      </c>
      <c r="AY290">
        <f t="shared" si="167"/>
        <v>1681.1858265002957</v>
      </c>
      <c r="AZ290">
        <f t="shared" si="168"/>
        <v>0.84060011839401982</v>
      </c>
      <c r="BA290">
        <f t="shared" si="169"/>
        <v>0.16075822850045846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1657294880.7785709</v>
      </c>
      <c r="BH290">
        <v>763.8687142857143</v>
      </c>
      <c r="BI290">
        <v>823.06921428571434</v>
      </c>
      <c r="BJ290">
        <v>20.964771428571431</v>
      </c>
      <c r="BK290">
        <v>17.469996428571431</v>
      </c>
      <c r="BL290">
        <v>769.65478571428559</v>
      </c>
      <c r="BM290">
        <v>21.007953571428569</v>
      </c>
      <c r="BN290">
        <v>499.9868571428571</v>
      </c>
      <c r="BO290">
        <v>73.977464285714305</v>
      </c>
      <c r="BP290">
        <v>9.9986528571428576E-2</v>
      </c>
      <c r="BQ290">
        <v>24.677782142857151</v>
      </c>
      <c r="BR290">
        <v>24.993175000000001</v>
      </c>
      <c r="BS290">
        <v>999.9000000000002</v>
      </c>
      <c r="BT290">
        <v>0</v>
      </c>
      <c r="BU290">
        <v>0</v>
      </c>
      <c r="BV290">
        <v>10003.98464285714</v>
      </c>
      <c r="BW290">
        <v>0</v>
      </c>
      <c r="BX290">
        <v>1830.491428571429</v>
      </c>
      <c r="BY290">
        <v>-59.200353571428572</v>
      </c>
      <c r="BZ290">
        <v>780.22592857142865</v>
      </c>
      <c r="CA290">
        <v>837.70382142857136</v>
      </c>
      <c r="CB290">
        <v>3.4947785714285708</v>
      </c>
      <c r="CC290">
        <v>823.06921428571434</v>
      </c>
      <c r="CD290">
        <v>17.469996428571431</v>
      </c>
      <c r="CE290">
        <v>1.5509210714285711</v>
      </c>
      <c r="CF290">
        <v>1.292385714285714</v>
      </c>
      <c r="CG290">
        <v>13.479621428571431</v>
      </c>
      <c r="CH290">
        <v>10.71059642857143</v>
      </c>
      <c r="CI290">
        <v>1999.982857142857</v>
      </c>
      <c r="CJ290">
        <v>0.97999685714285711</v>
      </c>
      <c r="CK290">
        <v>2.000284285714285E-2</v>
      </c>
      <c r="CL290">
        <v>0</v>
      </c>
      <c r="CM290">
        <v>2.307435714285714</v>
      </c>
      <c r="CN290">
        <v>0</v>
      </c>
      <c r="CO290">
        <v>15163.275</v>
      </c>
      <c r="CP290">
        <v>16749.307142857149</v>
      </c>
      <c r="CQ290">
        <v>38.198249999999987</v>
      </c>
      <c r="CR290">
        <v>40.011071428571427</v>
      </c>
      <c r="CS290">
        <v>38.5</v>
      </c>
      <c r="CT290">
        <v>38.363750000000003</v>
      </c>
      <c r="CU290">
        <v>37.276571428571422</v>
      </c>
      <c r="CV290">
        <v>1959.972857142857</v>
      </c>
      <c r="CW290">
        <v>40.007499999999993</v>
      </c>
      <c r="CX290">
        <v>0</v>
      </c>
      <c r="CY290">
        <v>1657294894.7</v>
      </c>
      <c r="CZ290">
        <v>0</v>
      </c>
      <c r="DA290">
        <v>1657289625.5</v>
      </c>
      <c r="DB290" t="s">
        <v>356</v>
      </c>
      <c r="DC290">
        <v>1657289625.5</v>
      </c>
      <c r="DD290">
        <v>1657289625.5</v>
      </c>
      <c r="DE290">
        <v>1</v>
      </c>
      <c r="DF290">
        <v>-2.37</v>
      </c>
      <c r="DG290">
        <v>0.13600000000000001</v>
      </c>
      <c r="DH290">
        <v>-4.4889999999999999</v>
      </c>
      <c r="DI290">
        <v>-1.7000000000000001E-2</v>
      </c>
      <c r="DJ290">
        <v>428</v>
      </c>
      <c r="DK290">
        <v>18</v>
      </c>
      <c r="DL290">
        <v>0.2</v>
      </c>
      <c r="DM290">
        <v>1.59</v>
      </c>
      <c r="DN290">
        <v>-58.944499999999991</v>
      </c>
      <c r="DO290">
        <v>-7.1251204502813499</v>
      </c>
      <c r="DP290">
        <v>0.70060525797341833</v>
      </c>
      <c r="DQ290">
        <v>0</v>
      </c>
      <c r="DR290">
        <v>3.49270025</v>
      </c>
      <c r="DS290">
        <v>-1.8595609756106031E-2</v>
      </c>
      <c r="DT290">
        <v>1.6577130404189389E-2</v>
      </c>
      <c r="DU290">
        <v>1</v>
      </c>
      <c r="DV290">
        <v>1</v>
      </c>
      <c r="DW290">
        <v>2</v>
      </c>
      <c r="DX290" t="s">
        <v>367</v>
      </c>
      <c r="DY290">
        <v>2.9835500000000001</v>
      </c>
      <c r="DZ290">
        <v>2.7247599999999998</v>
      </c>
      <c r="EA290">
        <v>0.123016</v>
      </c>
      <c r="EB290">
        <v>0.127305</v>
      </c>
      <c r="EC290">
        <v>8.0804600000000004E-2</v>
      </c>
      <c r="ED290">
        <v>6.9872000000000004E-2</v>
      </c>
      <c r="EE290">
        <v>27850.7</v>
      </c>
      <c r="EF290">
        <v>27824.7</v>
      </c>
      <c r="EG290">
        <v>29507.1</v>
      </c>
      <c r="EH290">
        <v>29480.7</v>
      </c>
      <c r="EI290">
        <v>35950.5</v>
      </c>
      <c r="EJ290">
        <v>36443.5</v>
      </c>
      <c r="EK290">
        <v>41575.4</v>
      </c>
      <c r="EL290">
        <v>41984.7</v>
      </c>
      <c r="EM290">
        <v>1.9869000000000001</v>
      </c>
      <c r="EN290">
        <v>2.2061000000000002</v>
      </c>
      <c r="EO290">
        <v>7.5444600000000001E-2</v>
      </c>
      <c r="EP290">
        <v>0</v>
      </c>
      <c r="EQ290">
        <v>23.767800000000001</v>
      </c>
      <c r="ER290">
        <v>999.9</v>
      </c>
      <c r="ES290">
        <v>41</v>
      </c>
      <c r="ET290">
        <v>31.7</v>
      </c>
      <c r="EU290">
        <v>26.0167</v>
      </c>
      <c r="EV290">
        <v>61.9878</v>
      </c>
      <c r="EW290">
        <v>27.880600000000001</v>
      </c>
      <c r="EX290">
        <v>2</v>
      </c>
      <c r="EY290">
        <v>-0.166961</v>
      </c>
      <c r="EZ290">
        <v>1.49472</v>
      </c>
      <c r="FA290">
        <v>20.377800000000001</v>
      </c>
      <c r="FB290">
        <v>5.2148899999999996</v>
      </c>
      <c r="FC290">
        <v>12.0099</v>
      </c>
      <c r="FD290">
        <v>4.9885000000000002</v>
      </c>
      <c r="FE290">
        <v>3.2880500000000001</v>
      </c>
      <c r="FF290">
        <v>6183.8</v>
      </c>
      <c r="FG290">
        <v>9999</v>
      </c>
      <c r="FH290">
        <v>9999</v>
      </c>
      <c r="FI290">
        <v>100.2</v>
      </c>
      <c r="FJ290">
        <v>1.8673</v>
      </c>
      <c r="FK290">
        <v>1.86632</v>
      </c>
      <c r="FL290">
        <v>1.8658399999999999</v>
      </c>
      <c r="FM290">
        <v>1.8657300000000001</v>
      </c>
      <c r="FN290">
        <v>1.8675200000000001</v>
      </c>
      <c r="FO290">
        <v>1.8701000000000001</v>
      </c>
      <c r="FP290">
        <v>1.8686499999999999</v>
      </c>
      <c r="FQ290">
        <v>1.87012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-5.9039999999999999</v>
      </c>
      <c r="GF290">
        <v>-4.3200000000000002E-2</v>
      </c>
      <c r="GG290">
        <v>-2.2904728556522018</v>
      </c>
      <c r="GH290">
        <v>-4.4057517128900364E-3</v>
      </c>
      <c r="GI290">
        <v>-2.5381134865710798E-7</v>
      </c>
      <c r="GJ290">
        <v>1.003023733513742E-10</v>
      </c>
      <c r="GK290">
        <v>-0.21653574801026471</v>
      </c>
      <c r="GL290">
        <v>-4.8444871181525379E-3</v>
      </c>
      <c r="GM290">
        <v>9.7516502630078669E-4</v>
      </c>
      <c r="GN290">
        <v>-1.6744518281107461E-5</v>
      </c>
      <c r="GO290">
        <v>4</v>
      </c>
      <c r="GP290">
        <v>2405</v>
      </c>
      <c r="GQ290">
        <v>1</v>
      </c>
      <c r="GR290">
        <v>23</v>
      </c>
      <c r="GS290">
        <v>27621581.5</v>
      </c>
      <c r="GT290">
        <v>27621581.5</v>
      </c>
      <c r="GU290">
        <v>2.2997999999999998</v>
      </c>
      <c r="GV290">
        <v>2.20459</v>
      </c>
      <c r="GW290">
        <v>1.94702</v>
      </c>
      <c r="GX290">
        <v>2.7783199999999999</v>
      </c>
      <c r="GY290">
        <v>2.19482</v>
      </c>
      <c r="GZ290">
        <v>2.34985</v>
      </c>
      <c r="HA290">
        <v>36.575899999999997</v>
      </c>
      <c r="HB290">
        <v>15.4192</v>
      </c>
      <c r="HC290">
        <v>18</v>
      </c>
      <c r="HD290">
        <v>488.26900000000001</v>
      </c>
      <c r="HE290">
        <v>657.90800000000002</v>
      </c>
      <c r="HF290">
        <v>20.892099999999999</v>
      </c>
      <c r="HG290">
        <v>25.284300000000002</v>
      </c>
      <c r="HH290">
        <v>30.000399999999999</v>
      </c>
      <c r="HI290">
        <v>25.1873</v>
      </c>
      <c r="HJ290">
        <v>25.106000000000002</v>
      </c>
      <c r="HK290">
        <v>46.150199999999998</v>
      </c>
      <c r="HL290">
        <v>32.048099999999998</v>
      </c>
      <c r="HM290">
        <v>2.0488499999999998</v>
      </c>
      <c r="HN290">
        <v>20.870100000000001</v>
      </c>
      <c r="HO290">
        <v>875.01300000000003</v>
      </c>
      <c r="HP290">
        <v>17.5977</v>
      </c>
      <c r="HQ290">
        <v>100.922</v>
      </c>
      <c r="HR290">
        <v>100.85899999999999</v>
      </c>
    </row>
    <row r="291" spans="1:226" x14ac:dyDescent="0.2">
      <c r="A291">
        <v>275</v>
      </c>
      <c r="B291">
        <v>1657294894.0999999</v>
      </c>
      <c r="C291">
        <v>3117.599999904633</v>
      </c>
      <c r="D291" t="s">
        <v>911</v>
      </c>
      <c r="E291" t="s">
        <v>912</v>
      </c>
      <c r="F291">
        <v>5</v>
      </c>
      <c r="G291" t="s">
        <v>810</v>
      </c>
      <c r="H291" t="s">
        <v>354</v>
      </c>
      <c r="I291">
        <v>1657294886.3499999</v>
      </c>
      <c r="J291">
        <f t="shared" si="136"/>
        <v>2.9791896148610025E-3</v>
      </c>
      <c r="K291">
        <f t="shared" si="137"/>
        <v>2.9791896148610024</v>
      </c>
      <c r="L291">
        <f t="shared" si="138"/>
        <v>31.119542672021137</v>
      </c>
      <c r="M291">
        <f t="shared" si="139"/>
        <v>781.88353571428559</v>
      </c>
      <c r="N291">
        <f t="shared" si="140"/>
        <v>383.31492831190462</v>
      </c>
      <c r="O291">
        <f t="shared" si="141"/>
        <v>28.394939063781877</v>
      </c>
      <c r="P291">
        <f t="shared" si="142"/>
        <v>57.919829653793172</v>
      </c>
      <c r="Q291">
        <f t="shared" si="143"/>
        <v>0.13537557072573578</v>
      </c>
      <c r="R291">
        <f t="shared" si="144"/>
        <v>2.4337089067135507</v>
      </c>
      <c r="S291">
        <f t="shared" si="145"/>
        <v>0.13132697813482108</v>
      </c>
      <c r="T291">
        <f t="shared" si="146"/>
        <v>8.2433025691085279E-2</v>
      </c>
      <c r="U291">
        <f t="shared" si="147"/>
        <v>321.51114373510671</v>
      </c>
      <c r="V291">
        <f t="shared" si="148"/>
        <v>26.022297790475903</v>
      </c>
      <c r="W291">
        <f t="shared" si="149"/>
        <v>25.00116785714286</v>
      </c>
      <c r="X291">
        <f t="shared" si="150"/>
        <v>3.1798989867940026</v>
      </c>
      <c r="Y291">
        <f t="shared" si="151"/>
        <v>49.76110407811349</v>
      </c>
      <c r="Z291">
        <f t="shared" si="152"/>
        <v>1.5531191837476399</v>
      </c>
      <c r="AA291">
        <f t="shared" si="153"/>
        <v>3.1211509722726407</v>
      </c>
      <c r="AB291">
        <f t="shared" si="154"/>
        <v>1.6267798030463627</v>
      </c>
      <c r="AC291">
        <f t="shared" si="155"/>
        <v>-131.3822620153702</v>
      </c>
      <c r="AD291">
        <f t="shared" si="156"/>
        <v>-40.990664567464648</v>
      </c>
      <c r="AE291">
        <f t="shared" si="157"/>
        <v>-3.5571192511635803</v>
      </c>
      <c r="AF291">
        <f t="shared" si="158"/>
        <v>145.58109790110831</v>
      </c>
      <c r="AG291">
        <f t="shared" si="159"/>
        <v>47.656045978576074</v>
      </c>
      <c r="AH291">
        <f t="shared" si="160"/>
        <v>2.9598462475495335</v>
      </c>
      <c r="AI291">
        <f t="shared" si="161"/>
        <v>31.119542672021137</v>
      </c>
      <c r="AJ291">
        <v>873.58525892507782</v>
      </c>
      <c r="AK291">
        <v>822.67446060606017</v>
      </c>
      <c r="AL291">
        <v>3.3413193133905601</v>
      </c>
      <c r="AM291">
        <v>64.629704043805802</v>
      </c>
      <c r="AN291">
        <f t="shared" si="162"/>
        <v>2.9791896148610024</v>
      </c>
      <c r="AO291">
        <v>17.521839015675599</v>
      </c>
      <c r="AP291">
        <v>20.992375757575751</v>
      </c>
      <c r="AQ291">
        <v>6.2604429268662658E-3</v>
      </c>
      <c r="AR291">
        <v>78.660000830212738</v>
      </c>
      <c r="AS291">
        <v>0</v>
      </c>
      <c r="AT291">
        <v>0</v>
      </c>
      <c r="AU291">
        <f t="shared" si="163"/>
        <v>1</v>
      </c>
      <c r="AV291">
        <f t="shared" si="164"/>
        <v>0</v>
      </c>
      <c r="AW291">
        <f t="shared" si="165"/>
        <v>39448.20222849898</v>
      </c>
      <c r="AX291">
        <f t="shared" si="166"/>
        <v>1999.966071428571</v>
      </c>
      <c r="AY291">
        <f t="shared" si="167"/>
        <v>1681.171789500055</v>
      </c>
      <c r="AZ291">
        <f t="shared" si="168"/>
        <v>0.84060015493122742</v>
      </c>
      <c r="BA291">
        <f t="shared" si="169"/>
        <v>0.16075829901726887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1657294886.3499999</v>
      </c>
      <c r="BH291">
        <v>781.88353571428559</v>
      </c>
      <c r="BI291">
        <v>841.84757142857154</v>
      </c>
      <c r="BJ291">
        <v>20.966192857142861</v>
      </c>
      <c r="BK291">
        <v>17.488864285714289</v>
      </c>
      <c r="BL291">
        <v>787.75303571428583</v>
      </c>
      <c r="BM291">
        <v>21.009350000000001</v>
      </c>
      <c r="BN291">
        <v>500.00271428571432</v>
      </c>
      <c r="BO291">
        <v>73.977310714285707</v>
      </c>
      <c r="BP291">
        <v>0.1000000464285714</v>
      </c>
      <c r="BQ291">
        <v>24.68875357142857</v>
      </c>
      <c r="BR291">
        <v>25.00116785714286</v>
      </c>
      <c r="BS291">
        <v>999.9000000000002</v>
      </c>
      <c r="BT291">
        <v>0</v>
      </c>
      <c r="BU291">
        <v>0</v>
      </c>
      <c r="BV291">
        <v>10007.24464285714</v>
      </c>
      <c r="BW291">
        <v>0</v>
      </c>
      <c r="BX291">
        <v>1829.9075</v>
      </c>
      <c r="BY291">
        <v>-59.964021428571421</v>
      </c>
      <c r="BZ291">
        <v>798.62782142857134</v>
      </c>
      <c r="CA291">
        <v>856.83310714285722</v>
      </c>
      <c r="CB291">
        <v>3.477322857142858</v>
      </c>
      <c r="CC291">
        <v>841.84757142857154</v>
      </c>
      <c r="CD291">
        <v>17.488864285714289</v>
      </c>
      <c r="CE291">
        <v>1.551022857142857</v>
      </c>
      <c r="CF291">
        <v>1.293779285714286</v>
      </c>
      <c r="CG291">
        <v>13.48062142857143</v>
      </c>
      <c r="CH291">
        <v>10.72676785714286</v>
      </c>
      <c r="CI291">
        <v>1999.966071428571</v>
      </c>
      <c r="CJ291">
        <v>0.9799965357142858</v>
      </c>
      <c r="CK291">
        <v>2.0003164285714279E-2</v>
      </c>
      <c r="CL291">
        <v>0</v>
      </c>
      <c r="CM291">
        <v>2.344239285714286</v>
      </c>
      <c r="CN291">
        <v>0</v>
      </c>
      <c r="CO291">
        <v>15190.01071428571</v>
      </c>
      <c r="CP291">
        <v>16749.16785714286</v>
      </c>
      <c r="CQ291">
        <v>38.198249999999987</v>
      </c>
      <c r="CR291">
        <v>40.033214285714273</v>
      </c>
      <c r="CS291">
        <v>38.5</v>
      </c>
      <c r="CT291">
        <v>38.366</v>
      </c>
      <c r="CU291">
        <v>37.289857142857137</v>
      </c>
      <c r="CV291">
        <v>1959.956071428571</v>
      </c>
      <c r="CW291">
        <v>40.009642857142858</v>
      </c>
      <c r="CX291">
        <v>0</v>
      </c>
      <c r="CY291">
        <v>1657294900.0999999</v>
      </c>
      <c r="CZ291">
        <v>0</v>
      </c>
      <c r="DA291">
        <v>1657289625.5</v>
      </c>
      <c r="DB291" t="s">
        <v>356</v>
      </c>
      <c r="DC291">
        <v>1657289625.5</v>
      </c>
      <c r="DD291">
        <v>1657289625.5</v>
      </c>
      <c r="DE291">
        <v>1</v>
      </c>
      <c r="DF291">
        <v>-2.37</v>
      </c>
      <c r="DG291">
        <v>0.13600000000000001</v>
      </c>
      <c r="DH291">
        <v>-4.4889999999999999</v>
      </c>
      <c r="DI291">
        <v>-1.7000000000000001E-2</v>
      </c>
      <c r="DJ291">
        <v>428</v>
      </c>
      <c r="DK291">
        <v>18</v>
      </c>
      <c r="DL291">
        <v>0.2</v>
      </c>
      <c r="DM291">
        <v>1.59</v>
      </c>
      <c r="DN291">
        <v>-59.574851219512198</v>
      </c>
      <c r="DO291">
        <v>-8.1637003484321689</v>
      </c>
      <c r="DP291">
        <v>0.81022539836581853</v>
      </c>
      <c r="DQ291">
        <v>0</v>
      </c>
      <c r="DR291">
        <v>3.4839307317073169</v>
      </c>
      <c r="DS291">
        <v>-0.20168613240417699</v>
      </c>
      <c r="DT291">
        <v>2.4906213583649351E-2</v>
      </c>
      <c r="DU291">
        <v>0</v>
      </c>
      <c r="DV291">
        <v>0</v>
      </c>
      <c r="DW291">
        <v>2</v>
      </c>
      <c r="DX291" t="s">
        <v>357</v>
      </c>
      <c r="DY291">
        <v>2.98366</v>
      </c>
      <c r="DZ291">
        <v>2.72472</v>
      </c>
      <c r="EA291">
        <v>0.124876</v>
      </c>
      <c r="EB291">
        <v>0.12914400000000001</v>
      </c>
      <c r="EC291">
        <v>8.0890400000000001E-2</v>
      </c>
      <c r="ED291">
        <v>6.9923899999999997E-2</v>
      </c>
      <c r="EE291">
        <v>27791.1</v>
      </c>
      <c r="EF291">
        <v>27765.7</v>
      </c>
      <c r="EG291">
        <v>29506.5</v>
      </c>
      <c r="EH291">
        <v>29480.3</v>
      </c>
      <c r="EI291">
        <v>35946.5</v>
      </c>
      <c r="EJ291">
        <v>36440.9</v>
      </c>
      <c r="EK291">
        <v>41574.6</v>
      </c>
      <c r="EL291">
        <v>41984.1</v>
      </c>
      <c r="EM291">
        <v>1.9867300000000001</v>
      </c>
      <c r="EN291">
        <v>2.20608</v>
      </c>
      <c r="EO291">
        <v>7.5407299999999997E-2</v>
      </c>
      <c r="EP291">
        <v>0</v>
      </c>
      <c r="EQ291">
        <v>23.777699999999999</v>
      </c>
      <c r="ER291">
        <v>999.9</v>
      </c>
      <c r="ES291">
        <v>40.9</v>
      </c>
      <c r="ET291">
        <v>31.7</v>
      </c>
      <c r="EU291">
        <v>25.9541</v>
      </c>
      <c r="EV291">
        <v>62.077800000000003</v>
      </c>
      <c r="EW291">
        <v>27.764399999999998</v>
      </c>
      <c r="EX291">
        <v>2</v>
      </c>
      <c r="EY291">
        <v>-0.16614799999999999</v>
      </c>
      <c r="EZ291">
        <v>1.5937399999999999</v>
      </c>
      <c r="FA291">
        <v>20.377400000000002</v>
      </c>
      <c r="FB291">
        <v>5.2184900000000001</v>
      </c>
      <c r="FC291">
        <v>12.0099</v>
      </c>
      <c r="FD291">
        <v>4.98935</v>
      </c>
      <c r="FE291">
        <v>3.2886500000000001</v>
      </c>
      <c r="FF291">
        <v>6184.1</v>
      </c>
      <c r="FG291">
        <v>9999</v>
      </c>
      <c r="FH291">
        <v>9999</v>
      </c>
      <c r="FI291">
        <v>100.2</v>
      </c>
      <c r="FJ291">
        <v>1.8673299999999999</v>
      </c>
      <c r="FK291">
        <v>1.8663099999999999</v>
      </c>
      <c r="FL291">
        <v>1.8658399999999999</v>
      </c>
      <c r="FM291">
        <v>1.86574</v>
      </c>
      <c r="FN291">
        <v>1.86754</v>
      </c>
      <c r="FO291">
        <v>1.8701099999999999</v>
      </c>
      <c r="FP291">
        <v>1.8686799999999999</v>
      </c>
      <c r="FQ291">
        <v>1.87012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-5.9859999999999998</v>
      </c>
      <c r="GF291">
        <v>-4.2700000000000002E-2</v>
      </c>
      <c r="GG291">
        <v>-2.2904728556522018</v>
      </c>
      <c r="GH291">
        <v>-4.4057517128900364E-3</v>
      </c>
      <c r="GI291">
        <v>-2.5381134865710798E-7</v>
      </c>
      <c r="GJ291">
        <v>1.003023733513742E-10</v>
      </c>
      <c r="GK291">
        <v>-0.21653574801026471</v>
      </c>
      <c r="GL291">
        <v>-4.8444871181525379E-3</v>
      </c>
      <c r="GM291">
        <v>9.7516502630078669E-4</v>
      </c>
      <c r="GN291">
        <v>-1.6744518281107461E-5</v>
      </c>
      <c r="GO291">
        <v>4</v>
      </c>
      <c r="GP291">
        <v>2405</v>
      </c>
      <c r="GQ291">
        <v>1</v>
      </c>
      <c r="GR291">
        <v>23</v>
      </c>
      <c r="GS291">
        <v>27621581.600000001</v>
      </c>
      <c r="GT291">
        <v>27621581.600000001</v>
      </c>
      <c r="GU291">
        <v>2.34009</v>
      </c>
      <c r="GV291">
        <v>2.2033700000000001</v>
      </c>
      <c r="GW291">
        <v>1.94702</v>
      </c>
      <c r="GX291">
        <v>2.7758799999999999</v>
      </c>
      <c r="GY291">
        <v>2.19482</v>
      </c>
      <c r="GZ291">
        <v>2.34985</v>
      </c>
      <c r="HA291">
        <v>36.599600000000002</v>
      </c>
      <c r="HB291">
        <v>15.4192</v>
      </c>
      <c r="HC291">
        <v>18</v>
      </c>
      <c r="HD291">
        <v>488.21300000000002</v>
      </c>
      <c r="HE291">
        <v>657.96</v>
      </c>
      <c r="HF291">
        <v>20.878299999999999</v>
      </c>
      <c r="HG291">
        <v>25.290900000000001</v>
      </c>
      <c r="HH291">
        <v>30.000599999999999</v>
      </c>
      <c r="HI291">
        <v>25.193300000000001</v>
      </c>
      <c r="HJ291">
        <v>25.111899999999999</v>
      </c>
      <c r="HK291">
        <v>46.874899999999997</v>
      </c>
      <c r="HL291">
        <v>32.048099999999998</v>
      </c>
      <c r="HM291">
        <v>1.67689</v>
      </c>
      <c r="HN291">
        <v>20.862500000000001</v>
      </c>
      <c r="HO291">
        <v>888.375</v>
      </c>
      <c r="HP291">
        <v>17.590599999999998</v>
      </c>
      <c r="HQ291">
        <v>100.92</v>
      </c>
      <c r="HR291">
        <v>100.857</v>
      </c>
    </row>
    <row r="292" spans="1:226" x14ac:dyDescent="0.2">
      <c r="A292">
        <v>276</v>
      </c>
      <c r="B292">
        <v>1657294898.5999999</v>
      </c>
      <c r="C292">
        <v>3122.099999904633</v>
      </c>
      <c r="D292" t="s">
        <v>913</v>
      </c>
      <c r="E292" t="s">
        <v>914</v>
      </c>
      <c r="F292">
        <v>5</v>
      </c>
      <c r="G292" t="s">
        <v>810</v>
      </c>
      <c r="H292" t="s">
        <v>354</v>
      </c>
      <c r="I292">
        <v>1657294890.7785709</v>
      </c>
      <c r="J292">
        <f t="shared" si="136"/>
        <v>2.9664163098840745E-3</v>
      </c>
      <c r="K292">
        <f t="shared" si="137"/>
        <v>2.9664163098840746</v>
      </c>
      <c r="L292">
        <f t="shared" si="138"/>
        <v>31.568577270108946</v>
      </c>
      <c r="M292">
        <f t="shared" si="139"/>
        <v>796.21375000000012</v>
      </c>
      <c r="N292">
        <f t="shared" si="140"/>
        <v>389.8758149568954</v>
      </c>
      <c r="O292">
        <f t="shared" si="141"/>
        <v>28.881068831975242</v>
      </c>
      <c r="P292">
        <f t="shared" si="142"/>
        <v>58.981612186581792</v>
      </c>
      <c r="Q292">
        <f t="shared" si="143"/>
        <v>0.13468011818336573</v>
      </c>
      <c r="R292">
        <f t="shared" si="144"/>
        <v>2.433160162760001</v>
      </c>
      <c r="S292">
        <f t="shared" si="145"/>
        <v>0.1306714779005862</v>
      </c>
      <c r="T292">
        <f t="shared" si="146"/>
        <v>8.2019895537957146E-2</v>
      </c>
      <c r="U292">
        <f t="shared" si="147"/>
        <v>321.51600900000005</v>
      </c>
      <c r="V292">
        <f t="shared" si="148"/>
        <v>26.033610009469104</v>
      </c>
      <c r="W292">
        <f t="shared" si="149"/>
        <v>25.011260714285719</v>
      </c>
      <c r="X292">
        <f t="shared" si="150"/>
        <v>3.1818129041070882</v>
      </c>
      <c r="Y292">
        <f t="shared" si="151"/>
        <v>49.765328310964918</v>
      </c>
      <c r="Z292">
        <f t="shared" si="152"/>
        <v>1.55390619691233</v>
      </c>
      <c r="AA292">
        <f t="shared" si="153"/>
        <v>3.1224674882129815</v>
      </c>
      <c r="AB292">
        <f t="shared" si="154"/>
        <v>1.6279067071947582</v>
      </c>
      <c r="AC292">
        <f t="shared" si="155"/>
        <v>-130.81895926588768</v>
      </c>
      <c r="AD292">
        <f t="shared" si="156"/>
        <v>-41.379636607649729</v>
      </c>
      <c r="AE292">
        <f t="shared" si="157"/>
        <v>-3.5919938478541673</v>
      </c>
      <c r="AF292">
        <f t="shared" si="158"/>
        <v>145.72541927860848</v>
      </c>
      <c r="AG292">
        <f t="shared" si="159"/>
        <v>48.085535280456199</v>
      </c>
      <c r="AH292">
        <f t="shared" si="160"/>
        <v>2.9566868591257989</v>
      </c>
      <c r="AI292">
        <f t="shared" si="161"/>
        <v>31.568577270108946</v>
      </c>
      <c r="AJ292">
        <v>888.9102169606889</v>
      </c>
      <c r="AK292">
        <v>837.55282424242432</v>
      </c>
      <c r="AL292">
        <v>3.314925801002325</v>
      </c>
      <c r="AM292">
        <v>64.629704043805802</v>
      </c>
      <c r="AN292">
        <f t="shared" si="162"/>
        <v>2.9664163098840746</v>
      </c>
      <c r="AO292">
        <v>17.527786836549691</v>
      </c>
      <c r="AP292">
        <v>20.995579393939391</v>
      </c>
      <c r="AQ292">
        <v>3.645898405047308E-3</v>
      </c>
      <c r="AR292">
        <v>78.660000830212738</v>
      </c>
      <c r="AS292">
        <v>0</v>
      </c>
      <c r="AT292">
        <v>0</v>
      </c>
      <c r="AU292">
        <f t="shared" si="163"/>
        <v>1</v>
      </c>
      <c r="AV292">
        <f t="shared" si="164"/>
        <v>0</v>
      </c>
      <c r="AW292">
        <f t="shared" si="165"/>
        <v>39433.691907276567</v>
      </c>
      <c r="AX292">
        <f t="shared" si="166"/>
        <v>1999.9964285714291</v>
      </c>
      <c r="AY292">
        <f t="shared" si="167"/>
        <v>1681.1973000000003</v>
      </c>
      <c r="AZ292">
        <f t="shared" si="168"/>
        <v>0.84060015107169828</v>
      </c>
      <c r="BA292">
        <f t="shared" si="169"/>
        <v>0.16075829156837779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1657294890.7785709</v>
      </c>
      <c r="BH292">
        <v>796.21375000000012</v>
      </c>
      <c r="BI292">
        <v>856.74078571428583</v>
      </c>
      <c r="BJ292">
        <v>20.976732142857141</v>
      </c>
      <c r="BK292">
        <v>17.503167857142859</v>
      </c>
      <c r="BL292">
        <v>802.14971428571425</v>
      </c>
      <c r="BM292">
        <v>21.01974642857143</v>
      </c>
      <c r="BN292">
        <v>500.00489285714269</v>
      </c>
      <c r="BO292">
        <v>73.977607142857138</v>
      </c>
      <c r="BP292">
        <v>0.10000353214285709</v>
      </c>
      <c r="BQ292">
        <v>24.69581071428571</v>
      </c>
      <c r="BR292">
        <v>25.011260714285719</v>
      </c>
      <c r="BS292">
        <v>999.9000000000002</v>
      </c>
      <c r="BT292">
        <v>0</v>
      </c>
      <c r="BU292">
        <v>0</v>
      </c>
      <c r="BV292">
        <v>10003.611785714291</v>
      </c>
      <c r="BW292">
        <v>0</v>
      </c>
      <c r="BX292">
        <v>1829.326071428572</v>
      </c>
      <c r="BY292">
        <v>-60.527075000000004</v>
      </c>
      <c r="BZ292">
        <v>813.27378571428585</v>
      </c>
      <c r="CA292">
        <v>872.00389285714289</v>
      </c>
      <c r="CB292">
        <v>3.473572857142857</v>
      </c>
      <c r="CC292">
        <v>856.74078571428583</v>
      </c>
      <c r="CD292">
        <v>17.503167857142859</v>
      </c>
      <c r="CE292">
        <v>1.5518089285714289</v>
      </c>
      <c r="CF292">
        <v>1.2948414285714289</v>
      </c>
      <c r="CG292">
        <v>13.48840714285714</v>
      </c>
      <c r="CH292">
        <v>10.73911071428571</v>
      </c>
      <c r="CI292">
        <v>1999.9964285714291</v>
      </c>
      <c r="CJ292">
        <v>0.97999674999999997</v>
      </c>
      <c r="CK292">
        <v>2.0002949999999999E-2</v>
      </c>
      <c r="CL292">
        <v>0</v>
      </c>
      <c r="CM292">
        <v>2.3061857142857138</v>
      </c>
      <c r="CN292">
        <v>0</v>
      </c>
      <c r="CO292">
        <v>15211.089285714281</v>
      </c>
      <c r="CP292">
        <v>16749.428571428569</v>
      </c>
      <c r="CQ292">
        <v>38.200499999999998</v>
      </c>
      <c r="CR292">
        <v>40.050928571428557</v>
      </c>
      <c r="CS292">
        <v>38.506642857142857</v>
      </c>
      <c r="CT292">
        <v>38.3705</v>
      </c>
      <c r="CU292">
        <v>37.300928571428571</v>
      </c>
      <c r="CV292">
        <v>1959.986428571428</v>
      </c>
      <c r="CW292">
        <v>40.01</v>
      </c>
      <c r="CX292">
        <v>0</v>
      </c>
      <c r="CY292">
        <v>1657294904.3</v>
      </c>
      <c r="CZ292">
        <v>0</v>
      </c>
      <c r="DA292">
        <v>1657289625.5</v>
      </c>
      <c r="DB292" t="s">
        <v>356</v>
      </c>
      <c r="DC292">
        <v>1657289625.5</v>
      </c>
      <c r="DD292">
        <v>1657289625.5</v>
      </c>
      <c r="DE292">
        <v>1</v>
      </c>
      <c r="DF292">
        <v>-2.37</v>
      </c>
      <c r="DG292">
        <v>0.13600000000000001</v>
      </c>
      <c r="DH292">
        <v>-4.4889999999999999</v>
      </c>
      <c r="DI292">
        <v>-1.7000000000000001E-2</v>
      </c>
      <c r="DJ292">
        <v>428</v>
      </c>
      <c r="DK292">
        <v>18</v>
      </c>
      <c r="DL292">
        <v>0.2</v>
      </c>
      <c r="DM292">
        <v>1.59</v>
      </c>
      <c r="DN292">
        <v>-60.094651219512201</v>
      </c>
      <c r="DO292">
        <v>-7.9187728222997142</v>
      </c>
      <c r="DP292">
        <v>0.78470328433729142</v>
      </c>
      <c r="DQ292">
        <v>0</v>
      </c>
      <c r="DR292">
        <v>3.4823378048780489</v>
      </c>
      <c r="DS292">
        <v>-0.13489902439024021</v>
      </c>
      <c r="DT292">
        <v>2.4667611678335321E-2</v>
      </c>
      <c r="DU292">
        <v>0</v>
      </c>
      <c r="DV292">
        <v>0</v>
      </c>
      <c r="DW292">
        <v>2</v>
      </c>
      <c r="DX292" t="s">
        <v>357</v>
      </c>
      <c r="DY292">
        <v>2.9835699999999998</v>
      </c>
      <c r="DZ292">
        <v>2.72478</v>
      </c>
      <c r="EA292">
        <v>0.12637699999999999</v>
      </c>
      <c r="EB292">
        <v>0.130638</v>
      </c>
      <c r="EC292">
        <v>8.0888100000000004E-2</v>
      </c>
      <c r="ED292">
        <v>6.9790199999999997E-2</v>
      </c>
      <c r="EE292">
        <v>27743.200000000001</v>
      </c>
      <c r="EF292">
        <v>27717.5</v>
      </c>
      <c r="EG292">
        <v>29506.3</v>
      </c>
      <c r="EH292">
        <v>29479.7</v>
      </c>
      <c r="EI292">
        <v>35946.1</v>
      </c>
      <c r="EJ292">
        <v>36445.599999999999</v>
      </c>
      <c r="EK292">
        <v>41574</v>
      </c>
      <c r="EL292">
        <v>41983.3</v>
      </c>
      <c r="EM292">
        <v>1.9867999999999999</v>
      </c>
      <c r="EN292">
        <v>2.20587</v>
      </c>
      <c r="EO292">
        <v>7.5906500000000002E-2</v>
      </c>
      <c r="EP292">
        <v>0</v>
      </c>
      <c r="EQ292">
        <v>23.786300000000001</v>
      </c>
      <c r="ER292">
        <v>999.9</v>
      </c>
      <c r="ES292">
        <v>40.799999999999997</v>
      </c>
      <c r="ET292">
        <v>31.8</v>
      </c>
      <c r="EU292">
        <v>26.0365</v>
      </c>
      <c r="EV292">
        <v>61.857799999999997</v>
      </c>
      <c r="EW292">
        <v>27.752400000000002</v>
      </c>
      <c r="EX292">
        <v>2</v>
      </c>
      <c r="EY292">
        <v>-0.165744</v>
      </c>
      <c r="EZ292">
        <v>1.59995</v>
      </c>
      <c r="FA292">
        <v>20.377400000000002</v>
      </c>
      <c r="FB292">
        <v>5.2184900000000001</v>
      </c>
      <c r="FC292">
        <v>12.0099</v>
      </c>
      <c r="FD292">
        <v>4.9894499999999997</v>
      </c>
      <c r="FE292">
        <v>3.2886500000000001</v>
      </c>
      <c r="FF292">
        <v>6184.1</v>
      </c>
      <c r="FG292">
        <v>9999</v>
      </c>
      <c r="FH292">
        <v>9999</v>
      </c>
      <c r="FI292">
        <v>100.2</v>
      </c>
      <c r="FJ292">
        <v>1.86727</v>
      </c>
      <c r="FK292">
        <v>1.8663000000000001</v>
      </c>
      <c r="FL292">
        <v>1.8658399999999999</v>
      </c>
      <c r="FM292">
        <v>1.8656999999999999</v>
      </c>
      <c r="FN292">
        <v>1.8675299999999999</v>
      </c>
      <c r="FO292">
        <v>1.8701000000000001</v>
      </c>
      <c r="FP292">
        <v>1.8686799999999999</v>
      </c>
      <c r="FQ292">
        <v>1.87012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-6.0540000000000003</v>
      </c>
      <c r="GF292">
        <v>-4.2799999999999998E-2</v>
      </c>
      <c r="GG292">
        <v>-2.2904728556522018</v>
      </c>
      <c r="GH292">
        <v>-4.4057517128900364E-3</v>
      </c>
      <c r="GI292">
        <v>-2.5381134865710798E-7</v>
      </c>
      <c r="GJ292">
        <v>1.003023733513742E-10</v>
      </c>
      <c r="GK292">
        <v>-0.21653574801026471</v>
      </c>
      <c r="GL292">
        <v>-4.8444871181525379E-3</v>
      </c>
      <c r="GM292">
        <v>9.7516502630078669E-4</v>
      </c>
      <c r="GN292">
        <v>-1.6744518281107461E-5</v>
      </c>
      <c r="GO292">
        <v>4</v>
      </c>
      <c r="GP292">
        <v>2405</v>
      </c>
      <c r="GQ292">
        <v>1</v>
      </c>
      <c r="GR292">
        <v>23</v>
      </c>
      <c r="GS292">
        <v>27621581.600000001</v>
      </c>
      <c r="GT292">
        <v>27621581.600000001</v>
      </c>
      <c r="GU292">
        <v>2.3706100000000001</v>
      </c>
      <c r="GV292">
        <v>2.20825</v>
      </c>
      <c r="GW292">
        <v>1.94702</v>
      </c>
      <c r="GX292">
        <v>2.7770999999999999</v>
      </c>
      <c r="GY292">
        <v>2.19482</v>
      </c>
      <c r="GZ292">
        <v>2.32056</v>
      </c>
      <c r="HA292">
        <v>36.6233</v>
      </c>
      <c r="HB292">
        <v>15.4192</v>
      </c>
      <c r="HC292">
        <v>18</v>
      </c>
      <c r="HD292">
        <v>488.28899999999999</v>
      </c>
      <c r="HE292">
        <v>657.83600000000001</v>
      </c>
      <c r="HF292">
        <v>20.8657</v>
      </c>
      <c r="HG292">
        <v>25.295999999999999</v>
      </c>
      <c r="HH292">
        <v>30.000599999999999</v>
      </c>
      <c r="HI292">
        <v>25.1968</v>
      </c>
      <c r="HJ292">
        <v>25.115400000000001</v>
      </c>
      <c r="HK292">
        <v>47.541899999999998</v>
      </c>
      <c r="HL292">
        <v>31.7775</v>
      </c>
      <c r="HM292">
        <v>1.67689</v>
      </c>
      <c r="HN292">
        <v>20.837700000000002</v>
      </c>
      <c r="HO292">
        <v>908.41099999999994</v>
      </c>
      <c r="HP292">
        <v>17.613099999999999</v>
      </c>
      <c r="HQ292">
        <v>100.919</v>
      </c>
      <c r="HR292">
        <v>100.855</v>
      </c>
    </row>
    <row r="293" spans="1:226" x14ac:dyDescent="0.2">
      <c r="A293">
        <v>277</v>
      </c>
      <c r="B293">
        <v>1657294904.0999999</v>
      </c>
      <c r="C293">
        <v>3127.599999904633</v>
      </c>
      <c r="D293" t="s">
        <v>915</v>
      </c>
      <c r="E293" t="s">
        <v>916</v>
      </c>
      <c r="F293">
        <v>5</v>
      </c>
      <c r="G293" t="s">
        <v>810</v>
      </c>
      <c r="H293" t="s">
        <v>354</v>
      </c>
      <c r="I293">
        <v>1657294896.3499999</v>
      </c>
      <c r="J293">
        <f t="shared" si="136"/>
        <v>2.9694560221348951E-3</v>
      </c>
      <c r="K293">
        <f t="shared" si="137"/>
        <v>2.9694560221348953</v>
      </c>
      <c r="L293">
        <f t="shared" si="138"/>
        <v>32.150396252984031</v>
      </c>
      <c r="M293">
        <f t="shared" si="139"/>
        <v>814.29096428571427</v>
      </c>
      <c r="N293">
        <f t="shared" si="140"/>
        <v>400.33307516735647</v>
      </c>
      <c r="O293">
        <f t="shared" si="141"/>
        <v>29.655844113477119</v>
      </c>
      <c r="P293">
        <f t="shared" si="142"/>
        <v>60.320986193246711</v>
      </c>
      <c r="Q293">
        <f t="shared" si="143"/>
        <v>0.13468473838700967</v>
      </c>
      <c r="R293">
        <f t="shared" si="144"/>
        <v>2.4327809927489406</v>
      </c>
      <c r="S293">
        <f t="shared" si="145"/>
        <v>0.13067522267487527</v>
      </c>
      <c r="T293">
        <f t="shared" si="146"/>
        <v>8.2022310674136997E-2</v>
      </c>
      <c r="U293">
        <f t="shared" si="147"/>
        <v>321.51902999999999</v>
      </c>
      <c r="V293">
        <f t="shared" si="148"/>
        <v>26.042525730206691</v>
      </c>
      <c r="W293">
        <f t="shared" si="149"/>
        <v>25.02394285714286</v>
      </c>
      <c r="X293">
        <f t="shared" si="150"/>
        <v>3.1842192570312373</v>
      </c>
      <c r="Y293">
        <f t="shared" si="151"/>
        <v>49.762695143469998</v>
      </c>
      <c r="Z293">
        <f t="shared" si="152"/>
        <v>1.5547205356267648</v>
      </c>
      <c r="AA293">
        <f t="shared" si="153"/>
        <v>3.1242691561306635</v>
      </c>
      <c r="AB293">
        <f t="shared" si="154"/>
        <v>1.6294987214044725</v>
      </c>
      <c r="AC293">
        <f t="shared" si="155"/>
        <v>-130.95301057614887</v>
      </c>
      <c r="AD293">
        <f t="shared" si="156"/>
        <v>-41.770403821006248</v>
      </c>
      <c r="AE293">
        <f t="shared" si="157"/>
        <v>-3.62688780532083</v>
      </c>
      <c r="AF293">
        <f t="shared" si="158"/>
        <v>145.16872779752401</v>
      </c>
      <c r="AG293">
        <f t="shared" si="159"/>
        <v>48.603867176971214</v>
      </c>
      <c r="AH293">
        <f t="shared" si="160"/>
        <v>2.9574209852911633</v>
      </c>
      <c r="AI293">
        <f t="shared" si="161"/>
        <v>32.150396252984031</v>
      </c>
      <c r="AJ293">
        <v>907.84379777705635</v>
      </c>
      <c r="AK293">
        <v>855.79353939393957</v>
      </c>
      <c r="AL293">
        <v>3.3107016316431239</v>
      </c>
      <c r="AM293">
        <v>64.629704043805802</v>
      </c>
      <c r="AN293">
        <f t="shared" si="162"/>
        <v>2.9694560221348953</v>
      </c>
      <c r="AO293">
        <v>17.497185691791159</v>
      </c>
      <c r="AP293">
        <v>20.990599393939391</v>
      </c>
      <c r="AQ293">
        <v>-1.06320947680801E-3</v>
      </c>
      <c r="AR293">
        <v>78.660000830212738</v>
      </c>
      <c r="AS293">
        <v>0</v>
      </c>
      <c r="AT293">
        <v>0</v>
      </c>
      <c r="AU293">
        <f t="shared" si="163"/>
        <v>1</v>
      </c>
      <c r="AV293">
        <f t="shared" si="164"/>
        <v>0</v>
      </c>
      <c r="AW293">
        <f t="shared" si="165"/>
        <v>39423.035657726825</v>
      </c>
      <c r="AX293">
        <f t="shared" si="166"/>
        <v>2000.0153571428571</v>
      </c>
      <c r="AY293">
        <f t="shared" si="167"/>
        <v>1681.2131999999999</v>
      </c>
      <c r="AZ293">
        <f t="shared" si="168"/>
        <v>0.84060014539174077</v>
      </c>
      <c r="BA293">
        <f t="shared" si="169"/>
        <v>0.16075828060605962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1657294896.3499999</v>
      </c>
      <c r="BH293">
        <v>814.29096428571427</v>
      </c>
      <c r="BI293">
        <v>875.50310714285717</v>
      </c>
      <c r="BJ293">
        <v>20.98763571428572</v>
      </c>
      <c r="BK293">
        <v>17.513346428571431</v>
      </c>
      <c r="BL293">
        <v>820.31089285714279</v>
      </c>
      <c r="BM293">
        <v>21.030496428571428</v>
      </c>
      <c r="BN293">
        <v>500.01910714285708</v>
      </c>
      <c r="BO293">
        <v>73.977899999999991</v>
      </c>
      <c r="BP293">
        <v>0.1000264892857143</v>
      </c>
      <c r="BQ293">
        <v>24.705464285714282</v>
      </c>
      <c r="BR293">
        <v>25.02394285714286</v>
      </c>
      <c r="BS293">
        <v>999.9000000000002</v>
      </c>
      <c r="BT293">
        <v>0</v>
      </c>
      <c r="BU293">
        <v>0</v>
      </c>
      <c r="BV293">
        <v>10001.09</v>
      </c>
      <c r="BW293">
        <v>0</v>
      </c>
      <c r="BX293">
        <v>1829.221428571429</v>
      </c>
      <c r="BY293">
        <v>-61.212092857142864</v>
      </c>
      <c r="BZ293">
        <v>831.74753571428573</v>
      </c>
      <c r="CA293">
        <v>891.10935714285711</v>
      </c>
      <c r="CB293">
        <v>3.4742925000000011</v>
      </c>
      <c r="CC293">
        <v>875.50310714285717</v>
      </c>
      <c r="CD293">
        <v>17.513346428571431</v>
      </c>
      <c r="CE293">
        <v>1.552620714285714</v>
      </c>
      <c r="CF293">
        <v>1.2956000000000001</v>
      </c>
      <c r="CG293">
        <v>13.49644285714286</v>
      </c>
      <c r="CH293">
        <v>10.747907142857141</v>
      </c>
      <c r="CI293">
        <v>2000.0153571428571</v>
      </c>
      <c r="CJ293">
        <v>0.97999696428571426</v>
      </c>
      <c r="CK293">
        <v>2.0002735714285711E-2</v>
      </c>
      <c r="CL293">
        <v>0</v>
      </c>
      <c r="CM293">
        <v>2.3523749999999999</v>
      </c>
      <c r="CN293">
        <v>0</v>
      </c>
      <c r="CO293">
        <v>15237.032142857141</v>
      </c>
      <c r="CP293">
        <v>16749.585714285709</v>
      </c>
      <c r="CQ293">
        <v>38.198249999999987</v>
      </c>
      <c r="CR293">
        <v>40.061999999999991</v>
      </c>
      <c r="CS293">
        <v>38.524357142857127</v>
      </c>
      <c r="CT293">
        <v>38.3705</v>
      </c>
      <c r="CU293">
        <v>37.30535714285714</v>
      </c>
      <c r="CV293">
        <v>1960.0053571428571</v>
      </c>
      <c r="CW293">
        <v>40.01</v>
      </c>
      <c r="CX293">
        <v>0</v>
      </c>
      <c r="CY293">
        <v>1657294909.7</v>
      </c>
      <c r="CZ293">
        <v>0</v>
      </c>
      <c r="DA293">
        <v>1657289625.5</v>
      </c>
      <c r="DB293" t="s">
        <v>356</v>
      </c>
      <c r="DC293">
        <v>1657289625.5</v>
      </c>
      <c r="DD293">
        <v>1657289625.5</v>
      </c>
      <c r="DE293">
        <v>1</v>
      </c>
      <c r="DF293">
        <v>-2.37</v>
      </c>
      <c r="DG293">
        <v>0.13600000000000001</v>
      </c>
      <c r="DH293">
        <v>-4.4889999999999999</v>
      </c>
      <c r="DI293">
        <v>-1.7000000000000001E-2</v>
      </c>
      <c r="DJ293">
        <v>428</v>
      </c>
      <c r="DK293">
        <v>18</v>
      </c>
      <c r="DL293">
        <v>0.2</v>
      </c>
      <c r="DM293">
        <v>1.59</v>
      </c>
      <c r="DN293">
        <v>-60.744600000000013</v>
      </c>
      <c r="DO293">
        <v>-7.3509993031360326</v>
      </c>
      <c r="DP293">
        <v>0.72586629555613791</v>
      </c>
      <c r="DQ293">
        <v>0</v>
      </c>
      <c r="DR293">
        <v>3.4766268292682931</v>
      </c>
      <c r="DS293">
        <v>3.9699512195119108E-2</v>
      </c>
      <c r="DT293">
        <v>2.0351252905521759E-2</v>
      </c>
      <c r="DU293">
        <v>1</v>
      </c>
      <c r="DV293">
        <v>1</v>
      </c>
      <c r="DW293">
        <v>2</v>
      </c>
      <c r="DX293" t="s">
        <v>367</v>
      </c>
      <c r="DY293">
        <v>2.9837799999999999</v>
      </c>
      <c r="DZ293">
        <v>2.7246800000000002</v>
      </c>
      <c r="EA293">
        <v>0.128192</v>
      </c>
      <c r="EB293">
        <v>0.132433</v>
      </c>
      <c r="EC293">
        <v>8.0879499999999993E-2</v>
      </c>
      <c r="ED293">
        <v>6.9898699999999994E-2</v>
      </c>
      <c r="EE293">
        <v>27686.3</v>
      </c>
      <c r="EF293">
        <v>27660</v>
      </c>
      <c r="EG293">
        <v>29507.1</v>
      </c>
      <c r="EH293">
        <v>29479.4</v>
      </c>
      <c r="EI293">
        <v>35947.199999999997</v>
      </c>
      <c r="EJ293">
        <v>36441</v>
      </c>
      <c r="EK293">
        <v>41574.9</v>
      </c>
      <c r="EL293">
        <v>41983</v>
      </c>
      <c r="EM293">
        <v>1.98675</v>
      </c>
      <c r="EN293">
        <v>2.2059799999999998</v>
      </c>
      <c r="EO293">
        <v>7.6051800000000003E-2</v>
      </c>
      <c r="EP293">
        <v>0</v>
      </c>
      <c r="EQ293">
        <v>23.797699999999999</v>
      </c>
      <c r="ER293">
        <v>999.9</v>
      </c>
      <c r="ES293">
        <v>40.799999999999997</v>
      </c>
      <c r="ET293">
        <v>31.8</v>
      </c>
      <c r="EU293">
        <v>26.038599999999999</v>
      </c>
      <c r="EV293">
        <v>61.767800000000001</v>
      </c>
      <c r="EW293">
        <v>27.752400000000002</v>
      </c>
      <c r="EX293">
        <v>2</v>
      </c>
      <c r="EY293">
        <v>-0.16513</v>
      </c>
      <c r="EZ293">
        <v>1.68842</v>
      </c>
      <c r="FA293">
        <v>20.3765</v>
      </c>
      <c r="FB293">
        <v>5.21774</v>
      </c>
      <c r="FC293">
        <v>12.0099</v>
      </c>
      <c r="FD293">
        <v>4.98935</v>
      </c>
      <c r="FE293">
        <v>3.2885</v>
      </c>
      <c r="FF293">
        <v>6184.3</v>
      </c>
      <c r="FG293">
        <v>9999</v>
      </c>
      <c r="FH293">
        <v>9999</v>
      </c>
      <c r="FI293">
        <v>100.2</v>
      </c>
      <c r="FJ293">
        <v>1.8672800000000001</v>
      </c>
      <c r="FK293">
        <v>1.8663099999999999</v>
      </c>
      <c r="FL293">
        <v>1.8658399999999999</v>
      </c>
      <c r="FM293">
        <v>1.8656999999999999</v>
      </c>
      <c r="FN293">
        <v>1.8675200000000001</v>
      </c>
      <c r="FO293">
        <v>1.8701000000000001</v>
      </c>
      <c r="FP293">
        <v>1.8686400000000001</v>
      </c>
      <c r="FQ293">
        <v>1.87012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-6.1369999999999996</v>
      </c>
      <c r="GF293">
        <v>-4.2900000000000001E-2</v>
      </c>
      <c r="GG293">
        <v>-2.2904728556522018</v>
      </c>
      <c r="GH293">
        <v>-4.4057517128900364E-3</v>
      </c>
      <c r="GI293">
        <v>-2.5381134865710798E-7</v>
      </c>
      <c r="GJ293">
        <v>1.003023733513742E-10</v>
      </c>
      <c r="GK293">
        <v>-0.21653574801026471</v>
      </c>
      <c r="GL293">
        <v>-4.8444871181525379E-3</v>
      </c>
      <c r="GM293">
        <v>9.7516502630078669E-4</v>
      </c>
      <c r="GN293">
        <v>-1.6744518281107461E-5</v>
      </c>
      <c r="GO293">
        <v>4</v>
      </c>
      <c r="GP293">
        <v>2405</v>
      </c>
      <c r="GQ293">
        <v>1</v>
      </c>
      <c r="GR293">
        <v>23</v>
      </c>
      <c r="GS293">
        <v>27621581.699999999</v>
      </c>
      <c r="GT293">
        <v>27621581.699999999</v>
      </c>
      <c r="GU293">
        <v>2.4084500000000002</v>
      </c>
      <c r="GV293">
        <v>2.2033700000000001</v>
      </c>
      <c r="GW293">
        <v>1.94702</v>
      </c>
      <c r="GX293">
        <v>2.7783199999999999</v>
      </c>
      <c r="GY293">
        <v>2.19482</v>
      </c>
      <c r="GZ293">
        <v>2.3584000000000001</v>
      </c>
      <c r="HA293">
        <v>36.646900000000002</v>
      </c>
      <c r="HB293">
        <v>15.410399999999999</v>
      </c>
      <c r="HC293">
        <v>18</v>
      </c>
      <c r="HD293">
        <v>488.31</v>
      </c>
      <c r="HE293">
        <v>657.99199999999996</v>
      </c>
      <c r="HF293">
        <v>20.840599999999998</v>
      </c>
      <c r="HG293">
        <v>25.302099999999999</v>
      </c>
      <c r="HH293">
        <v>30.000599999999999</v>
      </c>
      <c r="HI293">
        <v>25.2028</v>
      </c>
      <c r="HJ293">
        <v>25.121300000000002</v>
      </c>
      <c r="HK293">
        <v>48.253999999999998</v>
      </c>
      <c r="HL293">
        <v>31.485700000000001</v>
      </c>
      <c r="HM293">
        <v>1.29216</v>
      </c>
      <c r="HN293">
        <v>20.8019</v>
      </c>
      <c r="HO293">
        <v>921.78499999999997</v>
      </c>
      <c r="HP293">
        <v>17.623999999999999</v>
      </c>
      <c r="HQ293">
        <v>100.92100000000001</v>
      </c>
      <c r="HR293">
        <v>100.854</v>
      </c>
    </row>
    <row r="294" spans="1:226" x14ac:dyDescent="0.2">
      <c r="A294">
        <v>278</v>
      </c>
      <c r="B294">
        <v>1657294908.5999999</v>
      </c>
      <c r="C294">
        <v>3132.099999904633</v>
      </c>
      <c r="D294" t="s">
        <v>917</v>
      </c>
      <c r="E294" t="s">
        <v>918</v>
      </c>
      <c r="F294">
        <v>5</v>
      </c>
      <c r="G294" t="s">
        <v>810</v>
      </c>
      <c r="H294" t="s">
        <v>354</v>
      </c>
      <c r="I294">
        <v>1657294900.7785709</v>
      </c>
      <c r="J294">
        <f t="shared" si="136"/>
        <v>2.9609612492374686E-3</v>
      </c>
      <c r="K294">
        <f t="shared" si="137"/>
        <v>2.9609612492374686</v>
      </c>
      <c r="L294">
        <f t="shared" si="138"/>
        <v>32.65678044180747</v>
      </c>
      <c r="M294">
        <f t="shared" si="139"/>
        <v>828.63389285714288</v>
      </c>
      <c r="N294">
        <f t="shared" si="140"/>
        <v>406.4875966798806</v>
      </c>
      <c r="O294">
        <f t="shared" si="141"/>
        <v>30.111807791168292</v>
      </c>
      <c r="P294">
        <f t="shared" si="142"/>
        <v>61.383581478900332</v>
      </c>
      <c r="Q294">
        <f t="shared" si="143"/>
        <v>0.13412654589185621</v>
      </c>
      <c r="R294">
        <f t="shared" si="144"/>
        <v>2.432197608120878</v>
      </c>
      <c r="S294">
        <f t="shared" si="145"/>
        <v>0.13014874401734527</v>
      </c>
      <c r="T294">
        <f t="shared" si="146"/>
        <v>8.1690528114065519E-2</v>
      </c>
      <c r="U294">
        <f t="shared" si="147"/>
        <v>321.51675000000006</v>
      </c>
      <c r="V294">
        <f t="shared" si="148"/>
        <v>26.052672476290528</v>
      </c>
      <c r="W294">
        <f t="shared" si="149"/>
        <v>25.036249999999999</v>
      </c>
      <c r="X294">
        <f t="shared" si="150"/>
        <v>3.1865559765106748</v>
      </c>
      <c r="Y294">
        <f t="shared" si="151"/>
        <v>49.755692848648039</v>
      </c>
      <c r="Z294">
        <f t="shared" si="152"/>
        <v>1.5551749667407395</v>
      </c>
      <c r="AA294">
        <f t="shared" si="153"/>
        <v>3.1256221704548057</v>
      </c>
      <c r="AB294">
        <f t="shared" si="154"/>
        <v>1.6313810097699353</v>
      </c>
      <c r="AC294">
        <f t="shared" si="155"/>
        <v>-130.57839109137237</v>
      </c>
      <c r="AD294">
        <f t="shared" si="156"/>
        <v>-42.423971539797407</v>
      </c>
      <c r="AE294">
        <f t="shared" si="157"/>
        <v>-3.6848829306033322</v>
      </c>
      <c r="AF294">
        <f t="shared" si="158"/>
        <v>144.82950443822693</v>
      </c>
      <c r="AG294">
        <f t="shared" si="159"/>
        <v>49.000485518581108</v>
      </c>
      <c r="AH294">
        <f t="shared" si="160"/>
        <v>2.9550914793808487</v>
      </c>
      <c r="AI294">
        <f t="shared" si="161"/>
        <v>32.65678044180747</v>
      </c>
      <c r="AJ294">
        <v>923.0912386886755</v>
      </c>
      <c r="AK294">
        <v>870.53316969696971</v>
      </c>
      <c r="AL294">
        <v>3.2816555409913231</v>
      </c>
      <c r="AM294">
        <v>64.629704043805802</v>
      </c>
      <c r="AN294">
        <f t="shared" si="162"/>
        <v>2.9609612492374686</v>
      </c>
      <c r="AO294">
        <v>17.52507335504945</v>
      </c>
      <c r="AP294">
        <v>21.003853939393942</v>
      </c>
      <c r="AQ294">
        <v>-6.2934308595404172E-5</v>
      </c>
      <c r="AR294">
        <v>78.660000830212738</v>
      </c>
      <c r="AS294">
        <v>0</v>
      </c>
      <c r="AT294">
        <v>0</v>
      </c>
      <c r="AU294">
        <f t="shared" si="163"/>
        <v>1</v>
      </c>
      <c r="AV294">
        <f t="shared" si="164"/>
        <v>0</v>
      </c>
      <c r="AW294">
        <f t="shared" si="165"/>
        <v>39407.642418001553</v>
      </c>
      <c r="AX294">
        <f t="shared" si="166"/>
        <v>2000.001071428572</v>
      </c>
      <c r="AY294">
        <f t="shared" si="167"/>
        <v>1681.2012000000007</v>
      </c>
      <c r="AZ294">
        <f t="shared" si="168"/>
        <v>0.84060014967849128</v>
      </c>
      <c r="BA294">
        <f t="shared" si="169"/>
        <v>0.16075828887948809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1657294900.7785709</v>
      </c>
      <c r="BH294">
        <v>828.63389285714288</v>
      </c>
      <c r="BI294">
        <v>890.37221428571422</v>
      </c>
      <c r="BJ294">
        <v>20.993735714285709</v>
      </c>
      <c r="BK294">
        <v>17.522110714285709</v>
      </c>
      <c r="BL294">
        <v>834.72042857142867</v>
      </c>
      <c r="BM294">
        <v>21.03651428571429</v>
      </c>
      <c r="BN294">
        <v>500.00557142857139</v>
      </c>
      <c r="BO294">
        <v>73.978053571428589</v>
      </c>
      <c r="BP294">
        <v>9.9994657142857143E-2</v>
      </c>
      <c r="BQ294">
        <v>24.71271071428572</v>
      </c>
      <c r="BR294">
        <v>25.036249999999999</v>
      </c>
      <c r="BS294">
        <v>999.9000000000002</v>
      </c>
      <c r="BT294">
        <v>0</v>
      </c>
      <c r="BU294">
        <v>0</v>
      </c>
      <c r="BV294">
        <v>9997.2507142857157</v>
      </c>
      <c r="BW294">
        <v>0</v>
      </c>
      <c r="BX294">
        <v>1829.7521428571431</v>
      </c>
      <c r="BY294">
        <v>-61.738353571428569</v>
      </c>
      <c r="BZ294">
        <v>846.40303571428581</v>
      </c>
      <c r="CA294">
        <v>906.25196428571428</v>
      </c>
      <c r="CB294">
        <v>3.4716328571428572</v>
      </c>
      <c r="CC294">
        <v>890.37221428571422</v>
      </c>
      <c r="CD294">
        <v>17.522110714285709</v>
      </c>
      <c r="CE294">
        <v>1.553075714285715</v>
      </c>
      <c r="CF294">
        <v>1.296251071428572</v>
      </c>
      <c r="CG294">
        <v>13.50093928571429</v>
      </c>
      <c r="CH294">
        <v>10.75544285714286</v>
      </c>
      <c r="CI294">
        <v>2000.001071428572</v>
      </c>
      <c r="CJ294">
        <v>0.97999685714285711</v>
      </c>
      <c r="CK294">
        <v>2.000284285714285E-2</v>
      </c>
      <c r="CL294">
        <v>0</v>
      </c>
      <c r="CM294">
        <v>2.3261464285714291</v>
      </c>
      <c r="CN294">
        <v>0</v>
      </c>
      <c r="CO294">
        <v>15257.30714285714</v>
      </c>
      <c r="CP294">
        <v>16749.45714285714</v>
      </c>
      <c r="CQ294">
        <v>38.209499999999998</v>
      </c>
      <c r="CR294">
        <v>40.061999999999991</v>
      </c>
      <c r="CS294">
        <v>38.542071428571433</v>
      </c>
      <c r="CT294">
        <v>38.3705</v>
      </c>
      <c r="CU294">
        <v>37.309785714285717</v>
      </c>
      <c r="CV294">
        <v>1959.991071428572</v>
      </c>
      <c r="CW294">
        <v>40.01</v>
      </c>
      <c r="CX294">
        <v>0</v>
      </c>
      <c r="CY294">
        <v>1657294914.5</v>
      </c>
      <c r="CZ294">
        <v>0</v>
      </c>
      <c r="DA294">
        <v>1657289625.5</v>
      </c>
      <c r="DB294" t="s">
        <v>356</v>
      </c>
      <c r="DC294">
        <v>1657289625.5</v>
      </c>
      <c r="DD294">
        <v>1657289625.5</v>
      </c>
      <c r="DE294">
        <v>1</v>
      </c>
      <c r="DF294">
        <v>-2.37</v>
      </c>
      <c r="DG294">
        <v>0.13600000000000001</v>
      </c>
      <c r="DH294">
        <v>-4.4889999999999999</v>
      </c>
      <c r="DI294">
        <v>-1.7000000000000001E-2</v>
      </c>
      <c r="DJ294">
        <v>428</v>
      </c>
      <c r="DK294">
        <v>18</v>
      </c>
      <c r="DL294">
        <v>0.2</v>
      </c>
      <c r="DM294">
        <v>1.59</v>
      </c>
      <c r="DN294">
        <v>-61.448392499999997</v>
      </c>
      <c r="DO294">
        <v>-7.244029643527103</v>
      </c>
      <c r="DP294">
        <v>0.69823971399065377</v>
      </c>
      <c r="DQ294">
        <v>0</v>
      </c>
      <c r="DR294">
        <v>3.4674679999999989</v>
      </c>
      <c r="DS294">
        <v>-2.6304090056295332E-2</v>
      </c>
      <c r="DT294">
        <v>2.431604143358862E-2</v>
      </c>
      <c r="DU294">
        <v>1</v>
      </c>
      <c r="DV294">
        <v>1</v>
      </c>
      <c r="DW294">
        <v>2</v>
      </c>
      <c r="DX294" t="s">
        <v>367</v>
      </c>
      <c r="DY294">
        <v>2.9835099999999999</v>
      </c>
      <c r="DZ294">
        <v>2.7246700000000001</v>
      </c>
      <c r="EA294">
        <v>0.12964600000000001</v>
      </c>
      <c r="EB294">
        <v>0.13389200000000001</v>
      </c>
      <c r="EC294">
        <v>8.0922300000000003E-2</v>
      </c>
      <c r="ED294">
        <v>7.0117600000000002E-2</v>
      </c>
      <c r="EE294">
        <v>27639.5</v>
      </c>
      <c r="EF294">
        <v>27613.1</v>
      </c>
      <c r="EG294">
        <v>29506.400000000001</v>
      </c>
      <c r="EH294">
        <v>29479</v>
      </c>
      <c r="EI294">
        <v>35944.800000000003</v>
      </c>
      <c r="EJ294">
        <v>36431.599999999999</v>
      </c>
      <c r="EK294">
        <v>41574</v>
      </c>
      <c r="EL294">
        <v>41982.2</v>
      </c>
      <c r="EM294">
        <v>1.9865999999999999</v>
      </c>
      <c r="EN294">
        <v>2.20587</v>
      </c>
      <c r="EO294">
        <v>7.5884199999999999E-2</v>
      </c>
      <c r="EP294">
        <v>0</v>
      </c>
      <c r="EQ294">
        <v>23.808599999999998</v>
      </c>
      <c r="ER294">
        <v>999.9</v>
      </c>
      <c r="ES294">
        <v>40.799999999999997</v>
      </c>
      <c r="ET294">
        <v>31.8</v>
      </c>
      <c r="EU294">
        <v>26.037099999999999</v>
      </c>
      <c r="EV294">
        <v>61.787799999999997</v>
      </c>
      <c r="EW294">
        <v>27.784500000000001</v>
      </c>
      <c r="EX294">
        <v>2</v>
      </c>
      <c r="EY294">
        <v>-0.16445599999999999</v>
      </c>
      <c r="EZ294">
        <v>1.7469600000000001</v>
      </c>
      <c r="FA294">
        <v>20.375499999999999</v>
      </c>
      <c r="FB294">
        <v>5.2183400000000004</v>
      </c>
      <c r="FC294">
        <v>12.0099</v>
      </c>
      <c r="FD294">
        <v>4.98935</v>
      </c>
      <c r="FE294">
        <v>3.2885</v>
      </c>
      <c r="FF294">
        <v>6184.3</v>
      </c>
      <c r="FG294">
        <v>9999</v>
      </c>
      <c r="FH294">
        <v>9999</v>
      </c>
      <c r="FI294">
        <v>100.2</v>
      </c>
      <c r="FJ294">
        <v>1.8673299999999999</v>
      </c>
      <c r="FK294">
        <v>1.8663000000000001</v>
      </c>
      <c r="FL294">
        <v>1.8658399999999999</v>
      </c>
      <c r="FM294">
        <v>1.8656999999999999</v>
      </c>
      <c r="FN294">
        <v>1.8675200000000001</v>
      </c>
      <c r="FO294">
        <v>1.87012</v>
      </c>
      <c r="FP294">
        <v>1.8687</v>
      </c>
      <c r="FQ294">
        <v>1.87012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-6.2030000000000003</v>
      </c>
      <c r="GF294">
        <v>-4.2599999999999999E-2</v>
      </c>
      <c r="GG294">
        <v>-2.2904728556522018</v>
      </c>
      <c r="GH294">
        <v>-4.4057517128900364E-3</v>
      </c>
      <c r="GI294">
        <v>-2.5381134865710798E-7</v>
      </c>
      <c r="GJ294">
        <v>1.003023733513742E-10</v>
      </c>
      <c r="GK294">
        <v>-0.21653574801026471</v>
      </c>
      <c r="GL294">
        <v>-4.8444871181525379E-3</v>
      </c>
      <c r="GM294">
        <v>9.7516502630078669E-4</v>
      </c>
      <c r="GN294">
        <v>-1.6744518281107461E-5</v>
      </c>
      <c r="GO294">
        <v>4</v>
      </c>
      <c r="GP294">
        <v>2405</v>
      </c>
      <c r="GQ294">
        <v>1</v>
      </c>
      <c r="GR294">
        <v>23</v>
      </c>
      <c r="GS294">
        <v>27621581.800000001</v>
      </c>
      <c r="GT294">
        <v>27621581.800000001</v>
      </c>
      <c r="GU294">
        <v>2.4389599999999998</v>
      </c>
      <c r="GV294">
        <v>2.2033700000000001</v>
      </c>
      <c r="GW294">
        <v>1.94702</v>
      </c>
      <c r="GX294">
        <v>2.7783199999999999</v>
      </c>
      <c r="GY294">
        <v>2.19482</v>
      </c>
      <c r="GZ294">
        <v>2.2985799999999998</v>
      </c>
      <c r="HA294">
        <v>36.6706</v>
      </c>
      <c r="HB294">
        <v>15.4016</v>
      </c>
      <c r="HC294">
        <v>18</v>
      </c>
      <c r="HD294">
        <v>488.25700000000001</v>
      </c>
      <c r="HE294">
        <v>657.97799999999995</v>
      </c>
      <c r="HF294">
        <v>20.809000000000001</v>
      </c>
      <c r="HG294">
        <v>25.306799999999999</v>
      </c>
      <c r="HH294">
        <v>30.000699999999998</v>
      </c>
      <c r="HI294">
        <v>25.2075</v>
      </c>
      <c r="HJ294">
        <v>25.126999999999999</v>
      </c>
      <c r="HK294">
        <v>48.919199999999996</v>
      </c>
      <c r="HL294">
        <v>31.485700000000001</v>
      </c>
      <c r="HM294">
        <v>1.29216</v>
      </c>
      <c r="HN294">
        <v>20.7529</v>
      </c>
      <c r="HO294">
        <v>941.82100000000003</v>
      </c>
      <c r="HP294">
        <v>17.61</v>
      </c>
      <c r="HQ294">
        <v>100.919</v>
      </c>
      <c r="HR294">
        <v>100.85299999999999</v>
      </c>
    </row>
    <row r="295" spans="1:226" x14ac:dyDescent="0.2">
      <c r="A295">
        <v>279</v>
      </c>
      <c r="B295">
        <v>1657294914.0999999</v>
      </c>
      <c r="C295">
        <v>3137.599999904633</v>
      </c>
      <c r="D295" t="s">
        <v>919</v>
      </c>
      <c r="E295" t="s">
        <v>920</v>
      </c>
      <c r="F295">
        <v>5</v>
      </c>
      <c r="G295" t="s">
        <v>810</v>
      </c>
      <c r="H295" t="s">
        <v>354</v>
      </c>
      <c r="I295">
        <v>1657294906.3499999</v>
      </c>
      <c r="J295">
        <f t="shared" si="136"/>
        <v>2.9637418607520575E-3</v>
      </c>
      <c r="K295">
        <f t="shared" si="137"/>
        <v>2.9637418607520574</v>
      </c>
      <c r="L295">
        <f t="shared" si="138"/>
        <v>33.091140909264851</v>
      </c>
      <c r="M295">
        <f t="shared" si="139"/>
        <v>846.6572142857143</v>
      </c>
      <c r="N295">
        <f t="shared" si="140"/>
        <v>418.67955449896635</v>
      </c>
      <c r="O295">
        <f t="shared" si="141"/>
        <v>31.014915593384551</v>
      </c>
      <c r="P295">
        <f t="shared" si="142"/>
        <v>62.71861559857075</v>
      </c>
      <c r="Q295">
        <f t="shared" si="143"/>
        <v>0.1341452255139694</v>
      </c>
      <c r="R295">
        <f t="shared" si="144"/>
        <v>2.4314890463234327</v>
      </c>
      <c r="S295">
        <f t="shared" si="145"/>
        <v>0.13016521083325483</v>
      </c>
      <c r="T295">
        <f t="shared" si="146"/>
        <v>8.1701009116891057E-2</v>
      </c>
      <c r="U295">
        <f t="shared" si="147"/>
        <v>321.51613947019331</v>
      </c>
      <c r="V295">
        <f t="shared" si="148"/>
        <v>26.061353237998834</v>
      </c>
      <c r="W295">
        <f t="shared" si="149"/>
        <v>25.047846428571429</v>
      </c>
      <c r="X295">
        <f t="shared" si="150"/>
        <v>3.1887591258787173</v>
      </c>
      <c r="Y295">
        <f t="shared" si="151"/>
        <v>49.757647775073949</v>
      </c>
      <c r="Z295">
        <f t="shared" si="152"/>
        <v>1.5560908297369582</v>
      </c>
      <c r="AA295">
        <f t="shared" si="153"/>
        <v>3.1273400156919808</v>
      </c>
      <c r="AB295">
        <f t="shared" si="154"/>
        <v>1.6326682961417591</v>
      </c>
      <c r="AC295">
        <f t="shared" si="155"/>
        <v>-130.70101605916574</v>
      </c>
      <c r="AD295">
        <f t="shared" si="156"/>
        <v>-42.72621979429951</v>
      </c>
      <c r="AE295">
        <f t="shared" si="157"/>
        <v>-3.7126059496464627</v>
      </c>
      <c r="AF295">
        <f t="shared" si="158"/>
        <v>144.37629766708162</v>
      </c>
      <c r="AG295">
        <f t="shared" si="159"/>
        <v>49.531349807921927</v>
      </c>
      <c r="AH295">
        <f t="shared" si="160"/>
        <v>2.9330400135754906</v>
      </c>
      <c r="AI295">
        <f t="shared" si="161"/>
        <v>33.091140909264851</v>
      </c>
      <c r="AJ295">
        <v>941.96249396536325</v>
      </c>
      <c r="AK295">
        <v>888.77684848484853</v>
      </c>
      <c r="AL295">
        <v>3.3068052748023069</v>
      </c>
      <c r="AM295">
        <v>64.629704043805802</v>
      </c>
      <c r="AN295">
        <f t="shared" si="162"/>
        <v>2.9637418607520574</v>
      </c>
      <c r="AO295">
        <v>17.612486731106639</v>
      </c>
      <c r="AP295">
        <v>21.046461818181811</v>
      </c>
      <c r="AQ295">
        <v>1.0117497234613731E-2</v>
      </c>
      <c r="AR295">
        <v>78.660000830212738</v>
      </c>
      <c r="AS295">
        <v>0</v>
      </c>
      <c r="AT295">
        <v>0</v>
      </c>
      <c r="AU295">
        <f t="shared" si="163"/>
        <v>1</v>
      </c>
      <c r="AV295">
        <f t="shared" si="164"/>
        <v>0</v>
      </c>
      <c r="AW295">
        <f t="shared" si="165"/>
        <v>39388.888898683523</v>
      </c>
      <c r="AX295">
        <f t="shared" si="166"/>
        <v>1999.9974999999999</v>
      </c>
      <c r="AY295">
        <f t="shared" si="167"/>
        <v>1681.1981790001003</v>
      </c>
      <c r="AZ295">
        <f t="shared" si="168"/>
        <v>0.84060014025022545</v>
      </c>
      <c r="BA295">
        <f t="shared" si="169"/>
        <v>0.16075827068293502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1657294906.3499999</v>
      </c>
      <c r="BH295">
        <v>846.6572142857143</v>
      </c>
      <c r="BI295">
        <v>909.07264285714302</v>
      </c>
      <c r="BJ295">
        <v>21.006132142857151</v>
      </c>
      <c r="BK295">
        <v>17.560535714285709</v>
      </c>
      <c r="BL295">
        <v>852.82728571428561</v>
      </c>
      <c r="BM295">
        <v>21.048735714285719</v>
      </c>
      <c r="BN295">
        <v>500.01703571428573</v>
      </c>
      <c r="BO295">
        <v>73.977914285714277</v>
      </c>
      <c r="BP295">
        <v>0.100017775</v>
      </c>
      <c r="BQ295">
        <v>24.721907142857141</v>
      </c>
      <c r="BR295">
        <v>25.047846428571429</v>
      </c>
      <c r="BS295">
        <v>999.9000000000002</v>
      </c>
      <c r="BT295">
        <v>0</v>
      </c>
      <c r="BU295">
        <v>0</v>
      </c>
      <c r="BV295">
        <v>9992.6325000000015</v>
      </c>
      <c r="BW295">
        <v>0</v>
      </c>
      <c r="BX295">
        <v>1830.2207142857139</v>
      </c>
      <c r="BY295">
        <v>-62.415500000000009</v>
      </c>
      <c r="BZ295">
        <v>864.82392857142861</v>
      </c>
      <c r="CA295">
        <v>925.32249999999999</v>
      </c>
      <c r="CB295">
        <v>3.445595357142857</v>
      </c>
      <c r="CC295">
        <v>909.07264285714302</v>
      </c>
      <c r="CD295">
        <v>17.560535714285709</v>
      </c>
      <c r="CE295">
        <v>1.553989285714285</v>
      </c>
      <c r="CF295">
        <v>1.299091428571429</v>
      </c>
      <c r="CG295">
        <v>13.509960714285709</v>
      </c>
      <c r="CH295">
        <v>10.78829642857143</v>
      </c>
      <c r="CI295">
        <v>1999.9974999999999</v>
      </c>
      <c r="CJ295">
        <v>0.97999696428571426</v>
      </c>
      <c r="CK295">
        <v>2.0002735714285711E-2</v>
      </c>
      <c r="CL295">
        <v>0</v>
      </c>
      <c r="CM295">
        <v>2.352003571428571</v>
      </c>
      <c r="CN295">
        <v>0</v>
      </c>
      <c r="CO295">
        <v>15282</v>
      </c>
      <c r="CP295">
        <v>16749.424999999999</v>
      </c>
      <c r="CQ295">
        <v>38.229750000000003</v>
      </c>
      <c r="CR295">
        <v>40.066499999999976</v>
      </c>
      <c r="CS295">
        <v>38.557571428571421</v>
      </c>
      <c r="CT295">
        <v>38.375</v>
      </c>
      <c r="CU295">
        <v>37.311999999999998</v>
      </c>
      <c r="CV295">
        <v>1959.9875</v>
      </c>
      <c r="CW295">
        <v>40.009285714285717</v>
      </c>
      <c r="CX295">
        <v>0</v>
      </c>
      <c r="CY295">
        <v>1657294919.9000001</v>
      </c>
      <c r="CZ295">
        <v>0</v>
      </c>
      <c r="DA295">
        <v>1657289625.5</v>
      </c>
      <c r="DB295" t="s">
        <v>356</v>
      </c>
      <c r="DC295">
        <v>1657289625.5</v>
      </c>
      <c r="DD295">
        <v>1657289625.5</v>
      </c>
      <c r="DE295">
        <v>1</v>
      </c>
      <c r="DF295">
        <v>-2.37</v>
      </c>
      <c r="DG295">
        <v>0.13600000000000001</v>
      </c>
      <c r="DH295">
        <v>-4.4889999999999999</v>
      </c>
      <c r="DI295">
        <v>-1.7000000000000001E-2</v>
      </c>
      <c r="DJ295">
        <v>428</v>
      </c>
      <c r="DK295">
        <v>18</v>
      </c>
      <c r="DL295">
        <v>0.2</v>
      </c>
      <c r="DM295">
        <v>1.59</v>
      </c>
      <c r="DN295">
        <v>-62.079878048780493</v>
      </c>
      <c r="DO295">
        <v>-7.3780557491289223</v>
      </c>
      <c r="DP295">
        <v>0.72876186699527268</v>
      </c>
      <c r="DQ295">
        <v>0</v>
      </c>
      <c r="DR295">
        <v>3.4571475609756099</v>
      </c>
      <c r="DS295">
        <v>-0.29460083623691907</v>
      </c>
      <c r="DT295">
        <v>3.4331591139193068E-2</v>
      </c>
      <c r="DU295">
        <v>0</v>
      </c>
      <c r="DV295">
        <v>0</v>
      </c>
      <c r="DW295">
        <v>2</v>
      </c>
      <c r="DX295" t="s">
        <v>357</v>
      </c>
      <c r="DY295">
        <v>2.9835099999999999</v>
      </c>
      <c r="DZ295">
        <v>2.7246299999999999</v>
      </c>
      <c r="EA295">
        <v>0.13142799999999999</v>
      </c>
      <c r="EB295">
        <v>0.13565099999999999</v>
      </c>
      <c r="EC295">
        <v>8.1033999999999995E-2</v>
      </c>
      <c r="ED295">
        <v>7.0190199999999994E-2</v>
      </c>
      <c r="EE295">
        <v>27582.799999999999</v>
      </c>
      <c r="EF295">
        <v>27556.7</v>
      </c>
      <c r="EG295">
        <v>29506.2</v>
      </c>
      <c r="EH295">
        <v>29478.6</v>
      </c>
      <c r="EI295">
        <v>35940.199999999997</v>
      </c>
      <c r="EJ295">
        <v>36428.400000000001</v>
      </c>
      <c r="EK295">
        <v>41573.699999999997</v>
      </c>
      <c r="EL295">
        <v>41981.8</v>
      </c>
      <c r="EM295">
        <v>1.98665</v>
      </c>
      <c r="EN295">
        <v>2.2059199999999999</v>
      </c>
      <c r="EO295">
        <v>7.5087000000000001E-2</v>
      </c>
      <c r="EP295">
        <v>0</v>
      </c>
      <c r="EQ295">
        <v>23.824000000000002</v>
      </c>
      <c r="ER295">
        <v>999.9</v>
      </c>
      <c r="ES295">
        <v>40.700000000000003</v>
      </c>
      <c r="ET295">
        <v>31.8</v>
      </c>
      <c r="EU295">
        <v>25.9757</v>
      </c>
      <c r="EV295">
        <v>61.907800000000002</v>
      </c>
      <c r="EW295">
        <v>27.728400000000001</v>
      </c>
      <c r="EX295">
        <v>2</v>
      </c>
      <c r="EY295">
        <v>-0.163689</v>
      </c>
      <c r="EZ295">
        <v>1.8627</v>
      </c>
      <c r="FA295">
        <v>20.374199999999998</v>
      </c>
      <c r="FB295">
        <v>5.2171399999999997</v>
      </c>
      <c r="FC295">
        <v>12.0099</v>
      </c>
      <c r="FD295">
        <v>4.9894499999999997</v>
      </c>
      <c r="FE295">
        <v>3.2885</v>
      </c>
      <c r="FF295">
        <v>6184.6</v>
      </c>
      <c r="FG295">
        <v>9999</v>
      </c>
      <c r="FH295">
        <v>9999</v>
      </c>
      <c r="FI295">
        <v>100.2</v>
      </c>
      <c r="FJ295">
        <v>1.8673200000000001</v>
      </c>
      <c r="FK295">
        <v>1.86632</v>
      </c>
      <c r="FL295">
        <v>1.8658399999999999</v>
      </c>
      <c r="FM295">
        <v>1.86571</v>
      </c>
      <c r="FN295">
        <v>1.8675299999999999</v>
      </c>
      <c r="FO295">
        <v>1.87008</v>
      </c>
      <c r="FP295">
        <v>1.8686799999999999</v>
      </c>
      <c r="FQ295">
        <v>1.87012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-6.2869999999999999</v>
      </c>
      <c r="GF295">
        <v>-4.2099999999999999E-2</v>
      </c>
      <c r="GG295">
        <v>-2.2904728556522018</v>
      </c>
      <c r="GH295">
        <v>-4.4057517128900364E-3</v>
      </c>
      <c r="GI295">
        <v>-2.5381134865710798E-7</v>
      </c>
      <c r="GJ295">
        <v>1.003023733513742E-10</v>
      </c>
      <c r="GK295">
        <v>-0.21653574801026471</v>
      </c>
      <c r="GL295">
        <v>-4.8444871181525379E-3</v>
      </c>
      <c r="GM295">
        <v>9.7516502630078669E-4</v>
      </c>
      <c r="GN295">
        <v>-1.6744518281107461E-5</v>
      </c>
      <c r="GO295">
        <v>4</v>
      </c>
      <c r="GP295">
        <v>2405</v>
      </c>
      <c r="GQ295">
        <v>1</v>
      </c>
      <c r="GR295">
        <v>23</v>
      </c>
      <c r="GS295">
        <v>27621581.899999999</v>
      </c>
      <c r="GT295">
        <v>27621581.899999999</v>
      </c>
      <c r="GU295">
        <v>2.47681</v>
      </c>
      <c r="GV295">
        <v>2.1984900000000001</v>
      </c>
      <c r="GW295">
        <v>1.94702</v>
      </c>
      <c r="GX295">
        <v>2.7783199999999999</v>
      </c>
      <c r="GY295">
        <v>2.19482</v>
      </c>
      <c r="GZ295">
        <v>2.3327599999999999</v>
      </c>
      <c r="HA295">
        <v>36.694299999999998</v>
      </c>
      <c r="HB295">
        <v>15.410399999999999</v>
      </c>
      <c r="HC295">
        <v>18</v>
      </c>
      <c r="HD295">
        <v>488.339</v>
      </c>
      <c r="HE295">
        <v>658.09100000000001</v>
      </c>
      <c r="HF295">
        <v>20.754100000000001</v>
      </c>
      <c r="HG295">
        <v>25.3127</v>
      </c>
      <c r="HH295">
        <v>30.000800000000002</v>
      </c>
      <c r="HI295">
        <v>25.2134</v>
      </c>
      <c r="HJ295">
        <v>25.1328</v>
      </c>
      <c r="HK295">
        <v>49.626100000000001</v>
      </c>
      <c r="HL295">
        <v>31.485700000000001</v>
      </c>
      <c r="HM295">
        <v>0.90746000000000004</v>
      </c>
      <c r="HN295">
        <v>20.696000000000002</v>
      </c>
      <c r="HO295">
        <v>955.18299999999999</v>
      </c>
      <c r="HP295">
        <v>17.604299999999999</v>
      </c>
      <c r="HQ295">
        <v>100.919</v>
      </c>
      <c r="HR295">
        <v>100.852</v>
      </c>
    </row>
    <row r="296" spans="1:226" x14ac:dyDescent="0.2">
      <c r="A296">
        <v>280</v>
      </c>
      <c r="B296">
        <v>1657294918.5999999</v>
      </c>
      <c r="C296">
        <v>3142.099999904633</v>
      </c>
      <c r="D296" t="s">
        <v>921</v>
      </c>
      <c r="E296" t="s">
        <v>922</v>
      </c>
      <c r="F296">
        <v>5</v>
      </c>
      <c r="G296" t="s">
        <v>810</v>
      </c>
      <c r="H296" t="s">
        <v>354</v>
      </c>
      <c r="I296">
        <v>1657294910.7785709</v>
      </c>
      <c r="J296">
        <f t="shared" si="136"/>
        <v>2.9482416622307016E-3</v>
      </c>
      <c r="K296">
        <f t="shared" si="137"/>
        <v>2.9482416622307017</v>
      </c>
      <c r="L296">
        <f t="shared" si="138"/>
        <v>33.63433558927516</v>
      </c>
      <c r="M296">
        <f t="shared" si="139"/>
        <v>860.93953571428574</v>
      </c>
      <c r="N296">
        <f t="shared" si="140"/>
        <v>423.76179956692499</v>
      </c>
      <c r="O296">
        <f t="shared" si="141"/>
        <v>31.391424260655644</v>
      </c>
      <c r="P296">
        <f t="shared" si="142"/>
        <v>63.776674197624985</v>
      </c>
      <c r="Q296">
        <f t="shared" si="143"/>
        <v>0.13341428893903784</v>
      </c>
      <c r="R296">
        <f t="shared" si="144"/>
        <v>2.4314045718911679</v>
      </c>
      <c r="S296">
        <f t="shared" si="145"/>
        <v>0.12947671131006711</v>
      </c>
      <c r="T296">
        <f t="shared" si="146"/>
        <v>8.1267040042952543E-2</v>
      </c>
      <c r="U296">
        <f t="shared" si="147"/>
        <v>321.51590388060094</v>
      </c>
      <c r="V296">
        <f t="shared" si="148"/>
        <v>26.073081840229964</v>
      </c>
      <c r="W296">
        <f t="shared" si="149"/>
        <v>25.056003571428569</v>
      </c>
      <c r="X296">
        <f t="shared" si="150"/>
        <v>3.1903096593395461</v>
      </c>
      <c r="Y296">
        <f t="shared" si="151"/>
        <v>49.784649716177498</v>
      </c>
      <c r="Z296">
        <f t="shared" si="152"/>
        <v>1.5575768761562245</v>
      </c>
      <c r="AA296">
        <f t="shared" si="153"/>
        <v>3.1286287742024439</v>
      </c>
      <c r="AB296">
        <f t="shared" si="154"/>
        <v>1.6327327831833216</v>
      </c>
      <c r="AC296">
        <f t="shared" si="155"/>
        <v>-130.01745730437395</v>
      </c>
      <c r="AD296">
        <f t="shared" si="156"/>
        <v>-42.889992209149163</v>
      </c>
      <c r="AE296">
        <f t="shared" si="157"/>
        <v>-3.7272486228155284</v>
      </c>
      <c r="AF296">
        <f t="shared" si="158"/>
        <v>144.8812057442623</v>
      </c>
      <c r="AG296">
        <f t="shared" si="159"/>
        <v>49.970015647831005</v>
      </c>
      <c r="AH296">
        <f t="shared" si="160"/>
        <v>2.9176708318498035</v>
      </c>
      <c r="AI296">
        <f t="shared" si="161"/>
        <v>33.63433558927516</v>
      </c>
      <c r="AJ296">
        <v>957.39525990649349</v>
      </c>
      <c r="AK296">
        <v>903.58518787878802</v>
      </c>
      <c r="AL296">
        <v>3.2962972551769281</v>
      </c>
      <c r="AM296">
        <v>64.629704043805802</v>
      </c>
      <c r="AN296">
        <f t="shared" si="162"/>
        <v>2.9482416622307017</v>
      </c>
      <c r="AO296">
        <v>17.626424147331932</v>
      </c>
      <c r="AP296">
        <v>21.065721212121211</v>
      </c>
      <c r="AQ296">
        <v>5.0990237395085389E-3</v>
      </c>
      <c r="AR296">
        <v>78.660000830212738</v>
      </c>
      <c r="AS296">
        <v>0</v>
      </c>
      <c r="AT296">
        <v>0</v>
      </c>
      <c r="AU296">
        <f t="shared" si="163"/>
        <v>1</v>
      </c>
      <c r="AV296">
        <f t="shared" si="164"/>
        <v>0</v>
      </c>
      <c r="AW296">
        <f t="shared" si="165"/>
        <v>39385.887495767463</v>
      </c>
      <c r="AX296">
        <f t="shared" si="166"/>
        <v>1999.996785714286</v>
      </c>
      <c r="AY296">
        <f t="shared" si="167"/>
        <v>1681.1975160003117</v>
      </c>
      <c r="AZ296">
        <f t="shared" si="168"/>
        <v>0.84060010896461657</v>
      </c>
      <c r="BA296">
        <f t="shared" si="169"/>
        <v>0.16075821030170986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1657294910.7785709</v>
      </c>
      <c r="BH296">
        <v>860.93953571428574</v>
      </c>
      <c r="BI296">
        <v>923.91600000000005</v>
      </c>
      <c r="BJ296">
        <v>21.026174999999999</v>
      </c>
      <c r="BK296">
        <v>17.59868928571429</v>
      </c>
      <c r="BL296">
        <v>867.17589285714268</v>
      </c>
      <c r="BM296">
        <v>21.06851428571429</v>
      </c>
      <c r="BN296">
        <v>500.01492857142858</v>
      </c>
      <c r="BO296">
        <v>73.977967857142858</v>
      </c>
      <c r="BP296">
        <v>0.10002664999999999</v>
      </c>
      <c r="BQ296">
        <v>24.728803571428571</v>
      </c>
      <c r="BR296">
        <v>25.056003571428569</v>
      </c>
      <c r="BS296">
        <v>999.9000000000002</v>
      </c>
      <c r="BT296">
        <v>0</v>
      </c>
      <c r="BU296">
        <v>0</v>
      </c>
      <c r="BV296">
        <v>9992.0725000000002</v>
      </c>
      <c r="BW296">
        <v>0</v>
      </c>
      <c r="BX296">
        <v>1829.490357142857</v>
      </c>
      <c r="BY296">
        <v>-62.976571428571432</v>
      </c>
      <c r="BZ296">
        <v>879.43078571428578</v>
      </c>
      <c r="CA296">
        <v>940.46760714285699</v>
      </c>
      <c r="CB296">
        <v>3.4274914285714289</v>
      </c>
      <c r="CC296">
        <v>923.91600000000005</v>
      </c>
      <c r="CD296">
        <v>17.59868928571429</v>
      </c>
      <c r="CE296">
        <v>1.555474285714286</v>
      </c>
      <c r="CF296">
        <v>1.3019149999999999</v>
      </c>
      <c r="CG296">
        <v>13.524625</v>
      </c>
      <c r="CH296">
        <v>10.820939285714291</v>
      </c>
      <c r="CI296">
        <v>1999.996785714286</v>
      </c>
      <c r="CJ296">
        <v>0.97999696428571426</v>
      </c>
      <c r="CK296">
        <v>2.0002735714285711E-2</v>
      </c>
      <c r="CL296">
        <v>0</v>
      </c>
      <c r="CM296">
        <v>2.3807785714285719</v>
      </c>
      <c r="CN296">
        <v>0</v>
      </c>
      <c r="CO296">
        <v>15300.025</v>
      </c>
      <c r="CP296">
        <v>16749.424999999999</v>
      </c>
      <c r="CQ296">
        <v>38.243250000000003</v>
      </c>
      <c r="CR296">
        <v>40.073249999999987</v>
      </c>
      <c r="CS296">
        <v>38.561999999999998</v>
      </c>
      <c r="CT296">
        <v>38.375</v>
      </c>
      <c r="CU296">
        <v>37.311999999999998</v>
      </c>
      <c r="CV296">
        <v>1959.986785714286</v>
      </c>
      <c r="CW296">
        <v>40.00714285714286</v>
      </c>
      <c r="CX296">
        <v>0</v>
      </c>
      <c r="CY296">
        <v>1657294924.7</v>
      </c>
      <c r="CZ296">
        <v>0</v>
      </c>
      <c r="DA296">
        <v>1657289625.5</v>
      </c>
      <c r="DB296" t="s">
        <v>356</v>
      </c>
      <c r="DC296">
        <v>1657289625.5</v>
      </c>
      <c r="DD296">
        <v>1657289625.5</v>
      </c>
      <c r="DE296">
        <v>1</v>
      </c>
      <c r="DF296">
        <v>-2.37</v>
      </c>
      <c r="DG296">
        <v>0.13600000000000001</v>
      </c>
      <c r="DH296">
        <v>-4.4889999999999999</v>
      </c>
      <c r="DI296">
        <v>-1.7000000000000001E-2</v>
      </c>
      <c r="DJ296">
        <v>428</v>
      </c>
      <c r="DK296">
        <v>18</v>
      </c>
      <c r="DL296">
        <v>0.2</v>
      </c>
      <c r="DM296">
        <v>1.59</v>
      </c>
      <c r="DN296">
        <v>-62.677985</v>
      </c>
      <c r="DO296">
        <v>-7.5839009380861118</v>
      </c>
      <c r="DP296">
        <v>0.73118357152974855</v>
      </c>
      <c r="DQ296">
        <v>0</v>
      </c>
      <c r="DR296">
        <v>3.4411084999999999</v>
      </c>
      <c r="DS296">
        <v>-0.27285410881801958</v>
      </c>
      <c r="DT296">
        <v>3.0515670691466049E-2</v>
      </c>
      <c r="DU296">
        <v>0</v>
      </c>
      <c r="DV296">
        <v>0</v>
      </c>
      <c r="DW296">
        <v>2</v>
      </c>
      <c r="DX296" t="s">
        <v>357</v>
      </c>
      <c r="DY296">
        <v>2.9836299999999998</v>
      </c>
      <c r="DZ296">
        <v>2.7247699999999999</v>
      </c>
      <c r="EA296">
        <v>0.13286500000000001</v>
      </c>
      <c r="EB296">
        <v>0.13708600000000001</v>
      </c>
      <c r="EC296">
        <v>8.10839E-2</v>
      </c>
      <c r="ED296">
        <v>7.0278900000000005E-2</v>
      </c>
      <c r="EE296">
        <v>27537.1</v>
      </c>
      <c r="EF296">
        <v>27511.5</v>
      </c>
      <c r="EG296">
        <v>29506.2</v>
      </c>
      <c r="EH296">
        <v>29479.200000000001</v>
      </c>
      <c r="EI296">
        <v>35938.300000000003</v>
      </c>
      <c r="EJ296">
        <v>36425.199999999997</v>
      </c>
      <c r="EK296">
        <v>41573.800000000003</v>
      </c>
      <c r="EL296">
        <v>41982.1</v>
      </c>
      <c r="EM296">
        <v>1.9863299999999999</v>
      </c>
      <c r="EN296">
        <v>2.2057799999999999</v>
      </c>
      <c r="EO296">
        <v>7.5153999999999999E-2</v>
      </c>
      <c r="EP296">
        <v>0</v>
      </c>
      <c r="EQ296">
        <v>23.835599999999999</v>
      </c>
      <c r="ER296">
        <v>999.9</v>
      </c>
      <c r="ES296">
        <v>40.700000000000003</v>
      </c>
      <c r="ET296">
        <v>31.8</v>
      </c>
      <c r="EU296">
        <v>25.975999999999999</v>
      </c>
      <c r="EV296">
        <v>61.657800000000002</v>
      </c>
      <c r="EW296">
        <v>27.772400000000001</v>
      </c>
      <c r="EX296">
        <v>2</v>
      </c>
      <c r="EY296">
        <v>-0.16300600000000001</v>
      </c>
      <c r="EZ296">
        <v>1.93815</v>
      </c>
      <c r="FA296">
        <v>20.3735</v>
      </c>
      <c r="FB296">
        <v>5.2174399999999999</v>
      </c>
      <c r="FC296">
        <v>12.0099</v>
      </c>
      <c r="FD296">
        <v>4.9891500000000004</v>
      </c>
      <c r="FE296">
        <v>3.2884799999999998</v>
      </c>
      <c r="FF296">
        <v>6184.6</v>
      </c>
      <c r="FG296">
        <v>9999</v>
      </c>
      <c r="FH296">
        <v>9999</v>
      </c>
      <c r="FI296">
        <v>100.2</v>
      </c>
      <c r="FJ296">
        <v>1.86734</v>
      </c>
      <c r="FK296">
        <v>1.86633</v>
      </c>
      <c r="FL296">
        <v>1.8658300000000001</v>
      </c>
      <c r="FM296">
        <v>1.86572</v>
      </c>
      <c r="FN296">
        <v>1.8675299999999999</v>
      </c>
      <c r="FO296">
        <v>1.87012</v>
      </c>
      <c r="FP296">
        <v>1.8686799999999999</v>
      </c>
      <c r="FQ296">
        <v>1.87012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-6.3529999999999998</v>
      </c>
      <c r="GF296">
        <v>-4.1799999999999997E-2</v>
      </c>
      <c r="GG296">
        <v>-2.2904728556522018</v>
      </c>
      <c r="GH296">
        <v>-4.4057517128900364E-3</v>
      </c>
      <c r="GI296">
        <v>-2.5381134865710798E-7</v>
      </c>
      <c r="GJ296">
        <v>1.003023733513742E-10</v>
      </c>
      <c r="GK296">
        <v>-0.21653574801026471</v>
      </c>
      <c r="GL296">
        <v>-4.8444871181525379E-3</v>
      </c>
      <c r="GM296">
        <v>9.7516502630078669E-4</v>
      </c>
      <c r="GN296">
        <v>-1.6744518281107461E-5</v>
      </c>
      <c r="GO296">
        <v>4</v>
      </c>
      <c r="GP296">
        <v>2405</v>
      </c>
      <c r="GQ296">
        <v>1</v>
      </c>
      <c r="GR296">
        <v>23</v>
      </c>
      <c r="GS296">
        <v>27621582</v>
      </c>
      <c r="GT296">
        <v>27621582</v>
      </c>
      <c r="GU296">
        <v>2.50732</v>
      </c>
      <c r="GV296">
        <v>2.1997100000000001</v>
      </c>
      <c r="GW296">
        <v>1.94702</v>
      </c>
      <c r="GX296">
        <v>2.7783199999999999</v>
      </c>
      <c r="GY296">
        <v>2.19482</v>
      </c>
      <c r="GZ296">
        <v>2.35229</v>
      </c>
      <c r="HA296">
        <v>36.718000000000004</v>
      </c>
      <c r="HB296">
        <v>15.410399999999999</v>
      </c>
      <c r="HC296">
        <v>18</v>
      </c>
      <c r="HD296">
        <v>488.178</v>
      </c>
      <c r="HE296">
        <v>658.02300000000002</v>
      </c>
      <c r="HF296">
        <v>20.699400000000001</v>
      </c>
      <c r="HG296">
        <v>25.318100000000001</v>
      </c>
      <c r="HH296">
        <v>30.000800000000002</v>
      </c>
      <c r="HI296">
        <v>25.218</v>
      </c>
      <c r="HJ296">
        <v>25.137499999999999</v>
      </c>
      <c r="HK296">
        <v>50.284799999999997</v>
      </c>
      <c r="HL296">
        <v>31.485700000000001</v>
      </c>
      <c r="HM296">
        <v>0.90746000000000004</v>
      </c>
      <c r="HN296">
        <v>20.633400000000002</v>
      </c>
      <c r="HO296">
        <v>975.21600000000001</v>
      </c>
      <c r="HP296">
        <v>17.604299999999999</v>
      </c>
      <c r="HQ296">
        <v>100.919</v>
      </c>
      <c r="HR296">
        <v>100.85299999999999</v>
      </c>
    </row>
    <row r="297" spans="1:226" x14ac:dyDescent="0.2">
      <c r="A297">
        <v>281</v>
      </c>
      <c r="B297">
        <v>1657294923.5999999</v>
      </c>
      <c r="C297">
        <v>3147.099999904633</v>
      </c>
      <c r="D297" t="s">
        <v>923</v>
      </c>
      <c r="E297" t="s">
        <v>924</v>
      </c>
      <c r="F297">
        <v>5</v>
      </c>
      <c r="G297" t="s">
        <v>810</v>
      </c>
      <c r="H297" t="s">
        <v>354</v>
      </c>
      <c r="I297">
        <v>1657294916.081481</v>
      </c>
      <c r="J297">
        <f t="shared" si="136"/>
        <v>2.9202554280348069E-3</v>
      </c>
      <c r="K297">
        <f t="shared" si="137"/>
        <v>2.9202554280348068</v>
      </c>
      <c r="L297">
        <f t="shared" si="138"/>
        <v>33.917847903420977</v>
      </c>
      <c r="M297">
        <f t="shared" si="139"/>
        <v>878.07359259259272</v>
      </c>
      <c r="N297">
        <f t="shared" si="140"/>
        <v>433.09571484339949</v>
      </c>
      <c r="O297">
        <f t="shared" si="141"/>
        <v>32.083027533781944</v>
      </c>
      <c r="P297">
        <f t="shared" si="142"/>
        <v>65.046266407926154</v>
      </c>
      <c r="Q297">
        <f t="shared" si="143"/>
        <v>0.13216553804633921</v>
      </c>
      <c r="R297">
        <f t="shared" si="144"/>
        <v>2.4321202644928483</v>
      </c>
      <c r="S297">
        <f t="shared" si="145"/>
        <v>0.1283012785314708</v>
      </c>
      <c r="T297">
        <f t="shared" si="146"/>
        <v>8.0526076325919654E-2</v>
      </c>
      <c r="U297">
        <f t="shared" si="147"/>
        <v>321.51413576744221</v>
      </c>
      <c r="V297">
        <f t="shared" si="148"/>
        <v>26.085876887933772</v>
      </c>
      <c r="W297">
        <f t="shared" si="149"/>
        <v>25.063522222222218</v>
      </c>
      <c r="X297">
        <f t="shared" si="150"/>
        <v>3.191739409825713</v>
      </c>
      <c r="Y297">
        <f t="shared" si="151"/>
        <v>49.839738857762093</v>
      </c>
      <c r="Z297">
        <f t="shared" si="152"/>
        <v>1.5597210456033155</v>
      </c>
      <c r="AA297">
        <f t="shared" si="153"/>
        <v>3.1294727487529821</v>
      </c>
      <c r="AB297">
        <f t="shared" si="154"/>
        <v>1.6320183642223975</v>
      </c>
      <c r="AC297">
        <f t="shared" si="155"/>
        <v>-128.78326437633498</v>
      </c>
      <c r="AD297">
        <f t="shared" si="156"/>
        <v>-43.296464065682777</v>
      </c>
      <c r="AE297">
        <f t="shared" si="157"/>
        <v>-3.7616927994075646</v>
      </c>
      <c r="AF297">
        <f t="shared" si="158"/>
        <v>145.67271452601688</v>
      </c>
      <c r="AG297">
        <f t="shared" si="159"/>
        <v>50.495902145053314</v>
      </c>
      <c r="AH297">
        <f t="shared" si="160"/>
        <v>2.9073219655700862</v>
      </c>
      <c r="AI297">
        <f t="shared" si="161"/>
        <v>33.917847903420977</v>
      </c>
      <c r="AJ297">
        <v>974.54762982054285</v>
      </c>
      <c r="AK297">
        <v>920.22956363636365</v>
      </c>
      <c r="AL297">
        <v>3.3374339436340059</v>
      </c>
      <c r="AM297">
        <v>64.629704043805802</v>
      </c>
      <c r="AN297">
        <f t="shared" si="162"/>
        <v>2.9202554280348068</v>
      </c>
      <c r="AO297">
        <v>17.661095835532411</v>
      </c>
      <c r="AP297">
        <v>21.085056363636362</v>
      </c>
      <c r="AQ297">
        <v>1.3693366352976911E-3</v>
      </c>
      <c r="AR297">
        <v>78.660000830212738</v>
      </c>
      <c r="AS297">
        <v>0</v>
      </c>
      <c r="AT297">
        <v>0</v>
      </c>
      <c r="AU297">
        <f t="shared" si="163"/>
        <v>1</v>
      </c>
      <c r="AV297">
        <f t="shared" si="164"/>
        <v>0</v>
      </c>
      <c r="AW297">
        <f t="shared" si="165"/>
        <v>39403.007520420389</v>
      </c>
      <c r="AX297">
        <f t="shared" si="166"/>
        <v>1999.9866666666669</v>
      </c>
      <c r="AY297">
        <f t="shared" si="167"/>
        <v>1681.1889366670684</v>
      </c>
      <c r="AZ297">
        <f t="shared" si="168"/>
        <v>0.84060007233401635</v>
      </c>
      <c r="BA297">
        <f t="shared" si="169"/>
        <v>0.1607581396046518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1657294916.081481</v>
      </c>
      <c r="BH297">
        <v>878.07359259259272</v>
      </c>
      <c r="BI297">
        <v>941.7316666666668</v>
      </c>
      <c r="BJ297">
        <v>21.05501111111111</v>
      </c>
      <c r="BK297">
        <v>17.639703703703709</v>
      </c>
      <c r="BL297">
        <v>884.38948148148143</v>
      </c>
      <c r="BM297">
        <v>21.09695555555556</v>
      </c>
      <c r="BN297">
        <v>500.00329629629641</v>
      </c>
      <c r="BO297">
        <v>73.978355555555552</v>
      </c>
      <c r="BP297">
        <v>0.1000211962962963</v>
      </c>
      <c r="BQ297">
        <v>24.733318518518519</v>
      </c>
      <c r="BR297">
        <v>25.063522222222218</v>
      </c>
      <c r="BS297">
        <v>999.90000000000009</v>
      </c>
      <c r="BT297">
        <v>0</v>
      </c>
      <c r="BU297">
        <v>0</v>
      </c>
      <c r="BV297">
        <v>9996.7037037037044</v>
      </c>
      <c r="BW297">
        <v>0</v>
      </c>
      <c r="BX297">
        <v>1826.252962962963</v>
      </c>
      <c r="BY297">
        <v>-63.65807777777777</v>
      </c>
      <c r="BZ297">
        <v>896.95914814814819</v>
      </c>
      <c r="CA297">
        <v>958.64207407407423</v>
      </c>
      <c r="CB297">
        <v>3.4153188888888879</v>
      </c>
      <c r="CC297">
        <v>941.7316666666668</v>
      </c>
      <c r="CD297">
        <v>17.639703703703709</v>
      </c>
      <c r="CE297">
        <v>1.557615185185186</v>
      </c>
      <c r="CF297">
        <v>1.3049551851851851</v>
      </c>
      <c r="CG297">
        <v>13.54575925925926</v>
      </c>
      <c r="CH297">
        <v>10.856033333333331</v>
      </c>
      <c r="CI297">
        <v>1999.9866666666669</v>
      </c>
      <c r="CJ297">
        <v>0.97999700000000001</v>
      </c>
      <c r="CK297">
        <v>2.0002699999999991E-2</v>
      </c>
      <c r="CL297">
        <v>0</v>
      </c>
      <c r="CM297">
        <v>2.4226000000000001</v>
      </c>
      <c r="CN297">
        <v>0</v>
      </c>
      <c r="CO297">
        <v>15317.944444444451</v>
      </c>
      <c r="CP297">
        <v>16749.340740740739</v>
      </c>
      <c r="CQ297">
        <v>38.25</v>
      </c>
      <c r="CR297">
        <v>40.092333333333329</v>
      </c>
      <c r="CS297">
        <v>38.561999999999998</v>
      </c>
      <c r="CT297">
        <v>38.375</v>
      </c>
      <c r="CU297">
        <v>37.311999999999998</v>
      </c>
      <c r="CV297">
        <v>1959.976666666666</v>
      </c>
      <c r="CW297">
        <v>40.004444444444438</v>
      </c>
      <c r="CX297">
        <v>0</v>
      </c>
      <c r="CY297">
        <v>1657294929.5</v>
      </c>
      <c r="CZ297">
        <v>0</v>
      </c>
      <c r="DA297">
        <v>1657289625.5</v>
      </c>
      <c r="DB297" t="s">
        <v>356</v>
      </c>
      <c r="DC297">
        <v>1657289625.5</v>
      </c>
      <c r="DD297">
        <v>1657289625.5</v>
      </c>
      <c r="DE297">
        <v>1</v>
      </c>
      <c r="DF297">
        <v>-2.37</v>
      </c>
      <c r="DG297">
        <v>0.13600000000000001</v>
      </c>
      <c r="DH297">
        <v>-4.4889999999999999</v>
      </c>
      <c r="DI297">
        <v>-1.7000000000000001E-2</v>
      </c>
      <c r="DJ297">
        <v>428</v>
      </c>
      <c r="DK297">
        <v>18</v>
      </c>
      <c r="DL297">
        <v>0.2</v>
      </c>
      <c r="DM297">
        <v>1.59</v>
      </c>
      <c r="DN297">
        <v>-63.312517499999998</v>
      </c>
      <c r="DO297">
        <v>-7.7704761726076823</v>
      </c>
      <c r="DP297">
        <v>0.74913287469163292</v>
      </c>
      <c r="DQ297">
        <v>0</v>
      </c>
      <c r="DR297">
        <v>3.4230099999999992</v>
      </c>
      <c r="DS297">
        <v>-0.1181506941838721</v>
      </c>
      <c r="DT297">
        <v>1.7313953043715951E-2</v>
      </c>
      <c r="DU297">
        <v>0</v>
      </c>
      <c r="DV297">
        <v>0</v>
      </c>
      <c r="DW297">
        <v>2</v>
      </c>
      <c r="DX297" t="s">
        <v>357</v>
      </c>
      <c r="DY297">
        <v>2.9836999999999998</v>
      </c>
      <c r="DZ297">
        <v>2.72472</v>
      </c>
      <c r="EA297">
        <v>0.13446900000000001</v>
      </c>
      <c r="EB297">
        <v>0.13866600000000001</v>
      </c>
      <c r="EC297">
        <v>8.1132700000000002E-2</v>
      </c>
      <c r="ED297">
        <v>7.0323399999999994E-2</v>
      </c>
      <c r="EE297">
        <v>27485.8</v>
      </c>
      <c r="EF297">
        <v>27460.799999999999</v>
      </c>
      <c r="EG297">
        <v>29505.8</v>
      </c>
      <c r="EH297">
        <v>29478.9</v>
      </c>
      <c r="EI297">
        <v>35935.800000000003</v>
      </c>
      <c r="EJ297">
        <v>36423</v>
      </c>
      <c r="EK297">
        <v>41573.1</v>
      </c>
      <c r="EL297">
        <v>41981.599999999999</v>
      </c>
      <c r="EM297">
        <v>1.9863999999999999</v>
      </c>
      <c r="EN297">
        <v>2.2055199999999999</v>
      </c>
      <c r="EO297">
        <v>7.4386599999999997E-2</v>
      </c>
      <c r="EP297">
        <v>0</v>
      </c>
      <c r="EQ297">
        <v>23.8489</v>
      </c>
      <c r="ER297">
        <v>999.9</v>
      </c>
      <c r="ES297">
        <v>40.700000000000003</v>
      </c>
      <c r="ET297">
        <v>31.8</v>
      </c>
      <c r="EU297">
        <v>25.976199999999999</v>
      </c>
      <c r="EV297">
        <v>61.757800000000003</v>
      </c>
      <c r="EW297">
        <v>27.836500000000001</v>
      </c>
      <c r="EX297">
        <v>2</v>
      </c>
      <c r="EY297">
        <v>-0.162299</v>
      </c>
      <c r="EZ297">
        <v>2.01993</v>
      </c>
      <c r="FA297">
        <v>20.372499999999999</v>
      </c>
      <c r="FB297">
        <v>5.2174399999999999</v>
      </c>
      <c r="FC297">
        <v>12.0099</v>
      </c>
      <c r="FD297">
        <v>4.9893000000000001</v>
      </c>
      <c r="FE297">
        <v>3.2884500000000001</v>
      </c>
      <c r="FF297">
        <v>6184.9</v>
      </c>
      <c r="FG297">
        <v>9999</v>
      </c>
      <c r="FH297">
        <v>9999</v>
      </c>
      <c r="FI297">
        <v>100.2</v>
      </c>
      <c r="FJ297">
        <v>1.8673</v>
      </c>
      <c r="FK297">
        <v>1.8663099999999999</v>
      </c>
      <c r="FL297">
        <v>1.8658399999999999</v>
      </c>
      <c r="FM297">
        <v>1.8656999999999999</v>
      </c>
      <c r="FN297">
        <v>1.8675299999999999</v>
      </c>
      <c r="FO297">
        <v>1.8701099999999999</v>
      </c>
      <c r="FP297">
        <v>1.86866</v>
      </c>
      <c r="FQ297">
        <v>1.87012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-6.4290000000000003</v>
      </c>
      <c r="GF297">
        <v>-4.1500000000000002E-2</v>
      </c>
      <c r="GG297">
        <v>-2.2904728556522018</v>
      </c>
      <c r="GH297">
        <v>-4.4057517128900364E-3</v>
      </c>
      <c r="GI297">
        <v>-2.5381134865710798E-7</v>
      </c>
      <c r="GJ297">
        <v>1.003023733513742E-10</v>
      </c>
      <c r="GK297">
        <v>-0.21653574801026471</v>
      </c>
      <c r="GL297">
        <v>-4.8444871181525379E-3</v>
      </c>
      <c r="GM297">
        <v>9.7516502630078669E-4</v>
      </c>
      <c r="GN297">
        <v>-1.6744518281107461E-5</v>
      </c>
      <c r="GO297">
        <v>4</v>
      </c>
      <c r="GP297">
        <v>2405</v>
      </c>
      <c r="GQ297">
        <v>1</v>
      </c>
      <c r="GR297">
        <v>23</v>
      </c>
      <c r="GS297">
        <v>27621582.100000001</v>
      </c>
      <c r="GT297">
        <v>27621582.100000001</v>
      </c>
      <c r="GU297">
        <v>2.5427200000000001</v>
      </c>
      <c r="GV297">
        <v>2.2021500000000001</v>
      </c>
      <c r="GW297">
        <v>1.94702</v>
      </c>
      <c r="GX297">
        <v>2.7783199999999999</v>
      </c>
      <c r="GY297">
        <v>2.19482</v>
      </c>
      <c r="GZ297">
        <v>2.3303199999999999</v>
      </c>
      <c r="HA297">
        <v>36.741700000000002</v>
      </c>
      <c r="HB297">
        <v>15.4016</v>
      </c>
      <c r="HC297">
        <v>18</v>
      </c>
      <c r="HD297">
        <v>488.27499999999998</v>
      </c>
      <c r="HE297">
        <v>657.88099999999997</v>
      </c>
      <c r="HF297">
        <v>20.636900000000001</v>
      </c>
      <c r="HG297">
        <v>25.324100000000001</v>
      </c>
      <c r="HH297">
        <v>30.000699999999998</v>
      </c>
      <c r="HI297">
        <v>25.224</v>
      </c>
      <c r="HJ297">
        <v>25.142800000000001</v>
      </c>
      <c r="HK297">
        <v>50.927700000000002</v>
      </c>
      <c r="HL297">
        <v>31.485700000000001</v>
      </c>
      <c r="HM297">
        <v>0.53556800000000004</v>
      </c>
      <c r="HN297">
        <v>20.563199999999998</v>
      </c>
      <c r="HO297">
        <v>988.59100000000001</v>
      </c>
      <c r="HP297">
        <v>17.604299999999999</v>
      </c>
      <c r="HQ297">
        <v>100.917</v>
      </c>
      <c r="HR297">
        <v>100.852</v>
      </c>
    </row>
    <row r="298" spans="1:226" x14ac:dyDescent="0.2">
      <c r="A298">
        <v>282</v>
      </c>
      <c r="B298">
        <v>1657294928.5999999</v>
      </c>
      <c r="C298">
        <v>3152.099999904633</v>
      </c>
      <c r="D298" t="s">
        <v>925</v>
      </c>
      <c r="E298" t="s">
        <v>926</v>
      </c>
      <c r="F298">
        <v>5</v>
      </c>
      <c r="G298" t="s">
        <v>810</v>
      </c>
      <c r="H298" t="s">
        <v>354</v>
      </c>
      <c r="I298">
        <v>1657294920.796428</v>
      </c>
      <c r="J298">
        <f t="shared" si="136"/>
        <v>2.9154961499600566E-3</v>
      </c>
      <c r="K298">
        <f t="shared" si="137"/>
        <v>2.9154961499600565</v>
      </c>
      <c r="L298">
        <f t="shared" si="138"/>
        <v>34.264215478631954</v>
      </c>
      <c r="M298">
        <f t="shared" si="139"/>
        <v>893.36271428571422</v>
      </c>
      <c r="N298">
        <f t="shared" si="140"/>
        <v>443.0494209721262</v>
      </c>
      <c r="O298">
        <f t="shared" si="141"/>
        <v>32.820449640999556</v>
      </c>
      <c r="P298">
        <f t="shared" si="142"/>
        <v>66.178996264178892</v>
      </c>
      <c r="Q298">
        <f t="shared" si="143"/>
        <v>0.13197972334725569</v>
      </c>
      <c r="R298">
        <f t="shared" si="144"/>
        <v>2.4324118440253923</v>
      </c>
      <c r="S298">
        <f t="shared" si="145"/>
        <v>0.12812659877632362</v>
      </c>
      <c r="T298">
        <f t="shared" si="146"/>
        <v>8.0415942042746991E-2</v>
      </c>
      <c r="U298">
        <f t="shared" si="147"/>
        <v>321.51421543562822</v>
      </c>
      <c r="V298">
        <f t="shared" si="148"/>
        <v>26.088577436824465</v>
      </c>
      <c r="W298">
        <f t="shared" si="149"/>
        <v>25.068760714285709</v>
      </c>
      <c r="X298">
        <f t="shared" si="150"/>
        <v>3.1927358950860745</v>
      </c>
      <c r="Y298">
        <f t="shared" si="151"/>
        <v>49.882265466930981</v>
      </c>
      <c r="Z298">
        <f t="shared" si="152"/>
        <v>1.5611804064397261</v>
      </c>
      <c r="AA298">
        <f t="shared" si="153"/>
        <v>3.1297303597301473</v>
      </c>
      <c r="AB298">
        <f t="shared" si="154"/>
        <v>1.6315554886463484</v>
      </c>
      <c r="AC298">
        <f t="shared" si="155"/>
        <v>-128.57338021323849</v>
      </c>
      <c r="AD298">
        <f t="shared" si="156"/>
        <v>-43.807916753393229</v>
      </c>
      <c r="AE298">
        <f t="shared" si="157"/>
        <v>-3.8057995087478025</v>
      </c>
      <c r="AF298">
        <f t="shared" si="158"/>
        <v>145.3271189602487</v>
      </c>
      <c r="AG298">
        <f t="shared" si="159"/>
        <v>50.89918541663102</v>
      </c>
      <c r="AH298">
        <f t="shared" si="160"/>
        <v>2.9105944881670309</v>
      </c>
      <c r="AI298">
        <f t="shared" si="161"/>
        <v>34.264215478631954</v>
      </c>
      <c r="AJ298">
        <v>991.61482478216988</v>
      </c>
      <c r="AK298">
        <v>936.90552121212079</v>
      </c>
      <c r="AL298">
        <v>3.32870679123126</v>
      </c>
      <c r="AM298">
        <v>64.629704043805802</v>
      </c>
      <c r="AN298">
        <f t="shared" si="162"/>
        <v>2.9154961499600565</v>
      </c>
      <c r="AO298">
        <v>17.6732863118946</v>
      </c>
      <c r="AP298">
        <v>21.096013333333339</v>
      </c>
      <c r="AQ298">
        <v>4.4975575818621399E-4</v>
      </c>
      <c r="AR298">
        <v>78.660000830212738</v>
      </c>
      <c r="AS298">
        <v>0</v>
      </c>
      <c r="AT298">
        <v>0</v>
      </c>
      <c r="AU298">
        <f t="shared" si="163"/>
        <v>1</v>
      </c>
      <c r="AV298">
        <f t="shared" si="164"/>
        <v>0</v>
      </c>
      <c r="AW298">
        <f t="shared" si="165"/>
        <v>39410.044288708799</v>
      </c>
      <c r="AX298">
        <f t="shared" si="166"/>
        <v>1999.987857142858</v>
      </c>
      <c r="AY298">
        <f t="shared" si="167"/>
        <v>1681.189879500326</v>
      </c>
      <c r="AZ298">
        <f t="shared" si="168"/>
        <v>0.8406000433932832</v>
      </c>
      <c r="BA298">
        <f t="shared" si="169"/>
        <v>0.1607580837490368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1657294920.796428</v>
      </c>
      <c r="BH298">
        <v>893.36271428571422</v>
      </c>
      <c r="BI298">
        <v>957.56296428571443</v>
      </c>
      <c r="BJ298">
        <v>21.07466785714286</v>
      </c>
      <c r="BK298">
        <v>17.655510714285711</v>
      </c>
      <c r="BL298">
        <v>899.74971428571405</v>
      </c>
      <c r="BM298">
        <v>21.116353571428569</v>
      </c>
      <c r="BN298">
        <v>499.99246428571439</v>
      </c>
      <c r="BO298">
        <v>73.97854285714287</v>
      </c>
      <c r="BP298">
        <v>9.9986732142857138E-2</v>
      </c>
      <c r="BQ298">
        <v>24.734696428571429</v>
      </c>
      <c r="BR298">
        <v>25.068760714285709</v>
      </c>
      <c r="BS298">
        <v>999.9000000000002</v>
      </c>
      <c r="BT298">
        <v>0</v>
      </c>
      <c r="BU298">
        <v>0</v>
      </c>
      <c r="BV298">
        <v>9998.5867857142857</v>
      </c>
      <c r="BW298">
        <v>0</v>
      </c>
      <c r="BX298">
        <v>1820.288928571428</v>
      </c>
      <c r="BY298">
        <v>-64.200132142857143</v>
      </c>
      <c r="BZ298">
        <v>912.59546428571423</v>
      </c>
      <c r="CA298">
        <v>974.7731785714285</v>
      </c>
      <c r="CB298">
        <v>3.419171428571429</v>
      </c>
      <c r="CC298">
        <v>957.56296428571443</v>
      </c>
      <c r="CD298">
        <v>17.655510714285711</v>
      </c>
      <c r="CE298">
        <v>1.5590735714285719</v>
      </c>
      <c r="CF298">
        <v>1.306127857142857</v>
      </c>
      <c r="CG298">
        <v>13.560142857142861</v>
      </c>
      <c r="CH298">
        <v>10.86955</v>
      </c>
      <c r="CI298">
        <v>1999.987857142858</v>
      </c>
      <c r="CJ298">
        <v>0.97999685714285711</v>
      </c>
      <c r="CK298">
        <v>2.000284285714285E-2</v>
      </c>
      <c r="CL298">
        <v>0</v>
      </c>
      <c r="CM298">
        <v>2.444489285714285</v>
      </c>
      <c r="CN298">
        <v>0</v>
      </c>
      <c r="CO298">
        <v>15329.90714285715</v>
      </c>
      <c r="CP298">
        <v>16749.346428571429</v>
      </c>
      <c r="CQ298">
        <v>38.25</v>
      </c>
      <c r="CR298">
        <v>40.107000000000014</v>
      </c>
      <c r="CS298">
        <v>38.561999999999998</v>
      </c>
      <c r="CT298">
        <v>38.375</v>
      </c>
      <c r="CU298">
        <v>37.311999999999998</v>
      </c>
      <c r="CV298">
        <v>1959.9778571428569</v>
      </c>
      <c r="CW298">
        <v>40.002499999999998</v>
      </c>
      <c r="CX298">
        <v>0</v>
      </c>
      <c r="CY298">
        <v>1657294934.3</v>
      </c>
      <c r="CZ298">
        <v>0</v>
      </c>
      <c r="DA298">
        <v>1657289625.5</v>
      </c>
      <c r="DB298" t="s">
        <v>356</v>
      </c>
      <c r="DC298">
        <v>1657289625.5</v>
      </c>
      <c r="DD298">
        <v>1657289625.5</v>
      </c>
      <c r="DE298">
        <v>1</v>
      </c>
      <c r="DF298">
        <v>-2.37</v>
      </c>
      <c r="DG298">
        <v>0.13600000000000001</v>
      </c>
      <c r="DH298">
        <v>-4.4889999999999999</v>
      </c>
      <c r="DI298">
        <v>-1.7000000000000001E-2</v>
      </c>
      <c r="DJ298">
        <v>428</v>
      </c>
      <c r="DK298">
        <v>18</v>
      </c>
      <c r="DL298">
        <v>0.2</v>
      </c>
      <c r="DM298">
        <v>1.59</v>
      </c>
      <c r="DN298">
        <v>-63.816141463414638</v>
      </c>
      <c r="DO298">
        <v>-7.0328425087107753</v>
      </c>
      <c r="DP298">
        <v>0.69812131379051168</v>
      </c>
      <c r="DQ298">
        <v>0</v>
      </c>
      <c r="DR298">
        <v>3.4168385365853648</v>
      </c>
      <c r="DS298">
        <v>2.257337979094268E-2</v>
      </c>
      <c r="DT298">
        <v>6.6107848177956816E-3</v>
      </c>
      <c r="DU298">
        <v>1</v>
      </c>
      <c r="DV298">
        <v>1</v>
      </c>
      <c r="DW298">
        <v>2</v>
      </c>
      <c r="DX298" t="s">
        <v>367</v>
      </c>
      <c r="DY298">
        <v>2.98353</v>
      </c>
      <c r="DZ298">
        <v>2.7246100000000002</v>
      </c>
      <c r="EA298">
        <v>0.13605300000000001</v>
      </c>
      <c r="EB298">
        <v>0.14022200000000001</v>
      </c>
      <c r="EC298">
        <v>8.1156400000000004E-2</v>
      </c>
      <c r="ED298">
        <v>7.0271399999999998E-2</v>
      </c>
      <c r="EE298">
        <v>27435.1</v>
      </c>
      <c r="EF298">
        <v>27411.1</v>
      </c>
      <c r="EG298">
        <v>29505.5</v>
      </c>
      <c r="EH298">
        <v>29478.7</v>
      </c>
      <c r="EI298">
        <v>35934.6</v>
      </c>
      <c r="EJ298">
        <v>36424.9</v>
      </c>
      <c r="EK298">
        <v>41572.699999999997</v>
      </c>
      <c r="EL298">
        <v>41981.4</v>
      </c>
      <c r="EM298">
        <v>1.9863500000000001</v>
      </c>
      <c r="EN298">
        <v>2.2054800000000001</v>
      </c>
      <c r="EO298">
        <v>7.3824100000000004E-2</v>
      </c>
      <c r="EP298">
        <v>0</v>
      </c>
      <c r="EQ298">
        <v>23.860700000000001</v>
      </c>
      <c r="ER298">
        <v>999.9</v>
      </c>
      <c r="ES298">
        <v>40.700000000000003</v>
      </c>
      <c r="ET298">
        <v>31.9</v>
      </c>
      <c r="EU298">
        <v>26.123699999999999</v>
      </c>
      <c r="EV298">
        <v>61.947800000000001</v>
      </c>
      <c r="EW298">
        <v>27.712299999999999</v>
      </c>
      <c r="EX298">
        <v>2</v>
      </c>
      <c r="EY298">
        <v>-0.16156799999999999</v>
      </c>
      <c r="EZ298">
        <v>2.1014599999999999</v>
      </c>
      <c r="FA298">
        <v>20.371400000000001</v>
      </c>
      <c r="FB298">
        <v>5.2189399999999999</v>
      </c>
      <c r="FC298">
        <v>12.0099</v>
      </c>
      <c r="FD298">
        <v>4.9894999999999996</v>
      </c>
      <c r="FE298">
        <v>3.2885800000000001</v>
      </c>
      <c r="FF298">
        <v>6184.9</v>
      </c>
      <c r="FG298">
        <v>9999</v>
      </c>
      <c r="FH298">
        <v>9999</v>
      </c>
      <c r="FI298">
        <v>100.2</v>
      </c>
      <c r="FJ298">
        <v>1.8673</v>
      </c>
      <c r="FK298">
        <v>1.8663099999999999</v>
      </c>
      <c r="FL298">
        <v>1.8658300000000001</v>
      </c>
      <c r="FM298">
        <v>1.86572</v>
      </c>
      <c r="FN298">
        <v>1.8675299999999999</v>
      </c>
      <c r="FO298">
        <v>1.8701099999999999</v>
      </c>
      <c r="FP298">
        <v>1.86869</v>
      </c>
      <c r="FQ298">
        <v>1.87012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-6.5049999999999999</v>
      </c>
      <c r="GF298">
        <v>-4.1399999999999999E-2</v>
      </c>
      <c r="GG298">
        <v>-2.2904728556522018</v>
      </c>
      <c r="GH298">
        <v>-4.4057517128900364E-3</v>
      </c>
      <c r="GI298">
        <v>-2.5381134865710798E-7</v>
      </c>
      <c r="GJ298">
        <v>1.003023733513742E-10</v>
      </c>
      <c r="GK298">
        <v>-0.21653574801026471</v>
      </c>
      <c r="GL298">
        <v>-4.8444871181525379E-3</v>
      </c>
      <c r="GM298">
        <v>9.7516502630078669E-4</v>
      </c>
      <c r="GN298">
        <v>-1.6744518281107461E-5</v>
      </c>
      <c r="GO298">
        <v>4</v>
      </c>
      <c r="GP298">
        <v>2405</v>
      </c>
      <c r="GQ298">
        <v>1</v>
      </c>
      <c r="GR298">
        <v>23</v>
      </c>
      <c r="GS298">
        <v>27621582.100000001</v>
      </c>
      <c r="GT298">
        <v>27621582.100000001</v>
      </c>
      <c r="GU298">
        <v>2.5744600000000002</v>
      </c>
      <c r="GV298">
        <v>2.2021500000000001</v>
      </c>
      <c r="GW298">
        <v>1.94702</v>
      </c>
      <c r="GX298">
        <v>2.7783199999999999</v>
      </c>
      <c r="GY298">
        <v>2.19482</v>
      </c>
      <c r="GZ298">
        <v>2.3290999999999999</v>
      </c>
      <c r="HA298">
        <v>36.7654</v>
      </c>
      <c r="HB298">
        <v>15.4016</v>
      </c>
      <c r="HC298">
        <v>18</v>
      </c>
      <c r="HD298">
        <v>488.29300000000001</v>
      </c>
      <c r="HE298">
        <v>657.90200000000004</v>
      </c>
      <c r="HF298">
        <v>20.566700000000001</v>
      </c>
      <c r="HG298">
        <v>25.330200000000001</v>
      </c>
      <c r="HH298">
        <v>30.000800000000002</v>
      </c>
      <c r="HI298">
        <v>25.229600000000001</v>
      </c>
      <c r="HJ298">
        <v>25.1479</v>
      </c>
      <c r="HK298">
        <v>51.636099999999999</v>
      </c>
      <c r="HL298">
        <v>31.485700000000001</v>
      </c>
      <c r="HM298">
        <v>0.53556800000000004</v>
      </c>
      <c r="HN298">
        <v>20.4895</v>
      </c>
      <c r="HO298">
        <v>1008.63</v>
      </c>
      <c r="HP298">
        <v>17.603300000000001</v>
      </c>
      <c r="HQ298">
        <v>100.916</v>
      </c>
      <c r="HR298">
        <v>100.851</v>
      </c>
    </row>
    <row r="299" spans="1:226" x14ac:dyDescent="0.2">
      <c r="A299">
        <v>283</v>
      </c>
      <c r="B299">
        <v>1657294933.5999999</v>
      </c>
      <c r="C299">
        <v>3157.099999904633</v>
      </c>
      <c r="D299" t="s">
        <v>927</v>
      </c>
      <c r="E299" t="s">
        <v>928</v>
      </c>
      <c r="F299">
        <v>5</v>
      </c>
      <c r="G299" t="s">
        <v>810</v>
      </c>
      <c r="H299" t="s">
        <v>354</v>
      </c>
      <c r="I299">
        <v>1657294926.0999999</v>
      </c>
      <c r="J299">
        <f t="shared" si="136"/>
        <v>2.9196704691401422E-3</v>
      </c>
      <c r="K299">
        <f t="shared" si="137"/>
        <v>2.9196704691401423</v>
      </c>
      <c r="L299">
        <f t="shared" si="138"/>
        <v>34.667363862065066</v>
      </c>
      <c r="M299">
        <f t="shared" si="139"/>
        <v>910.6017777777779</v>
      </c>
      <c r="N299">
        <f t="shared" si="140"/>
        <v>455.39625716684282</v>
      </c>
      <c r="O299">
        <f t="shared" si="141"/>
        <v>33.735229019793785</v>
      </c>
      <c r="P299">
        <f t="shared" si="142"/>
        <v>67.456328495712924</v>
      </c>
      <c r="Q299">
        <f t="shared" si="143"/>
        <v>0.13218694744835549</v>
      </c>
      <c r="R299">
        <f t="shared" si="144"/>
        <v>2.4315723350955003</v>
      </c>
      <c r="S299">
        <f t="shared" si="145"/>
        <v>0.12832061198713715</v>
      </c>
      <c r="T299">
        <f t="shared" si="146"/>
        <v>8.0538337660375894E-2</v>
      </c>
      <c r="U299">
        <f t="shared" si="147"/>
        <v>321.5123374829526</v>
      </c>
      <c r="V299">
        <f t="shared" si="148"/>
        <v>26.088615891218456</v>
      </c>
      <c r="W299">
        <f t="shared" si="149"/>
        <v>25.072685185185179</v>
      </c>
      <c r="X299">
        <f t="shared" si="150"/>
        <v>3.1934826005120942</v>
      </c>
      <c r="Y299">
        <f t="shared" si="151"/>
        <v>49.908055174209821</v>
      </c>
      <c r="Z299">
        <f t="shared" si="152"/>
        <v>1.5620729061135252</v>
      </c>
      <c r="AA299">
        <f t="shared" si="153"/>
        <v>3.1299013769639585</v>
      </c>
      <c r="AB299">
        <f t="shared" si="154"/>
        <v>1.631409694398569</v>
      </c>
      <c r="AC299">
        <f t="shared" si="155"/>
        <v>-128.75746768908027</v>
      </c>
      <c r="AD299">
        <f t="shared" si="156"/>
        <v>-44.187353083988974</v>
      </c>
      <c r="AE299">
        <f t="shared" si="157"/>
        <v>-3.8401818624860518</v>
      </c>
      <c r="AF299">
        <f t="shared" si="158"/>
        <v>144.72733484739729</v>
      </c>
      <c r="AG299">
        <f t="shared" si="159"/>
        <v>51.316141512483568</v>
      </c>
      <c r="AH299">
        <f t="shared" si="160"/>
        <v>2.9152117494698424</v>
      </c>
      <c r="AI299">
        <f t="shared" si="161"/>
        <v>34.667363862065066</v>
      </c>
      <c r="AJ299">
        <v>1008.666044137212</v>
      </c>
      <c r="AK299">
        <v>953.48871515151541</v>
      </c>
      <c r="AL299">
        <v>3.3222900918652529</v>
      </c>
      <c r="AM299">
        <v>64.629704043805802</v>
      </c>
      <c r="AN299">
        <f t="shared" si="162"/>
        <v>2.9196704691401423</v>
      </c>
      <c r="AO299">
        <v>17.65251532976874</v>
      </c>
      <c r="AP299">
        <v>21.083945454545439</v>
      </c>
      <c r="AQ299">
        <v>-3.494669623066044E-4</v>
      </c>
      <c r="AR299">
        <v>78.660000830212738</v>
      </c>
      <c r="AS299">
        <v>0</v>
      </c>
      <c r="AT299">
        <v>0</v>
      </c>
      <c r="AU299">
        <f t="shared" si="163"/>
        <v>1</v>
      </c>
      <c r="AV299">
        <f t="shared" si="164"/>
        <v>0</v>
      </c>
      <c r="AW299">
        <f t="shared" si="165"/>
        <v>39389.157146708552</v>
      </c>
      <c r="AX299">
        <f t="shared" si="166"/>
        <v>1999.975925925926</v>
      </c>
      <c r="AY299">
        <f t="shared" si="167"/>
        <v>1681.1798708892672</v>
      </c>
      <c r="AZ299">
        <f t="shared" si="168"/>
        <v>0.84060005377861424</v>
      </c>
      <c r="BA299">
        <f t="shared" si="169"/>
        <v>0.16075810379272565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1657294926.0999999</v>
      </c>
      <c r="BH299">
        <v>910.6017777777779</v>
      </c>
      <c r="BI299">
        <v>975.36766666666665</v>
      </c>
      <c r="BJ299">
        <v>21.086625925925929</v>
      </c>
      <c r="BK299">
        <v>17.66208518518518</v>
      </c>
      <c r="BL299">
        <v>917.06881481481469</v>
      </c>
      <c r="BM299">
        <v>21.12814074074074</v>
      </c>
      <c r="BN299">
        <v>499.9922592592593</v>
      </c>
      <c r="BO299">
        <v>73.978855555555555</v>
      </c>
      <c r="BP299">
        <v>9.9990040740740763E-2</v>
      </c>
      <c r="BQ299">
        <v>24.735611111111108</v>
      </c>
      <c r="BR299">
        <v>25.072685185185179</v>
      </c>
      <c r="BS299">
        <v>999.90000000000009</v>
      </c>
      <c r="BT299">
        <v>0</v>
      </c>
      <c r="BU299">
        <v>0</v>
      </c>
      <c r="BV299">
        <v>9993.0503703703707</v>
      </c>
      <c r="BW299">
        <v>0</v>
      </c>
      <c r="BX299">
        <v>1811.5829629629629</v>
      </c>
      <c r="BY299">
        <v>-64.765774074074073</v>
      </c>
      <c r="BZ299">
        <v>930.21692592592592</v>
      </c>
      <c r="CA299">
        <v>992.90418518518504</v>
      </c>
      <c r="CB299">
        <v>3.424548518518518</v>
      </c>
      <c r="CC299">
        <v>975.36766666666665</v>
      </c>
      <c r="CD299">
        <v>17.66208518518518</v>
      </c>
      <c r="CE299">
        <v>1.559963703703704</v>
      </c>
      <c r="CF299">
        <v>1.30661962962963</v>
      </c>
      <c r="CG299">
        <v>13.56891111111111</v>
      </c>
      <c r="CH299">
        <v>10.87522592592593</v>
      </c>
      <c r="CI299">
        <v>1999.975925925926</v>
      </c>
      <c r="CJ299">
        <v>0.97999677777777783</v>
      </c>
      <c r="CK299">
        <v>2.0002922222222219E-2</v>
      </c>
      <c r="CL299">
        <v>0</v>
      </c>
      <c r="CM299">
        <v>2.3794111111111111</v>
      </c>
      <c r="CN299">
        <v>0</v>
      </c>
      <c r="CO299">
        <v>15342.74814814815</v>
      </c>
      <c r="CP299">
        <v>16749.244444444441</v>
      </c>
      <c r="CQ299">
        <v>38.25</v>
      </c>
      <c r="CR299">
        <v>40.12266666666666</v>
      </c>
      <c r="CS299">
        <v>38.561999999999998</v>
      </c>
      <c r="CT299">
        <v>38.379592592592587</v>
      </c>
      <c r="CU299">
        <v>37.311999999999998</v>
      </c>
      <c r="CV299">
        <v>1959.9659259259261</v>
      </c>
      <c r="CW299">
        <v>40.002962962962961</v>
      </c>
      <c r="CX299">
        <v>0</v>
      </c>
      <c r="CY299">
        <v>1657294939.0999999</v>
      </c>
      <c r="CZ299">
        <v>0</v>
      </c>
      <c r="DA299">
        <v>1657289625.5</v>
      </c>
      <c r="DB299" t="s">
        <v>356</v>
      </c>
      <c r="DC299">
        <v>1657289625.5</v>
      </c>
      <c r="DD299">
        <v>1657289625.5</v>
      </c>
      <c r="DE299">
        <v>1</v>
      </c>
      <c r="DF299">
        <v>-2.37</v>
      </c>
      <c r="DG299">
        <v>0.13600000000000001</v>
      </c>
      <c r="DH299">
        <v>-4.4889999999999999</v>
      </c>
      <c r="DI299">
        <v>-1.7000000000000001E-2</v>
      </c>
      <c r="DJ299">
        <v>428</v>
      </c>
      <c r="DK299">
        <v>18</v>
      </c>
      <c r="DL299">
        <v>0.2</v>
      </c>
      <c r="DM299">
        <v>1.59</v>
      </c>
      <c r="DN299">
        <v>-64.378560975609759</v>
      </c>
      <c r="DO299">
        <v>-6.3725289198606179</v>
      </c>
      <c r="DP299">
        <v>0.63279734353842887</v>
      </c>
      <c r="DQ299">
        <v>0</v>
      </c>
      <c r="DR299">
        <v>3.4230609756097561</v>
      </c>
      <c r="DS299">
        <v>6.4852891986068403E-2</v>
      </c>
      <c r="DT299">
        <v>1.026092346076597E-2</v>
      </c>
      <c r="DU299">
        <v>1</v>
      </c>
      <c r="DV299">
        <v>1</v>
      </c>
      <c r="DW299">
        <v>2</v>
      </c>
      <c r="DX299" t="s">
        <v>367</v>
      </c>
      <c r="DY299">
        <v>2.9836100000000001</v>
      </c>
      <c r="DZ299">
        <v>2.7247599999999998</v>
      </c>
      <c r="EA299">
        <v>0.13761999999999999</v>
      </c>
      <c r="EB299">
        <v>0.14177600000000001</v>
      </c>
      <c r="EC299">
        <v>8.1122899999999998E-2</v>
      </c>
      <c r="ED299">
        <v>7.0272799999999996E-2</v>
      </c>
      <c r="EE299">
        <v>27384.799999999999</v>
      </c>
      <c r="EF299">
        <v>27361.200000000001</v>
      </c>
      <c r="EG299">
        <v>29504.799999999999</v>
      </c>
      <c r="EH299">
        <v>29478.400000000001</v>
      </c>
      <c r="EI299">
        <v>35935.5</v>
      </c>
      <c r="EJ299">
        <v>36424.400000000001</v>
      </c>
      <c r="EK299">
        <v>41572.300000000003</v>
      </c>
      <c r="EL299">
        <v>41980.800000000003</v>
      </c>
      <c r="EM299">
        <v>1.9863299999999999</v>
      </c>
      <c r="EN299">
        <v>2.2054499999999999</v>
      </c>
      <c r="EO299">
        <v>7.3202000000000003E-2</v>
      </c>
      <c r="EP299">
        <v>0</v>
      </c>
      <c r="EQ299">
        <v>23.870899999999999</v>
      </c>
      <c r="ER299">
        <v>999.9</v>
      </c>
      <c r="ES299">
        <v>40.6</v>
      </c>
      <c r="ET299">
        <v>31.9</v>
      </c>
      <c r="EU299">
        <v>26.058199999999999</v>
      </c>
      <c r="EV299">
        <v>62.197800000000001</v>
      </c>
      <c r="EW299">
        <v>27.816500000000001</v>
      </c>
      <c r="EX299">
        <v>2</v>
      </c>
      <c r="EY299">
        <v>-0.16073399999999999</v>
      </c>
      <c r="EZ299">
        <v>2.18201</v>
      </c>
      <c r="FA299">
        <v>20.3704</v>
      </c>
      <c r="FB299">
        <v>5.2184900000000001</v>
      </c>
      <c r="FC299">
        <v>12.0099</v>
      </c>
      <c r="FD299">
        <v>4.9896000000000003</v>
      </c>
      <c r="FE299">
        <v>3.2886500000000001</v>
      </c>
      <c r="FF299">
        <v>6185.1</v>
      </c>
      <c r="FG299">
        <v>9999</v>
      </c>
      <c r="FH299">
        <v>9999</v>
      </c>
      <c r="FI299">
        <v>100.2</v>
      </c>
      <c r="FJ299">
        <v>1.86734</v>
      </c>
      <c r="FK299">
        <v>1.8663000000000001</v>
      </c>
      <c r="FL299">
        <v>1.8658399999999999</v>
      </c>
      <c r="FM299">
        <v>1.86571</v>
      </c>
      <c r="FN299">
        <v>1.8675200000000001</v>
      </c>
      <c r="FO299">
        <v>1.8700600000000001</v>
      </c>
      <c r="FP299">
        <v>1.8687100000000001</v>
      </c>
      <c r="FQ299">
        <v>1.87012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-6.58</v>
      </c>
      <c r="GF299">
        <v>-4.1500000000000002E-2</v>
      </c>
      <c r="GG299">
        <v>-2.2904728556522018</v>
      </c>
      <c r="GH299">
        <v>-4.4057517128900364E-3</v>
      </c>
      <c r="GI299">
        <v>-2.5381134865710798E-7</v>
      </c>
      <c r="GJ299">
        <v>1.003023733513742E-10</v>
      </c>
      <c r="GK299">
        <v>-0.21653574801026471</v>
      </c>
      <c r="GL299">
        <v>-4.8444871181525379E-3</v>
      </c>
      <c r="GM299">
        <v>9.7516502630078669E-4</v>
      </c>
      <c r="GN299">
        <v>-1.6744518281107461E-5</v>
      </c>
      <c r="GO299">
        <v>4</v>
      </c>
      <c r="GP299">
        <v>2405</v>
      </c>
      <c r="GQ299">
        <v>1</v>
      </c>
      <c r="GR299">
        <v>23</v>
      </c>
      <c r="GS299">
        <v>27621582.199999999</v>
      </c>
      <c r="GT299">
        <v>27621582.199999999</v>
      </c>
      <c r="GU299">
        <v>2.6098599999999998</v>
      </c>
      <c r="GV299">
        <v>2.1984900000000001</v>
      </c>
      <c r="GW299">
        <v>1.94702</v>
      </c>
      <c r="GX299">
        <v>2.7758799999999999</v>
      </c>
      <c r="GY299">
        <v>2.19482</v>
      </c>
      <c r="GZ299">
        <v>2.3645</v>
      </c>
      <c r="HA299">
        <v>36.789200000000001</v>
      </c>
      <c r="HB299">
        <v>15.410399999999999</v>
      </c>
      <c r="HC299">
        <v>18</v>
      </c>
      <c r="HD299">
        <v>488.32400000000001</v>
      </c>
      <c r="HE299">
        <v>657.947</v>
      </c>
      <c r="HF299">
        <v>20.489599999999999</v>
      </c>
      <c r="HG299">
        <v>25.3367</v>
      </c>
      <c r="HH299">
        <v>30.000900000000001</v>
      </c>
      <c r="HI299">
        <v>25.234999999999999</v>
      </c>
      <c r="HJ299">
        <v>25.153300000000002</v>
      </c>
      <c r="HK299">
        <v>52.276299999999999</v>
      </c>
      <c r="HL299">
        <v>31.485700000000001</v>
      </c>
      <c r="HM299">
        <v>0.15903400000000001</v>
      </c>
      <c r="HN299">
        <v>20.415800000000001</v>
      </c>
      <c r="HO299">
        <v>1022</v>
      </c>
      <c r="HP299">
        <v>17.603200000000001</v>
      </c>
      <c r="HQ299">
        <v>100.91500000000001</v>
      </c>
      <c r="HR299">
        <v>100.85</v>
      </c>
    </row>
    <row r="300" spans="1:226" x14ac:dyDescent="0.2">
      <c r="A300">
        <v>284</v>
      </c>
      <c r="B300">
        <v>1657294938.5999999</v>
      </c>
      <c r="C300">
        <v>3162.099999904633</v>
      </c>
      <c r="D300" t="s">
        <v>929</v>
      </c>
      <c r="E300" t="s">
        <v>930</v>
      </c>
      <c r="F300">
        <v>5</v>
      </c>
      <c r="G300" t="s">
        <v>810</v>
      </c>
      <c r="H300" t="s">
        <v>354</v>
      </c>
      <c r="I300">
        <v>1657294930.814285</v>
      </c>
      <c r="J300">
        <f t="shared" si="136"/>
        <v>2.9090601487495814E-3</v>
      </c>
      <c r="K300">
        <f t="shared" si="137"/>
        <v>2.9090601487495813</v>
      </c>
      <c r="L300">
        <f t="shared" si="138"/>
        <v>34.96472697652726</v>
      </c>
      <c r="M300">
        <f t="shared" si="139"/>
        <v>925.96060714285716</v>
      </c>
      <c r="N300">
        <f t="shared" si="140"/>
        <v>464.87658582202641</v>
      </c>
      <c r="O300">
        <f t="shared" si="141"/>
        <v>34.437536973645585</v>
      </c>
      <c r="P300">
        <f t="shared" si="142"/>
        <v>68.594125015428077</v>
      </c>
      <c r="Q300">
        <f t="shared" si="143"/>
        <v>0.13165035932427407</v>
      </c>
      <c r="R300">
        <f t="shared" si="144"/>
        <v>2.4309765646043187</v>
      </c>
      <c r="S300">
        <f t="shared" si="145"/>
        <v>0.12781394869668844</v>
      </c>
      <c r="T300">
        <f t="shared" si="146"/>
        <v>8.0219091948356525E-2</v>
      </c>
      <c r="U300">
        <f t="shared" si="147"/>
        <v>321.51183282078972</v>
      </c>
      <c r="V300">
        <f t="shared" si="148"/>
        <v>26.088695357289378</v>
      </c>
      <c r="W300">
        <f t="shared" si="149"/>
        <v>25.07535</v>
      </c>
      <c r="X300">
        <f t="shared" si="150"/>
        <v>3.1939897193349367</v>
      </c>
      <c r="Y300">
        <f t="shared" si="151"/>
        <v>49.918435736693723</v>
      </c>
      <c r="Z300">
        <f t="shared" si="152"/>
        <v>1.5620701307578035</v>
      </c>
      <c r="AA300">
        <f t="shared" si="153"/>
        <v>3.129244952701046</v>
      </c>
      <c r="AB300">
        <f t="shared" si="154"/>
        <v>1.6319195885771332</v>
      </c>
      <c r="AC300">
        <f t="shared" si="155"/>
        <v>-128.28955255985653</v>
      </c>
      <c r="AD300">
        <f t="shared" si="156"/>
        <v>-44.98593603511307</v>
      </c>
      <c r="AE300">
        <f t="shared" si="157"/>
        <v>-3.9105256807240405</v>
      </c>
      <c r="AF300">
        <f t="shared" si="158"/>
        <v>144.32581854509607</v>
      </c>
      <c r="AG300">
        <f t="shared" si="159"/>
        <v>51.66037592800572</v>
      </c>
      <c r="AH300">
        <f t="shared" si="160"/>
        <v>2.9159950970675013</v>
      </c>
      <c r="AI300">
        <f t="shared" si="161"/>
        <v>34.96472697652726</v>
      </c>
      <c r="AJ300">
        <v>1025.798136858712</v>
      </c>
      <c r="AK300">
        <v>970.17073333333326</v>
      </c>
      <c r="AL300">
        <v>3.3452267647377751</v>
      </c>
      <c r="AM300">
        <v>64.629704043805802</v>
      </c>
      <c r="AN300">
        <f t="shared" si="162"/>
        <v>2.9090601487495813</v>
      </c>
      <c r="AO300">
        <v>17.6567671974475</v>
      </c>
      <c r="AP300">
        <v>21.07467212121211</v>
      </c>
      <c r="AQ300">
        <v>-1.4113760636005719E-4</v>
      </c>
      <c r="AR300">
        <v>78.660000830212738</v>
      </c>
      <c r="AS300">
        <v>0</v>
      </c>
      <c r="AT300">
        <v>0</v>
      </c>
      <c r="AU300">
        <f t="shared" si="163"/>
        <v>1</v>
      </c>
      <c r="AV300">
        <f t="shared" si="164"/>
        <v>0</v>
      </c>
      <c r="AW300">
        <f t="shared" si="165"/>
        <v>39374.880977550965</v>
      </c>
      <c r="AX300">
        <f t="shared" si="166"/>
        <v>1999.9717857142859</v>
      </c>
      <c r="AY300">
        <f t="shared" si="167"/>
        <v>1681.1764740004094</v>
      </c>
      <c r="AZ300">
        <f t="shared" si="168"/>
        <v>0.84060009546583703</v>
      </c>
      <c r="BA300">
        <f t="shared" si="169"/>
        <v>0.16075818424906549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1657294930.814285</v>
      </c>
      <c r="BH300">
        <v>925.96060714285716</v>
      </c>
      <c r="BI300">
        <v>991.19200000000012</v>
      </c>
      <c r="BJ300">
        <v>21.086578571428571</v>
      </c>
      <c r="BK300">
        <v>17.661232142857141</v>
      </c>
      <c r="BL300">
        <v>932.49889285714289</v>
      </c>
      <c r="BM300">
        <v>21.12809285714286</v>
      </c>
      <c r="BN300">
        <v>500.00900000000001</v>
      </c>
      <c r="BO300">
        <v>73.978871428571438</v>
      </c>
      <c r="BP300">
        <v>0.10000891071428571</v>
      </c>
      <c r="BQ300">
        <v>24.732099999999999</v>
      </c>
      <c r="BR300">
        <v>25.07535</v>
      </c>
      <c r="BS300">
        <v>999.9000000000002</v>
      </c>
      <c r="BT300">
        <v>0</v>
      </c>
      <c r="BU300">
        <v>0</v>
      </c>
      <c r="BV300">
        <v>9989.15</v>
      </c>
      <c r="BW300">
        <v>0</v>
      </c>
      <c r="BX300">
        <v>1805.825714285714</v>
      </c>
      <c r="BY300">
        <v>-65.231285714285704</v>
      </c>
      <c r="BZ300">
        <v>945.90646428571415</v>
      </c>
      <c r="CA300">
        <v>1009.012607142857</v>
      </c>
      <c r="CB300">
        <v>3.4253464285714279</v>
      </c>
      <c r="CC300">
        <v>991.19200000000012</v>
      </c>
      <c r="CD300">
        <v>17.661232142857141</v>
      </c>
      <c r="CE300">
        <v>1.5599607142857139</v>
      </c>
      <c r="CF300">
        <v>1.306556428571428</v>
      </c>
      <c r="CG300">
        <v>13.56887857142857</v>
      </c>
      <c r="CH300">
        <v>10.874514285714289</v>
      </c>
      <c r="CI300">
        <v>1999.9717857142859</v>
      </c>
      <c r="CJ300">
        <v>0.97999664285714283</v>
      </c>
      <c r="CK300">
        <v>2.000305714285714E-2</v>
      </c>
      <c r="CL300">
        <v>0</v>
      </c>
      <c r="CM300">
        <v>2.284532142857143</v>
      </c>
      <c r="CN300">
        <v>0</v>
      </c>
      <c r="CO300">
        <v>15356.06785714286</v>
      </c>
      <c r="CP300">
        <v>16749.210714285709</v>
      </c>
      <c r="CQ300">
        <v>38.25</v>
      </c>
      <c r="CR300">
        <v>40.122750000000003</v>
      </c>
      <c r="CS300">
        <v>38.561999999999998</v>
      </c>
      <c r="CT300">
        <v>38.379428571428569</v>
      </c>
      <c r="CU300">
        <v>37.311999999999998</v>
      </c>
      <c r="CV300">
        <v>1959.961785714285</v>
      </c>
      <c r="CW300">
        <v>40.005714285714276</v>
      </c>
      <c r="CX300">
        <v>0</v>
      </c>
      <c r="CY300">
        <v>1657294944.5</v>
      </c>
      <c r="CZ300">
        <v>0</v>
      </c>
      <c r="DA300">
        <v>1657289625.5</v>
      </c>
      <c r="DB300" t="s">
        <v>356</v>
      </c>
      <c r="DC300">
        <v>1657289625.5</v>
      </c>
      <c r="DD300">
        <v>1657289625.5</v>
      </c>
      <c r="DE300">
        <v>1</v>
      </c>
      <c r="DF300">
        <v>-2.37</v>
      </c>
      <c r="DG300">
        <v>0.13600000000000001</v>
      </c>
      <c r="DH300">
        <v>-4.4889999999999999</v>
      </c>
      <c r="DI300">
        <v>-1.7000000000000001E-2</v>
      </c>
      <c r="DJ300">
        <v>428</v>
      </c>
      <c r="DK300">
        <v>18</v>
      </c>
      <c r="DL300">
        <v>0.2</v>
      </c>
      <c r="DM300">
        <v>1.59</v>
      </c>
      <c r="DN300">
        <v>-64.995867500000003</v>
      </c>
      <c r="DO300">
        <v>-5.9503756097560103</v>
      </c>
      <c r="DP300">
        <v>0.5741836676480363</v>
      </c>
      <c r="DQ300">
        <v>0</v>
      </c>
      <c r="DR300">
        <v>3.4224727499999998</v>
      </c>
      <c r="DS300">
        <v>3.062825515946185E-2</v>
      </c>
      <c r="DT300">
        <v>1.1212365715472331E-2</v>
      </c>
      <c r="DU300">
        <v>1</v>
      </c>
      <c r="DV300">
        <v>1</v>
      </c>
      <c r="DW300">
        <v>2</v>
      </c>
      <c r="DX300" t="s">
        <v>367</v>
      </c>
      <c r="DY300">
        <v>2.9835600000000002</v>
      </c>
      <c r="DZ300">
        <v>2.7246100000000002</v>
      </c>
      <c r="EA300">
        <v>0.13918800000000001</v>
      </c>
      <c r="EB300">
        <v>0.14332700000000001</v>
      </c>
      <c r="EC300">
        <v>8.1100599999999995E-2</v>
      </c>
      <c r="ED300">
        <v>7.0320999999999995E-2</v>
      </c>
      <c r="EE300">
        <v>27334.6</v>
      </c>
      <c r="EF300">
        <v>27311.599999999999</v>
      </c>
      <c r="EG300">
        <v>29504.400000000001</v>
      </c>
      <c r="EH300">
        <v>29478.2</v>
      </c>
      <c r="EI300">
        <v>35935.699999999997</v>
      </c>
      <c r="EJ300">
        <v>36422.199999999997</v>
      </c>
      <c r="EK300">
        <v>41571.4</v>
      </c>
      <c r="EL300">
        <v>41980.4</v>
      </c>
      <c r="EM300">
        <v>1.9861200000000001</v>
      </c>
      <c r="EN300">
        <v>2.2051699999999999</v>
      </c>
      <c r="EO300">
        <v>7.3254100000000003E-2</v>
      </c>
      <c r="EP300">
        <v>0</v>
      </c>
      <c r="EQ300">
        <v>23.879200000000001</v>
      </c>
      <c r="ER300">
        <v>999.9</v>
      </c>
      <c r="ES300">
        <v>40.6</v>
      </c>
      <c r="ET300">
        <v>31.9</v>
      </c>
      <c r="EU300">
        <v>26.056899999999999</v>
      </c>
      <c r="EV300">
        <v>62.117800000000003</v>
      </c>
      <c r="EW300">
        <v>27.7163</v>
      </c>
      <c r="EX300">
        <v>2</v>
      </c>
      <c r="EY300">
        <v>-0.16009100000000001</v>
      </c>
      <c r="EZ300">
        <v>2.2339699999999998</v>
      </c>
      <c r="FA300">
        <v>20.369700000000002</v>
      </c>
      <c r="FB300">
        <v>5.2174399999999999</v>
      </c>
      <c r="FC300">
        <v>12.0099</v>
      </c>
      <c r="FD300">
        <v>4.9898499999999997</v>
      </c>
      <c r="FE300">
        <v>3.2886500000000001</v>
      </c>
      <c r="FF300">
        <v>6185.1</v>
      </c>
      <c r="FG300">
        <v>9999</v>
      </c>
      <c r="FH300">
        <v>9999</v>
      </c>
      <c r="FI300">
        <v>100.2</v>
      </c>
      <c r="FJ300">
        <v>1.8673299999999999</v>
      </c>
      <c r="FK300">
        <v>1.8663099999999999</v>
      </c>
      <c r="FL300">
        <v>1.8658399999999999</v>
      </c>
      <c r="FM300">
        <v>1.86572</v>
      </c>
      <c r="FN300">
        <v>1.8675299999999999</v>
      </c>
      <c r="FO300">
        <v>1.8701000000000001</v>
      </c>
      <c r="FP300">
        <v>1.86873</v>
      </c>
      <c r="FQ300">
        <v>1.87012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-6.6559999999999997</v>
      </c>
      <c r="GF300">
        <v>-4.1700000000000001E-2</v>
      </c>
      <c r="GG300">
        <v>-2.2904728556522018</v>
      </c>
      <c r="GH300">
        <v>-4.4057517128900364E-3</v>
      </c>
      <c r="GI300">
        <v>-2.5381134865710798E-7</v>
      </c>
      <c r="GJ300">
        <v>1.003023733513742E-10</v>
      </c>
      <c r="GK300">
        <v>-0.21653574801026471</v>
      </c>
      <c r="GL300">
        <v>-4.8444871181525379E-3</v>
      </c>
      <c r="GM300">
        <v>9.7516502630078669E-4</v>
      </c>
      <c r="GN300">
        <v>-1.6744518281107461E-5</v>
      </c>
      <c r="GO300">
        <v>4</v>
      </c>
      <c r="GP300">
        <v>2405</v>
      </c>
      <c r="GQ300">
        <v>1</v>
      </c>
      <c r="GR300">
        <v>23</v>
      </c>
      <c r="GS300">
        <v>27621582.300000001</v>
      </c>
      <c r="GT300">
        <v>27621582.300000001</v>
      </c>
      <c r="GU300">
        <v>2.6428199999999999</v>
      </c>
      <c r="GV300">
        <v>2.19604</v>
      </c>
      <c r="GW300">
        <v>1.94702</v>
      </c>
      <c r="GX300">
        <v>2.7758799999999999</v>
      </c>
      <c r="GY300">
        <v>2.19482</v>
      </c>
      <c r="GZ300">
        <v>2.34375</v>
      </c>
      <c r="HA300">
        <v>36.812899999999999</v>
      </c>
      <c r="HB300">
        <v>15.410399999999999</v>
      </c>
      <c r="HC300">
        <v>18</v>
      </c>
      <c r="HD300">
        <v>488.24400000000003</v>
      </c>
      <c r="HE300">
        <v>657.78099999999995</v>
      </c>
      <c r="HF300">
        <v>20.413599999999999</v>
      </c>
      <c r="HG300">
        <v>25.341899999999999</v>
      </c>
      <c r="HH300">
        <v>30.000800000000002</v>
      </c>
      <c r="HI300">
        <v>25.240200000000002</v>
      </c>
      <c r="HJ300">
        <v>25.1584</v>
      </c>
      <c r="HK300">
        <v>52.881900000000002</v>
      </c>
      <c r="HL300">
        <v>31.485700000000001</v>
      </c>
      <c r="HM300">
        <v>0</v>
      </c>
      <c r="HN300">
        <v>20.337299999999999</v>
      </c>
      <c r="HO300">
        <v>1042.04</v>
      </c>
      <c r="HP300">
        <v>17.603200000000001</v>
      </c>
      <c r="HQ300">
        <v>100.913</v>
      </c>
      <c r="HR300">
        <v>100.849</v>
      </c>
    </row>
    <row r="301" spans="1:226" x14ac:dyDescent="0.2">
      <c r="A301">
        <v>285</v>
      </c>
      <c r="B301">
        <v>1657294943.5999999</v>
      </c>
      <c r="C301">
        <v>3167.099999904633</v>
      </c>
      <c r="D301" t="s">
        <v>931</v>
      </c>
      <c r="E301" t="s">
        <v>932</v>
      </c>
      <c r="F301">
        <v>5</v>
      </c>
      <c r="G301" t="s">
        <v>810</v>
      </c>
      <c r="H301" t="s">
        <v>354</v>
      </c>
      <c r="I301">
        <v>1657294936.0999999</v>
      </c>
      <c r="J301">
        <f t="shared" si="136"/>
        <v>2.8928286798734519E-3</v>
      </c>
      <c r="K301">
        <f t="shared" si="137"/>
        <v>2.8928286798734519</v>
      </c>
      <c r="L301">
        <f t="shared" si="138"/>
        <v>35.395360252584439</v>
      </c>
      <c r="M301">
        <f t="shared" si="139"/>
        <v>943.19222222222231</v>
      </c>
      <c r="N301">
        <f t="shared" si="140"/>
        <v>473.69253645010872</v>
      </c>
      <c r="O301">
        <f t="shared" si="141"/>
        <v>35.090734101807165</v>
      </c>
      <c r="P301">
        <f t="shared" si="142"/>
        <v>69.870865445604451</v>
      </c>
      <c r="Q301">
        <f t="shared" si="143"/>
        <v>0.13086666617455514</v>
      </c>
      <c r="R301">
        <f t="shared" si="144"/>
        <v>2.4324105405668623</v>
      </c>
      <c r="S301">
        <f t="shared" si="145"/>
        <v>0.12707725206669165</v>
      </c>
      <c r="T301">
        <f t="shared" si="146"/>
        <v>7.9754606489216867E-2</v>
      </c>
      <c r="U301">
        <f t="shared" si="147"/>
        <v>321.51091747825404</v>
      </c>
      <c r="V301">
        <f t="shared" si="148"/>
        <v>26.086272131910334</v>
      </c>
      <c r="W301">
        <f t="shared" si="149"/>
        <v>25.075099999999999</v>
      </c>
      <c r="X301">
        <f t="shared" si="150"/>
        <v>3.1939421409157971</v>
      </c>
      <c r="Y301">
        <f t="shared" si="151"/>
        <v>49.926932071834152</v>
      </c>
      <c r="Z301">
        <f t="shared" si="152"/>
        <v>1.5617097436388974</v>
      </c>
      <c r="AA301">
        <f t="shared" si="153"/>
        <v>3.1279906031316562</v>
      </c>
      <c r="AB301">
        <f t="shared" si="154"/>
        <v>1.6322323972768997</v>
      </c>
      <c r="AC301">
        <f t="shared" si="155"/>
        <v>-127.57374478241923</v>
      </c>
      <c r="AD301">
        <f t="shared" si="156"/>
        <v>-45.859757204913805</v>
      </c>
      <c r="AE301">
        <f t="shared" si="157"/>
        <v>-3.9839952373725875</v>
      </c>
      <c r="AF301">
        <f t="shared" si="158"/>
        <v>144.0934202535484</v>
      </c>
      <c r="AG301">
        <f t="shared" si="159"/>
        <v>52.050837419532776</v>
      </c>
      <c r="AH301">
        <f t="shared" si="160"/>
        <v>2.9003965376150656</v>
      </c>
      <c r="AI301">
        <f t="shared" si="161"/>
        <v>35.395360252584439</v>
      </c>
      <c r="AJ301">
        <v>1043.0483774554791</v>
      </c>
      <c r="AK301">
        <v>986.88403636363603</v>
      </c>
      <c r="AL301">
        <v>3.3473963070261101</v>
      </c>
      <c r="AM301">
        <v>64.629704043805802</v>
      </c>
      <c r="AN301">
        <f t="shared" si="162"/>
        <v>2.8928286798734519</v>
      </c>
      <c r="AO301">
        <v>17.684114131867691</v>
      </c>
      <c r="AP301">
        <v>21.082578181818182</v>
      </c>
      <c r="AQ301">
        <v>-4.6885080449021572E-5</v>
      </c>
      <c r="AR301">
        <v>78.660000830212738</v>
      </c>
      <c r="AS301">
        <v>0</v>
      </c>
      <c r="AT301">
        <v>0</v>
      </c>
      <c r="AU301">
        <f t="shared" si="163"/>
        <v>1</v>
      </c>
      <c r="AV301">
        <f t="shared" si="164"/>
        <v>0</v>
      </c>
      <c r="AW301">
        <f t="shared" si="165"/>
        <v>39411.257567584376</v>
      </c>
      <c r="AX301">
        <f t="shared" si="166"/>
        <v>1999.9651851851861</v>
      </c>
      <c r="AY301">
        <f t="shared" si="167"/>
        <v>1681.1710011113585</v>
      </c>
      <c r="AZ301">
        <f t="shared" si="168"/>
        <v>0.84060013322466465</v>
      </c>
      <c r="BA301">
        <f t="shared" si="169"/>
        <v>0.16075825712360281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1657294936.0999999</v>
      </c>
      <c r="BH301">
        <v>943.19222222222231</v>
      </c>
      <c r="BI301">
        <v>1008.936666666667</v>
      </c>
      <c r="BJ301">
        <v>21.081640740740738</v>
      </c>
      <c r="BK301">
        <v>17.67450370370371</v>
      </c>
      <c r="BL301">
        <v>949.81033333333335</v>
      </c>
      <c r="BM301">
        <v>21.12321851851852</v>
      </c>
      <c r="BN301">
        <v>499.99481481481479</v>
      </c>
      <c r="BO301">
        <v>73.979162962962974</v>
      </c>
      <c r="BP301">
        <v>9.997361111111111E-2</v>
      </c>
      <c r="BQ301">
        <v>24.72538888888888</v>
      </c>
      <c r="BR301">
        <v>25.075099999999999</v>
      </c>
      <c r="BS301">
        <v>999.90000000000009</v>
      </c>
      <c r="BT301">
        <v>0</v>
      </c>
      <c r="BU301">
        <v>0</v>
      </c>
      <c r="BV301">
        <v>9998.4944444444427</v>
      </c>
      <c r="BW301">
        <v>0</v>
      </c>
      <c r="BX301">
        <v>1804.237777777777</v>
      </c>
      <c r="BY301">
        <v>-65.743859259259253</v>
      </c>
      <c r="BZ301">
        <v>963.50440740740748</v>
      </c>
      <c r="CA301">
        <v>1027.0896296296301</v>
      </c>
      <c r="CB301">
        <v>3.407135555555556</v>
      </c>
      <c r="CC301">
        <v>1008.936666666667</v>
      </c>
      <c r="CD301">
        <v>17.67450370370371</v>
      </c>
      <c r="CE301">
        <v>1.5596014814814809</v>
      </c>
      <c r="CF301">
        <v>1.307544074074074</v>
      </c>
      <c r="CG301">
        <v>13.565344444444451</v>
      </c>
      <c r="CH301">
        <v>10.885855555555549</v>
      </c>
      <c r="CI301">
        <v>1999.9651851851861</v>
      </c>
      <c r="CJ301">
        <v>0.97999666666666674</v>
      </c>
      <c r="CK301">
        <v>2.000303333333333E-2</v>
      </c>
      <c r="CL301">
        <v>0</v>
      </c>
      <c r="CM301">
        <v>2.2005518518518521</v>
      </c>
      <c r="CN301">
        <v>0</v>
      </c>
      <c r="CO301">
        <v>15375.088888888889</v>
      </c>
      <c r="CP301">
        <v>16749.166666666672</v>
      </c>
      <c r="CQ301">
        <v>38.25</v>
      </c>
      <c r="CR301">
        <v>40.125</v>
      </c>
      <c r="CS301">
        <v>38.564333333333337</v>
      </c>
      <c r="CT301">
        <v>38.379592592592587</v>
      </c>
      <c r="CU301">
        <v>37.311999999999998</v>
      </c>
      <c r="CV301">
        <v>1959.9551851851861</v>
      </c>
      <c r="CW301">
        <v>40.008148148148152</v>
      </c>
      <c r="CX301">
        <v>0</v>
      </c>
      <c r="CY301">
        <v>1657294949.3</v>
      </c>
      <c r="CZ301">
        <v>0</v>
      </c>
      <c r="DA301">
        <v>1657289625.5</v>
      </c>
      <c r="DB301" t="s">
        <v>356</v>
      </c>
      <c r="DC301">
        <v>1657289625.5</v>
      </c>
      <c r="DD301">
        <v>1657289625.5</v>
      </c>
      <c r="DE301">
        <v>1</v>
      </c>
      <c r="DF301">
        <v>-2.37</v>
      </c>
      <c r="DG301">
        <v>0.13600000000000001</v>
      </c>
      <c r="DH301">
        <v>-4.4889999999999999</v>
      </c>
      <c r="DI301">
        <v>-1.7000000000000001E-2</v>
      </c>
      <c r="DJ301">
        <v>428</v>
      </c>
      <c r="DK301">
        <v>18</v>
      </c>
      <c r="DL301">
        <v>0.2</v>
      </c>
      <c r="DM301">
        <v>1.59</v>
      </c>
      <c r="DN301">
        <v>-65.392115000000004</v>
      </c>
      <c r="DO301">
        <v>-6.1440225140710734</v>
      </c>
      <c r="DP301">
        <v>0.59590712260804535</v>
      </c>
      <c r="DQ301">
        <v>0</v>
      </c>
      <c r="DR301">
        <v>3.4156385</v>
      </c>
      <c r="DS301">
        <v>-0.153148818011246</v>
      </c>
      <c r="DT301">
        <v>2.2682093769094601E-2</v>
      </c>
      <c r="DU301">
        <v>0</v>
      </c>
      <c r="DV301">
        <v>0</v>
      </c>
      <c r="DW301">
        <v>2</v>
      </c>
      <c r="DX301" t="s">
        <v>357</v>
      </c>
      <c r="DY301">
        <v>2.9835199999999999</v>
      </c>
      <c r="DZ301">
        <v>2.7248399999999999</v>
      </c>
      <c r="EA301">
        <v>0.140734</v>
      </c>
      <c r="EB301">
        <v>0.144784</v>
      </c>
      <c r="EC301">
        <v>8.1123700000000007E-2</v>
      </c>
      <c r="ED301">
        <v>7.0483299999999999E-2</v>
      </c>
      <c r="EE301">
        <v>27285.5</v>
      </c>
      <c r="EF301">
        <v>27264.5</v>
      </c>
      <c r="EG301">
        <v>29504.400000000001</v>
      </c>
      <c r="EH301">
        <v>29477.5</v>
      </c>
      <c r="EI301">
        <v>35934.800000000003</v>
      </c>
      <c r="EJ301">
        <v>36415</v>
      </c>
      <c r="EK301">
        <v>41571.4</v>
      </c>
      <c r="EL301">
        <v>41979.5</v>
      </c>
      <c r="EM301">
        <v>1.9863500000000001</v>
      </c>
      <c r="EN301">
        <v>2.20505</v>
      </c>
      <c r="EO301">
        <v>7.1920499999999998E-2</v>
      </c>
      <c r="EP301">
        <v>0</v>
      </c>
      <c r="EQ301">
        <v>23.886399999999998</v>
      </c>
      <c r="ER301">
        <v>999.9</v>
      </c>
      <c r="ES301">
        <v>40.6</v>
      </c>
      <c r="ET301">
        <v>31.9</v>
      </c>
      <c r="EU301">
        <v>26.0578</v>
      </c>
      <c r="EV301">
        <v>62.037799999999997</v>
      </c>
      <c r="EW301">
        <v>27.912700000000001</v>
      </c>
      <c r="EX301">
        <v>2</v>
      </c>
      <c r="EY301">
        <v>-0.15923300000000001</v>
      </c>
      <c r="EZ301">
        <v>2.3005</v>
      </c>
      <c r="FA301">
        <v>20.369</v>
      </c>
      <c r="FB301">
        <v>5.21699</v>
      </c>
      <c r="FC301">
        <v>12.0099</v>
      </c>
      <c r="FD301">
        <v>4.9897999999999998</v>
      </c>
      <c r="FE301">
        <v>3.2886299999999999</v>
      </c>
      <c r="FF301">
        <v>6185.4</v>
      </c>
      <c r="FG301">
        <v>9999</v>
      </c>
      <c r="FH301">
        <v>9999</v>
      </c>
      <c r="FI301">
        <v>100.2</v>
      </c>
      <c r="FJ301">
        <v>1.8673299999999999</v>
      </c>
      <c r="FK301">
        <v>1.86632</v>
      </c>
      <c r="FL301">
        <v>1.8658399999999999</v>
      </c>
      <c r="FM301">
        <v>1.86574</v>
      </c>
      <c r="FN301">
        <v>1.8675200000000001</v>
      </c>
      <c r="FO301">
        <v>1.8701000000000001</v>
      </c>
      <c r="FP301">
        <v>1.8687100000000001</v>
      </c>
      <c r="FQ301">
        <v>1.87012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-6.7309999999999999</v>
      </c>
      <c r="GF301">
        <v>-4.1599999999999998E-2</v>
      </c>
      <c r="GG301">
        <v>-2.2904728556522018</v>
      </c>
      <c r="GH301">
        <v>-4.4057517128900364E-3</v>
      </c>
      <c r="GI301">
        <v>-2.5381134865710798E-7</v>
      </c>
      <c r="GJ301">
        <v>1.003023733513742E-10</v>
      </c>
      <c r="GK301">
        <v>-0.21653574801026471</v>
      </c>
      <c r="GL301">
        <v>-4.8444871181525379E-3</v>
      </c>
      <c r="GM301">
        <v>9.7516502630078669E-4</v>
      </c>
      <c r="GN301">
        <v>-1.6744518281107461E-5</v>
      </c>
      <c r="GO301">
        <v>4</v>
      </c>
      <c r="GP301">
        <v>2405</v>
      </c>
      <c r="GQ301">
        <v>1</v>
      </c>
      <c r="GR301">
        <v>23</v>
      </c>
      <c r="GS301">
        <v>27621582.399999999</v>
      </c>
      <c r="GT301">
        <v>27621582.399999999</v>
      </c>
      <c r="GU301">
        <v>2.67334</v>
      </c>
      <c r="GV301">
        <v>2.2009300000000001</v>
      </c>
      <c r="GW301">
        <v>1.94702</v>
      </c>
      <c r="GX301">
        <v>2.7734399999999999</v>
      </c>
      <c r="GY301">
        <v>2.19482</v>
      </c>
      <c r="GZ301">
        <v>2.32422</v>
      </c>
      <c r="HA301">
        <v>36.836599999999997</v>
      </c>
      <c r="HB301">
        <v>15.392899999999999</v>
      </c>
      <c r="HC301">
        <v>18</v>
      </c>
      <c r="HD301">
        <v>488.43</v>
      </c>
      <c r="HE301">
        <v>657.74900000000002</v>
      </c>
      <c r="HF301">
        <v>20.3337</v>
      </c>
      <c r="HG301">
        <v>25.348099999999999</v>
      </c>
      <c r="HH301">
        <v>30.000800000000002</v>
      </c>
      <c r="HI301">
        <v>25.2456</v>
      </c>
      <c r="HJ301">
        <v>25.164300000000001</v>
      </c>
      <c r="HK301">
        <v>53.5503</v>
      </c>
      <c r="HL301">
        <v>31.792000000000002</v>
      </c>
      <c r="HM301">
        <v>0</v>
      </c>
      <c r="HN301">
        <v>20.2639</v>
      </c>
      <c r="HO301">
        <v>1055.4100000000001</v>
      </c>
      <c r="HP301">
        <v>17.6005</v>
      </c>
      <c r="HQ301">
        <v>100.913</v>
      </c>
      <c r="HR301">
        <v>100.84699999999999</v>
      </c>
    </row>
    <row r="302" spans="1:226" x14ac:dyDescent="0.2">
      <c r="A302">
        <v>286</v>
      </c>
      <c r="B302">
        <v>1657294948.5999999</v>
      </c>
      <c r="C302">
        <v>3172.099999904633</v>
      </c>
      <c r="D302" t="s">
        <v>933</v>
      </c>
      <c r="E302" t="s">
        <v>934</v>
      </c>
      <c r="F302">
        <v>5</v>
      </c>
      <c r="G302" t="s">
        <v>810</v>
      </c>
      <c r="H302" t="s">
        <v>354</v>
      </c>
      <c r="I302">
        <v>1657294940.814285</v>
      </c>
      <c r="J302">
        <f t="shared" si="136"/>
        <v>2.8746288707724187E-3</v>
      </c>
      <c r="K302">
        <f t="shared" si="137"/>
        <v>2.8746288707724186</v>
      </c>
      <c r="L302">
        <f t="shared" si="138"/>
        <v>35.563038755726673</v>
      </c>
      <c r="M302">
        <f t="shared" si="139"/>
        <v>958.50132142857149</v>
      </c>
      <c r="N302">
        <f t="shared" si="140"/>
        <v>483.76900370830384</v>
      </c>
      <c r="O302">
        <f t="shared" si="141"/>
        <v>35.837126499840338</v>
      </c>
      <c r="P302">
        <f t="shared" si="142"/>
        <v>71.004824292156741</v>
      </c>
      <c r="Q302">
        <f t="shared" si="143"/>
        <v>0.13006372875489469</v>
      </c>
      <c r="R302">
        <f t="shared" si="144"/>
        <v>2.433745426846643</v>
      </c>
      <c r="S302">
        <f t="shared" si="145"/>
        <v>0.12632194587731194</v>
      </c>
      <c r="T302">
        <f t="shared" si="146"/>
        <v>7.9278433990988176E-2</v>
      </c>
      <c r="U302">
        <f t="shared" si="147"/>
        <v>321.51116399999995</v>
      </c>
      <c r="V302">
        <f t="shared" si="148"/>
        <v>26.081345256404624</v>
      </c>
      <c r="W302">
        <f t="shared" si="149"/>
        <v>25.07217142857143</v>
      </c>
      <c r="X302">
        <f t="shared" si="150"/>
        <v>3.1933848398389668</v>
      </c>
      <c r="Y302">
        <f t="shared" si="151"/>
        <v>49.956747746565519</v>
      </c>
      <c r="Z302">
        <f t="shared" si="152"/>
        <v>1.5617200928577253</v>
      </c>
      <c r="AA302">
        <f t="shared" si="153"/>
        <v>3.1261444415486235</v>
      </c>
      <c r="AB302">
        <f t="shared" si="154"/>
        <v>1.6316647469812415</v>
      </c>
      <c r="AC302">
        <f t="shared" si="155"/>
        <v>-126.77113320106366</v>
      </c>
      <c r="AD302">
        <f t="shared" si="156"/>
        <v>-46.797237364404467</v>
      </c>
      <c r="AE302">
        <f t="shared" si="157"/>
        <v>-4.0629454901300228</v>
      </c>
      <c r="AF302">
        <f t="shared" si="158"/>
        <v>143.87984794440183</v>
      </c>
      <c r="AG302">
        <f t="shared" si="159"/>
        <v>52.18155770033745</v>
      </c>
      <c r="AH302">
        <f t="shared" si="160"/>
        <v>2.884394796945847</v>
      </c>
      <c r="AI302">
        <f t="shared" si="161"/>
        <v>35.563038755726673</v>
      </c>
      <c r="AJ302">
        <v>1058.9924466902339</v>
      </c>
      <c r="AK302">
        <v>1003.0752181818179</v>
      </c>
      <c r="AL302">
        <v>3.2301829705757772</v>
      </c>
      <c r="AM302">
        <v>64.629704043805802</v>
      </c>
      <c r="AN302">
        <f t="shared" si="162"/>
        <v>2.8746288707724186</v>
      </c>
      <c r="AO302">
        <v>17.7287153319695</v>
      </c>
      <c r="AP302">
        <v>21.08949999999999</v>
      </c>
      <c r="AQ302">
        <v>3.4088658199662408E-3</v>
      </c>
      <c r="AR302">
        <v>78.660000830212738</v>
      </c>
      <c r="AS302">
        <v>0</v>
      </c>
      <c r="AT302">
        <v>0</v>
      </c>
      <c r="AU302">
        <f t="shared" si="163"/>
        <v>1</v>
      </c>
      <c r="AV302">
        <f t="shared" si="164"/>
        <v>0</v>
      </c>
      <c r="AW302">
        <f t="shared" si="165"/>
        <v>39445.598283398904</v>
      </c>
      <c r="AX302">
        <f t="shared" si="166"/>
        <v>1999.966071428571</v>
      </c>
      <c r="AY302">
        <f t="shared" si="167"/>
        <v>1681.1717999999996</v>
      </c>
      <c r="AZ302">
        <f t="shared" si="168"/>
        <v>0.8406001601812888</v>
      </c>
      <c r="BA302">
        <f t="shared" si="169"/>
        <v>0.16075830914988737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1657294940.814285</v>
      </c>
      <c r="BH302">
        <v>958.50132142857149</v>
      </c>
      <c r="BI302">
        <v>1024.436821428571</v>
      </c>
      <c r="BJ302">
        <v>21.081817857142859</v>
      </c>
      <c r="BK302">
        <v>17.69351428571429</v>
      </c>
      <c r="BL302">
        <v>965.19046428571426</v>
      </c>
      <c r="BM302">
        <v>21.12338571428571</v>
      </c>
      <c r="BN302">
        <v>500.00003571428567</v>
      </c>
      <c r="BO302">
        <v>73.979007142857128</v>
      </c>
      <c r="BP302">
        <v>9.9997971428571406E-2</v>
      </c>
      <c r="BQ302">
        <v>24.715507142857138</v>
      </c>
      <c r="BR302">
        <v>25.07217142857143</v>
      </c>
      <c r="BS302">
        <v>999.9000000000002</v>
      </c>
      <c r="BT302">
        <v>0</v>
      </c>
      <c r="BU302">
        <v>0</v>
      </c>
      <c r="BV302">
        <v>10007.254285714291</v>
      </c>
      <c r="BW302">
        <v>0</v>
      </c>
      <c r="BX302">
        <v>1806.251428571429</v>
      </c>
      <c r="BY302">
        <v>-65.934782142857145</v>
      </c>
      <c r="BZ302">
        <v>979.14378571428563</v>
      </c>
      <c r="CA302">
        <v>1042.8885714285709</v>
      </c>
      <c r="CB302">
        <v>3.388304999999999</v>
      </c>
      <c r="CC302">
        <v>1024.436821428571</v>
      </c>
      <c r="CD302">
        <v>17.69351428571429</v>
      </c>
      <c r="CE302">
        <v>1.5596117857142859</v>
      </c>
      <c r="CF302">
        <v>1.308947857142857</v>
      </c>
      <c r="CG302">
        <v>13.565442857142861</v>
      </c>
      <c r="CH302">
        <v>10.901989285714279</v>
      </c>
      <c r="CI302">
        <v>1999.966071428571</v>
      </c>
      <c r="CJ302">
        <v>0.97999664285714283</v>
      </c>
      <c r="CK302">
        <v>2.000305714285714E-2</v>
      </c>
      <c r="CL302">
        <v>0</v>
      </c>
      <c r="CM302">
        <v>2.1951000000000001</v>
      </c>
      <c r="CN302">
        <v>0</v>
      </c>
      <c r="CO302">
        <v>15391.407142857141</v>
      </c>
      <c r="CP302">
        <v>16749.174999999999</v>
      </c>
      <c r="CQ302">
        <v>38.25</v>
      </c>
      <c r="CR302">
        <v>40.125</v>
      </c>
      <c r="CS302">
        <v>38.571000000000012</v>
      </c>
      <c r="CT302">
        <v>38.377214285714281</v>
      </c>
      <c r="CU302">
        <v>37.327750000000002</v>
      </c>
      <c r="CV302">
        <v>1959.956071428571</v>
      </c>
      <c r="CW302">
        <v>40.01</v>
      </c>
      <c r="CX302">
        <v>0</v>
      </c>
      <c r="CY302">
        <v>1657294954.7</v>
      </c>
      <c r="CZ302">
        <v>0</v>
      </c>
      <c r="DA302">
        <v>1657289625.5</v>
      </c>
      <c r="DB302" t="s">
        <v>356</v>
      </c>
      <c r="DC302">
        <v>1657289625.5</v>
      </c>
      <c r="DD302">
        <v>1657289625.5</v>
      </c>
      <c r="DE302">
        <v>1</v>
      </c>
      <c r="DF302">
        <v>-2.37</v>
      </c>
      <c r="DG302">
        <v>0.13600000000000001</v>
      </c>
      <c r="DH302">
        <v>-4.4889999999999999</v>
      </c>
      <c r="DI302">
        <v>-1.7000000000000001E-2</v>
      </c>
      <c r="DJ302">
        <v>428</v>
      </c>
      <c r="DK302">
        <v>18</v>
      </c>
      <c r="DL302">
        <v>0.2</v>
      </c>
      <c r="DM302">
        <v>1.59</v>
      </c>
      <c r="DN302">
        <v>-65.709002439024388</v>
      </c>
      <c r="DO302">
        <v>-3.2642069686411141</v>
      </c>
      <c r="DP302">
        <v>0.40867795567838711</v>
      </c>
      <c r="DQ302">
        <v>0</v>
      </c>
      <c r="DR302">
        <v>3.401687560975609</v>
      </c>
      <c r="DS302">
        <v>-0.28634006968641912</v>
      </c>
      <c r="DT302">
        <v>3.1370254885992481E-2</v>
      </c>
      <c r="DU302">
        <v>0</v>
      </c>
      <c r="DV302">
        <v>0</v>
      </c>
      <c r="DW302">
        <v>2</v>
      </c>
      <c r="DX302" t="s">
        <v>357</v>
      </c>
      <c r="DY302">
        <v>2.9836499999999999</v>
      </c>
      <c r="DZ302">
        <v>2.7249300000000001</v>
      </c>
      <c r="EA302">
        <v>0.14222499999999999</v>
      </c>
      <c r="EB302">
        <v>0.14623900000000001</v>
      </c>
      <c r="EC302">
        <v>8.11331E-2</v>
      </c>
      <c r="ED302">
        <v>7.0327600000000004E-2</v>
      </c>
      <c r="EE302">
        <v>27238.400000000001</v>
      </c>
      <c r="EF302">
        <v>27217.5</v>
      </c>
      <c r="EG302">
        <v>29504.7</v>
      </c>
      <c r="EH302">
        <v>29476.799999999999</v>
      </c>
      <c r="EI302">
        <v>35934.5</v>
      </c>
      <c r="EJ302">
        <v>36420.300000000003</v>
      </c>
      <c r="EK302">
        <v>41571.4</v>
      </c>
      <c r="EL302">
        <v>41978.6</v>
      </c>
      <c r="EM302">
        <v>1.98617</v>
      </c>
      <c r="EN302">
        <v>2.2046000000000001</v>
      </c>
      <c r="EO302">
        <v>7.0780499999999996E-2</v>
      </c>
      <c r="EP302">
        <v>0</v>
      </c>
      <c r="EQ302">
        <v>23.8935</v>
      </c>
      <c r="ER302">
        <v>999.9</v>
      </c>
      <c r="ES302">
        <v>40.6</v>
      </c>
      <c r="ET302">
        <v>31.9</v>
      </c>
      <c r="EU302">
        <v>26.056899999999999</v>
      </c>
      <c r="EV302">
        <v>61.957799999999999</v>
      </c>
      <c r="EW302">
        <v>27.7684</v>
      </c>
      <c r="EX302">
        <v>2</v>
      </c>
      <c r="EY302">
        <v>-0.15882099999999999</v>
      </c>
      <c r="EZ302">
        <v>2.33419</v>
      </c>
      <c r="FA302">
        <v>20.368500000000001</v>
      </c>
      <c r="FB302">
        <v>5.21699</v>
      </c>
      <c r="FC302">
        <v>12.0099</v>
      </c>
      <c r="FD302">
        <v>4.9894999999999996</v>
      </c>
      <c r="FE302">
        <v>3.2884500000000001</v>
      </c>
      <c r="FF302">
        <v>6185.4</v>
      </c>
      <c r="FG302">
        <v>9999</v>
      </c>
      <c r="FH302">
        <v>9999</v>
      </c>
      <c r="FI302">
        <v>100.2</v>
      </c>
      <c r="FJ302">
        <v>1.86731</v>
      </c>
      <c r="FK302">
        <v>1.8663000000000001</v>
      </c>
      <c r="FL302">
        <v>1.8658399999999999</v>
      </c>
      <c r="FM302">
        <v>1.86575</v>
      </c>
      <c r="FN302">
        <v>1.8675200000000001</v>
      </c>
      <c r="FO302">
        <v>1.87009</v>
      </c>
      <c r="FP302">
        <v>1.8687199999999999</v>
      </c>
      <c r="FQ302">
        <v>1.87012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-6.8049999999999997</v>
      </c>
      <c r="GF302">
        <v>-4.1500000000000002E-2</v>
      </c>
      <c r="GG302">
        <v>-2.2904728556522018</v>
      </c>
      <c r="GH302">
        <v>-4.4057517128900364E-3</v>
      </c>
      <c r="GI302">
        <v>-2.5381134865710798E-7</v>
      </c>
      <c r="GJ302">
        <v>1.003023733513742E-10</v>
      </c>
      <c r="GK302">
        <v>-0.21653574801026471</v>
      </c>
      <c r="GL302">
        <v>-4.8444871181525379E-3</v>
      </c>
      <c r="GM302">
        <v>9.7516502630078669E-4</v>
      </c>
      <c r="GN302">
        <v>-1.6744518281107461E-5</v>
      </c>
      <c r="GO302">
        <v>4</v>
      </c>
      <c r="GP302">
        <v>2405</v>
      </c>
      <c r="GQ302">
        <v>1</v>
      </c>
      <c r="GR302">
        <v>23</v>
      </c>
      <c r="GS302">
        <v>27621582.5</v>
      </c>
      <c r="GT302">
        <v>27621582.5</v>
      </c>
      <c r="GU302">
        <v>2.7063000000000001</v>
      </c>
      <c r="GV302">
        <v>2.19482</v>
      </c>
      <c r="GW302">
        <v>1.94702</v>
      </c>
      <c r="GX302">
        <v>2.7734399999999999</v>
      </c>
      <c r="GY302">
        <v>2.19482</v>
      </c>
      <c r="GZ302">
        <v>2.33521</v>
      </c>
      <c r="HA302">
        <v>36.860399999999998</v>
      </c>
      <c r="HB302">
        <v>15.4016</v>
      </c>
      <c r="HC302">
        <v>18</v>
      </c>
      <c r="HD302">
        <v>488.36900000000003</v>
      </c>
      <c r="HE302">
        <v>657.43499999999995</v>
      </c>
      <c r="HF302">
        <v>20.258299999999998</v>
      </c>
      <c r="HG302">
        <v>25.353999999999999</v>
      </c>
      <c r="HH302">
        <v>30.000699999999998</v>
      </c>
      <c r="HI302">
        <v>25.251100000000001</v>
      </c>
      <c r="HJ302">
        <v>25.1692</v>
      </c>
      <c r="HK302">
        <v>54.159700000000001</v>
      </c>
      <c r="HL302">
        <v>32.088200000000001</v>
      </c>
      <c r="HM302">
        <v>0</v>
      </c>
      <c r="HN302">
        <v>20.198699999999999</v>
      </c>
      <c r="HO302">
        <v>1075.45</v>
      </c>
      <c r="HP302">
        <v>17.603000000000002</v>
      </c>
      <c r="HQ302">
        <v>100.913</v>
      </c>
      <c r="HR302">
        <v>100.84399999999999</v>
      </c>
    </row>
    <row r="303" spans="1:226" x14ac:dyDescent="0.2">
      <c r="A303">
        <v>287</v>
      </c>
      <c r="B303">
        <v>1657294953.5999999</v>
      </c>
      <c r="C303">
        <v>3177.099999904633</v>
      </c>
      <c r="D303" t="s">
        <v>935</v>
      </c>
      <c r="E303" t="s">
        <v>936</v>
      </c>
      <c r="F303">
        <v>5</v>
      </c>
      <c r="G303" t="s">
        <v>810</v>
      </c>
      <c r="H303" t="s">
        <v>354</v>
      </c>
      <c r="I303">
        <v>1657294946.0999999</v>
      </c>
      <c r="J303">
        <f t="shared" si="136"/>
        <v>2.8683632471230725E-3</v>
      </c>
      <c r="K303">
        <f t="shared" si="137"/>
        <v>2.8683632471230727</v>
      </c>
      <c r="L303">
        <f t="shared" si="138"/>
        <v>35.939840587811496</v>
      </c>
      <c r="M303">
        <f t="shared" si="139"/>
        <v>975.50396296296299</v>
      </c>
      <c r="N303">
        <f t="shared" si="140"/>
        <v>494.81539521688711</v>
      </c>
      <c r="O303">
        <f t="shared" si="141"/>
        <v>36.655361672803835</v>
      </c>
      <c r="P303">
        <f t="shared" si="142"/>
        <v>72.264224034475845</v>
      </c>
      <c r="Q303">
        <f t="shared" si="143"/>
        <v>0.12985286121610382</v>
      </c>
      <c r="R303">
        <f t="shared" si="144"/>
        <v>2.4352220464223979</v>
      </c>
      <c r="S303">
        <f t="shared" si="145"/>
        <v>0.12612520574914449</v>
      </c>
      <c r="T303">
        <f t="shared" si="146"/>
        <v>7.915425526029779E-2</v>
      </c>
      <c r="U303">
        <f t="shared" si="147"/>
        <v>321.51315055555557</v>
      </c>
      <c r="V303">
        <f t="shared" si="148"/>
        <v>26.072552537348628</v>
      </c>
      <c r="W303">
        <f t="shared" si="149"/>
        <v>25.06603333333333</v>
      </c>
      <c r="X303">
        <f t="shared" si="150"/>
        <v>3.1922170487135699</v>
      </c>
      <c r="Y303">
        <f t="shared" si="151"/>
        <v>49.981368095688076</v>
      </c>
      <c r="Z303">
        <f t="shared" si="152"/>
        <v>1.5615571818434117</v>
      </c>
      <c r="AA303">
        <f t="shared" si="153"/>
        <v>3.1242785888810598</v>
      </c>
      <c r="AB303">
        <f t="shared" si="154"/>
        <v>1.6306598668701582</v>
      </c>
      <c r="AC303">
        <f t="shared" si="155"/>
        <v>-126.4948191981275</v>
      </c>
      <c r="AD303">
        <f t="shared" si="156"/>
        <v>-47.331643847039508</v>
      </c>
      <c r="AE303">
        <f t="shared" si="157"/>
        <v>-4.1065175024010721</v>
      </c>
      <c r="AF303">
        <f t="shared" si="158"/>
        <v>143.58017000798748</v>
      </c>
      <c r="AG303">
        <f t="shared" si="159"/>
        <v>52.316324658350638</v>
      </c>
      <c r="AH303">
        <f t="shared" si="160"/>
        <v>2.8854077416307793</v>
      </c>
      <c r="AI303">
        <f t="shared" si="161"/>
        <v>35.939840587811496</v>
      </c>
      <c r="AJ303">
        <v>1075.496136505154</v>
      </c>
      <c r="AK303">
        <v>1019.163212121212</v>
      </c>
      <c r="AL303">
        <v>3.218426887744112</v>
      </c>
      <c r="AM303">
        <v>64.629704043805802</v>
      </c>
      <c r="AN303">
        <f t="shared" si="162"/>
        <v>2.8683632471230727</v>
      </c>
      <c r="AO303">
        <v>17.65758744983701</v>
      </c>
      <c r="AP303">
        <v>21.055700000000002</v>
      </c>
      <c r="AQ303">
        <v>-6.0681573990469676E-3</v>
      </c>
      <c r="AR303">
        <v>78.660000830212738</v>
      </c>
      <c r="AS303">
        <v>0</v>
      </c>
      <c r="AT303">
        <v>0</v>
      </c>
      <c r="AU303">
        <f t="shared" si="163"/>
        <v>1</v>
      </c>
      <c r="AV303">
        <f t="shared" si="164"/>
        <v>0</v>
      </c>
      <c r="AW303">
        <f t="shared" si="165"/>
        <v>39483.469066098369</v>
      </c>
      <c r="AX303">
        <f t="shared" si="166"/>
        <v>1999.978518518519</v>
      </c>
      <c r="AY303">
        <f t="shared" si="167"/>
        <v>1681.1822555555559</v>
      </c>
      <c r="AZ303">
        <f t="shared" si="168"/>
        <v>0.84060015644612474</v>
      </c>
      <c r="BA303">
        <f t="shared" si="169"/>
        <v>0.16075830194102081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1657294946.0999999</v>
      </c>
      <c r="BH303">
        <v>975.50396296296299</v>
      </c>
      <c r="BI303">
        <v>1041.6618518518519</v>
      </c>
      <c r="BJ303">
        <v>21.079659259259259</v>
      </c>
      <c r="BK303">
        <v>17.690125925925919</v>
      </c>
      <c r="BL303">
        <v>982.27192592592598</v>
      </c>
      <c r="BM303">
        <v>21.12126296296297</v>
      </c>
      <c r="BN303">
        <v>499.99525925925923</v>
      </c>
      <c r="BO303">
        <v>73.978888888888903</v>
      </c>
      <c r="BP303">
        <v>9.9973707407407422E-2</v>
      </c>
      <c r="BQ303">
        <v>24.705514814814819</v>
      </c>
      <c r="BR303">
        <v>25.06603333333333</v>
      </c>
      <c r="BS303">
        <v>999.90000000000009</v>
      </c>
      <c r="BT303">
        <v>0</v>
      </c>
      <c r="BU303">
        <v>0</v>
      </c>
      <c r="BV303">
        <v>10016.94074074074</v>
      </c>
      <c r="BW303">
        <v>0</v>
      </c>
      <c r="BX303">
        <v>1805.7029629629631</v>
      </c>
      <c r="BY303">
        <v>-66.157055555555544</v>
      </c>
      <c r="BZ303">
        <v>996.51040740740746</v>
      </c>
      <c r="CA303">
        <v>1060.419259259259</v>
      </c>
      <c r="CB303">
        <v>3.389540370370371</v>
      </c>
      <c r="CC303">
        <v>1041.6618518518519</v>
      </c>
      <c r="CD303">
        <v>17.690125925925919</v>
      </c>
      <c r="CE303">
        <v>1.5594496296296301</v>
      </c>
      <c r="CF303">
        <v>1.308696296296296</v>
      </c>
      <c r="CG303">
        <v>13.56384814814815</v>
      </c>
      <c r="CH303">
        <v>10.89906666666667</v>
      </c>
      <c r="CI303">
        <v>1999.978518518519</v>
      </c>
      <c r="CJ303">
        <v>0.97999677777777783</v>
      </c>
      <c r="CK303">
        <v>2.0002922222222219E-2</v>
      </c>
      <c r="CL303">
        <v>0</v>
      </c>
      <c r="CM303">
        <v>2.2401703703703708</v>
      </c>
      <c r="CN303">
        <v>0</v>
      </c>
      <c r="CO303">
        <v>15403.80740740741</v>
      </c>
      <c r="CP303">
        <v>16749.277777777781</v>
      </c>
      <c r="CQ303">
        <v>38.25</v>
      </c>
      <c r="CR303">
        <v>40.125</v>
      </c>
      <c r="CS303">
        <v>38.587666666666657</v>
      </c>
      <c r="CT303">
        <v>38.377296296296286</v>
      </c>
      <c r="CU303">
        <v>37.349333333333327</v>
      </c>
      <c r="CV303">
        <v>1959.968518518519</v>
      </c>
      <c r="CW303">
        <v>40.01</v>
      </c>
      <c r="CX303">
        <v>0</v>
      </c>
      <c r="CY303">
        <v>1657294959.5</v>
      </c>
      <c r="CZ303">
        <v>0</v>
      </c>
      <c r="DA303">
        <v>1657289625.5</v>
      </c>
      <c r="DB303" t="s">
        <v>356</v>
      </c>
      <c r="DC303">
        <v>1657289625.5</v>
      </c>
      <c r="DD303">
        <v>1657289625.5</v>
      </c>
      <c r="DE303">
        <v>1</v>
      </c>
      <c r="DF303">
        <v>-2.37</v>
      </c>
      <c r="DG303">
        <v>0.13600000000000001</v>
      </c>
      <c r="DH303">
        <v>-4.4889999999999999</v>
      </c>
      <c r="DI303">
        <v>-1.7000000000000001E-2</v>
      </c>
      <c r="DJ303">
        <v>428</v>
      </c>
      <c r="DK303">
        <v>18</v>
      </c>
      <c r="DL303">
        <v>0.2</v>
      </c>
      <c r="DM303">
        <v>1.59</v>
      </c>
      <c r="DN303">
        <v>-66.002353658536606</v>
      </c>
      <c r="DO303">
        <v>-2.0036466898952381</v>
      </c>
      <c r="DP303">
        <v>0.28372650013147982</v>
      </c>
      <c r="DQ303">
        <v>0</v>
      </c>
      <c r="DR303">
        <v>3.397723170731707</v>
      </c>
      <c r="DS303">
        <v>-2.1529756097552699E-2</v>
      </c>
      <c r="DT303">
        <v>2.7514186712208399E-2</v>
      </c>
      <c r="DU303">
        <v>1</v>
      </c>
      <c r="DV303">
        <v>1</v>
      </c>
      <c r="DW303">
        <v>2</v>
      </c>
      <c r="DX303" t="s">
        <v>367</v>
      </c>
      <c r="DY303">
        <v>2.9834299999999998</v>
      </c>
      <c r="DZ303">
        <v>2.7247300000000001</v>
      </c>
      <c r="EA303">
        <v>0.14369299999999999</v>
      </c>
      <c r="EB303">
        <v>0.14771000000000001</v>
      </c>
      <c r="EC303">
        <v>8.1034200000000001E-2</v>
      </c>
      <c r="ED303">
        <v>7.0235000000000006E-2</v>
      </c>
      <c r="EE303">
        <v>27191.599999999999</v>
      </c>
      <c r="EF303">
        <v>27170.3</v>
      </c>
      <c r="EG303">
        <v>29504.5</v>
      </c>
      <c r="EH303">
        <v>29476.400000000001</v>
      </c>
      <c r="EI303">
        <v>35938.5</v>
      </c>
      <c r="EJ303">
        <v>36423.699999999997</v>
      </c>
      <c r="EK303">
        <v>41571.5</v>
      </c>
      <c r="EL303">
        <v>41978.2</v>
      </c>
      <c r="EM303">
        <v>1.986</v>
      </c>
      <c r="EN303">
        <v>2.20445</v>
      </c>
      <c r="EO303">
        <v>7.0735800000000001E-2</v>
      </c>
      <c r="EP303">
        <v>0</v>
      </c>
      <c r="EQ303">
        <v>23.899899999999999</v>
      </c>
      <c r="ER303">
        <v>999.9</v>
      </c>
      <c r="ES303">
        <v>40.6</v>
      </c>
      <c r="ET303">
        <v>31.9</v>
      </c>
      <c r="EU303">
        <v>26.0581</v>
      </c>
      <c r="EV303">
        <v>62.117800000000003</v>
      </c>
      <c r="EW303">
        <v>27.8245</v>
      </c>
      <c r="EX303">
        <v>2</v>
      </c>
      <c r="EY303">
        <v>-0.158189</v>
      </c>
      <c r="EZ303">
        <v>2.35344</v>
      </c>
      <c r="FA303">
        <v>20.368200000000002</v>
      </c>
      <c r="FB303">
        <v>5.2156399999999996</v>
      </c>
      <c r="FC303">
        <v>12.0099</v>
      </c>
      <c r="FD303">
        <v>4.98935</v>
      </c>
      <c r="FE303">
        <v>3.2885</v>
      </c>
      <c r="FF303">
        <v>6185.7</v>
      </c>
      <c r="FG303">
        <v>9999</v>
      </c>
      <c r="FH303">
        <v>9999</v>
      </c>
      <c r="FI303">
        <v>100.2</v>
      </c>
      <c r="FJ303">
        <v>1.8673299999999999</v>
      </c>
      <c r="FK303">
        <v>1.86633</v>
      </c>
      <c r="FL303">
        <v>1.8658399999999999</v>
      </c>
      <c r="FM303">
        <v>1.86575</v>
      </c>
      <c r="FN303">
        <v>1.8675200000000001</v>
      </c>
      <c r="FO303">
        <v>1.8701000000000001</v>
      </c>
      <c r="FP303">
        <v>1.8687199999999999</v>
      </c>
      <c r="FQ303">
        <v>1.87012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-6.8789999999999996</v>
      </c>
      <c r="GF303">
        <v>-4.2000000000000003E-2</v>
      </c>
      <c r="GG303">
        <v>-2.2904728556522018</v>
      </c>
      <c r="GH303">
        <v>-4.4057517128900364E-3</v>
      </c>
      <c r="GI303">
        <v>-2.5381134865710798E-7</v>
      </c>
      <c r="GJ303">
        <v>1.003023733513742E-10</v>
      </c>
      <c r="GK303">
        <v>-0.21653574801026471</v>
      </c>
      <c r="GL303">
        <v>-4.8444871181525379E-3</v>
      </c>
      <c r="GM303">
        <v>9.7516502630078669E-4</v>
      </c>
      <c r="GN303">
        <v>-1.6744518281107461E-5</v>
      </c>
      <c r="GO303">
        <v>4</v>
      </c>
      <c r="GP303">
        <v>2405</v>
      </c>
      <c r="GQ303">
        <v>1</v>
      </c>
      <c r="GR303">
        <v>23</v>
      </c>
      <c r="GS303">
        <v>27621582.600000001</v>
      </c>
      <c r="GT303">
        <v>27621582.600000001</v>
      </c>
      <c r="GU303">
        <v>2.7380399999999998</v>
      </c>
      <c r="GV303">
        <v>2.1997100000000001</v>
      </c>
      <c r="GW303">
        <v>1.94702</v>
      </c>
      <c r="GX303">
        <v>2.7746599999999999</v>
      </c>
      <c r="GY303">
        <v>2.19482</v>
      </c>
      <c r="GZ303">
        <v>2.3596200000000001</v>
      </c>
      <c r="HA303">
        <v>36.8842</v>
      </c>
      <c r="HB303">
        <v>15.392899999999999</v>
      </c>
      <c r="HC303">
        <v>18</v>
      </c>
      <c r="HD303">
        <v>488.30599999999998</v>
      </c>
      <c r="HE303">
        <v>657.37199999999996</v>
      </c>
      <c r="HF303">
        <v>20.190000000000001</v>
      </c>
      <c r="HG303">
        <v>25.360199999999999</v>
      </c>
      <c r="HH303">
        <v>30.000599999999999</v>
      </c>
      <c r="HI303">
        <v>25.256399999999999</v>
      </c>
      <c r="HJ303">
        <v>25.174299999999999</v>
      </c>
      <c r="HK303">
        <v>54.853099999999998</v>
      </c>
      <c r="HL303">
        <v>32.088200000000001</v>
      </c>
      <c r="HM303">
        <v>0</v>
      </c>
      <c r="HN303">
        <v>20.138500000000001</v>
      </c>
      <c r="HO303">
        <v>1088.82</v>
      </c>
      <c r="HP303">
        <v>17.603000000000002</v>
      </c>
      <c r="HQ303">
        <v>100.913</v>
      </c>
      <c r="HR303">
        <v>100.843</v>
      </c>
    </row>
    <row r="304" spans="1:226" x14ac:dyDescent="0.2">
      <c r="A304">
        <v>288</v>
      </c>
      <c r="B304">
        <v>1657294958.5999999</v>
      </c>
      <c r="C304">
        <v>3182.099999904633</v>
      </c>
      <c r="D304" t="s">
        <v>937</v>
      </c>
      <c r="E304" t="s">
        <v>938</v>
      </c>
      <c r="F304">
        <v>5</v>
      </c>
      <c r="G304" t="s">
        <v>810</v>
      </c>
      <c r="H304" t="s">
        <v>354</v>
      </c>
      <c r="I304">
        <v>1657294950.814285</v>
      </c>
      <c r="J304">
        <f t="shared" si="136"/>
        <v>2.8476218708278151E-3</v>
      </c>
      <c r="K304">
        <f t="shared" si="137"/>
        <v>2.8476218708278149</v>
      </c>
      <c r="L304">
        <f t="shared" si="138"/>
        <v>36.176737789608055</v>
      </c>
      <c r="M304">
        <f t="shared" si="139"/>
        <v>990.53914285714291</v>
      </c>
      <c r="N304">
        <f t="shared" si="140"/>
        <v>503.26601012750558</v>
      </c>
      <c r="O304">
        <f t="shared" si="141"/>
        <v>37.281111460626249</v>
      </c>
      <c r="P304">
        <f t="shared" si="142"/>
        <v>73.377497084721256</v>
      </c>
      <c r="Q304">
        <f t="shared" si="143"/>
        <v>0.12893516122247939</v>
      </c>
      <c r="R304">
        <f t="shared" si="144"/>
        <v>2.4347092234776357</v>
      </c>
      <c r="S304">
        <f t="shared" si="145"/>
        <v>0.12525845450347675</v>
      </c>
      <c r="T304">
        <f t="shared" si="146"/>
        <v>7.8608138493566307E-2</v>
      </c>
      <c r="U304">
        <f t="shared" si="147"/>
        <v>321.51401400000009</v>
      </c>
      <c r="V304">
        <f t="shared" si="148"/>
        <v>26.070313823491745</v>
      </c>
      <c r="W304">
        <f t="shared" si="149"/>
        <v>25.057771428571439</v>
      </c>
      <c r="X304">
        <f t="shared" si="150"/>
        <v>3.1906457856236345</v>
      </c>
      <c r="Y304">
        <f t="shared" si="151"/>
        <v>49.976051400311064</v>
      </c>
      <c r="Z304">
        <f t="shared" si="152"/>
        <v>1.5605578924317665</v>
      </c>
      <c r="AA304">
        <f t="shared" si="153"/>
        <v>3.1226114282851349</v>
      </c>
      <c r="AB304">
        <f t="shared" si="154"/>
        <v>1.6300878931918681</v>
      </c>
      <c r="AC304">
        <f t="shared" si="155"/>
        <v>-125.58012450350664</v>
      </c>
      <c r="AD304">
        <f t="shared" si="156"/>
        <v>-47.409721410984062</v>
      </c>
      <c r="AE304">
        <f t="shared" si="157"/>
        <v>-4.1138017339628004</v>
      </c>
      <c r="AF304">
        <f t="shared" si="158"/>
        <v>144.4103663515466</v>
      </c>
      <c r="AG304">
        <f t="shared" si="159"/>
        <v>52.511333560040185</v>
      </c>
      <c r="AH304">
        <f t="shared" si="160"/>
        <v>2.8900590859791233</v>
      </c>
      <c r="AI304">
        <f t="shared" si="161"/>
        <v>36.176737789608055</v>
      </c>
      <c r="AJ304">
        <v>1092.4759254326721</v>
      </c>
      <c r="AK304">
        <v>1035.583636363637</v>
      </c>
      <c r="AL304">
        <v>3.2887349992067869</v>
      </c>
      <c r="AM304">
        <v>64.629704043805802</v>
      </c>
      <c r="AN304">
        <f t="shared" si="162"/>
        <v>2.8476218708278149</v>
      </c>
      <c r="AO304">
        <v>17.644065964670482</v>
      </c>
      <c r="AP304">
        <v>21.023726666666661</v>
      </c>
      <c r="AQ304">
        <v>-7.3153502433639089E-3</v>
      </c>
      <c r="AR304">
        <v>78.660000830212738</v>
      </c>
      <c r="AS304">
        <v>0</v>
      </c>
      <c r="AT304">
        <v>0</v>
      </c>
      <c r="AU304">
        <f t="shared" si="163"/>
        <v>1</v>
      </c>
      <c r="AV304">
        <f t="shared" si="164"/>
        <v>0</v>
      </c>
      <c r="AW304">
        <f t="shared" si="165"/>
        <v>39471.947206970981</v>
      </c>
      <c r="AX304">
        <f t="shared" si="166"/>
        <v>1999.983928571429</v>
      </c>
      <c r="AY304">
        <f t="shared" si="167"/>
        <v>1681.1868000000002</v>
      </c>
      <c r="AZ304">
        <f t="shared" si="168"/>
        <v>0.84060015482267259</v>
      </c>
      <c r="BA304">
        <f t="shared" si="169"/>
        <v>0.16075829880775827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1657294950.814285</v>
      </c>
      <c r="BH304">
        <v>990.53914285714291</v>
      </c>
      <c r="BI304">
        <v>1056.9875</v>
      </c>
      <c r="BJ304">
        <v>21.06631785714286</v>
      </c>
      <c r="BK304">
        <v>17.671332142857139</v>
      </c>
      <c r="BL304">
        <v>997.37717857142877</v>
      </c>
      <c r="BM304">
        <v>21.108103571428579</v>
      </c>
      <c r="BN304">
        <v>500.00378571428558</v>
      </c>
      <c r="BO304">
        <v>73.978332142857127</v>
      </c>
      <c r="BP304">
        <v>0.10000955</v>
      </c>
      <c r="BQ304">
        <v>24.696582142857139</v>
      </c>
      <c r="BR304">
        <v>25.057771428571439</v>
      </c>
      <c r="BS304">
        <v>999.9000000000002</v>
      </c>
      <c r="BT304">
        <v>0</v>
      </c>
      <c r="BU304">
        <v>0</v>
      </c>
      <c r="BV304">
        <v>10013.657142857141</v>
      </c>
      <c r="BW304">
        <v>0</v>
      </c>
      <c r="BX304">
        <v>1798.8567857142859</v>
      </c>
      <c r="BY304">
        <v>-66.448132142857148</v>
      </c>
      <c r="BZ304">
        <v>1011.855392857143</v>
      </c>
      <c r="CA304">
        <v>1076.001071428572</v>
      </c>
      <c r="CB304">
        <v>3.3949957142857139</v>
      </c>
      <c r="CC304">
        <v>1056.9875</v>
      </c>
      <c r="CD304">
        <v>17.671332142857139</v>
      </c>
      <c r="CE304">
        <v>1.558450714285714</v>
      </c>
      <c r="CF304">
        <v>1.307295714285714</v>
      </c>
      <c r="CG304">
        <v>13.55399642857143</v>
      </c>
      <c r="CH304">
        <v>10.882953571428571</v>
      </c>
      <c r="CI304">
        <v>1999.983928571429</v>
      </c>
      <c r="CJ304">
        <v>0.97999685714285711</v>
      </c>
      <c r="CK304">
        <v>2.000284285714285E-2</v>
      </c>
      <c r="CL304">
        <v>0</v>
      </c>
      <c r="CM304">
        <v>2.3148357142857141</v>
      </c>
      <c r="CN304">
        <v>0</v>
      </c>
      <c r="CO304">
        <v>15407.742857142861</v>
      </c>
      <c r="CP304">
        <v>16749.314285714281</v>
      </c>
      <c r="CQ304">
        <v>38.25</v>
      </c>
      <c r="CR304">
        <v>40.125</v>
      </c>
      <c r="CS304">
        <v>38.602499999999999</v>
      </c>
      <c r="CT304">
        <v>38.394928571428572</v>
      </c>
      <c r="CU304">
        <v>37.363750000000003</v>
      </c>
      <c r="CV304">
        <v>1959.973928571429</v>
      </c>
      <c r="CW304">
        <v>40.01</v>
      </c>
      <c r="CX304">
        <v>0</v>
      </c>
      <c r="CY304">
        <v>1657294964.9000001</v>
      </c>
      <c r="CZ304">
        <v>0</v>
      </c>
      <c r="DA304">
        <v>1657289625.5</v>
      </c>
      <c r="DB304" t="s">
        <v>356</v>
      </c>
      <c r="DC304">
        <v>1657289625.5</v>
      </c>
      <c r="DD304">
        <v>1657289625.5</v>
      </c>
      <c r="DE304">
        <v>1</v>
      </c>
      <c r="DF304">
        <v>-2.37</v>
      </c>
      <c r="DG304">
        <v>0.13600000000000001</v>
      </c>
      <c r="DH304">
        <v>-4.4889999999999999</v>
      </c>
      <c r="DI304">
        <v>-1.7000000000000001E-2</v>
      </c>
      <c r="DJ304">
        <v>428</v>
      </c>
      <c r="DK304">
        <v>18</v>
      </c>
      <c r="DL304">
        <v>0.2</v>
      </c>
      <c r="DM304">
        <v>1.59</v>
      </c>
      <c r="DN304">
        <v>-66.376440000000002</v>
      </c>
      <c r="DO304">
        <v>-3.88677523452133</v>
      </c>
      <c r="DP304">
        <v>0.46880526063601302</v>
      </c>
      <c r="DQ304">
        <v>0</v>
      </c>
      <c r="DR304">
        <v>3.3901802499999998</v>
      </c>
      <c r="DS304">
        <v>0.1131081050656666</v>
      </c>
      <c r="DT304">
        <v>2.4431050477568491E-2</v>
      </c>
      <c r="DU304">
        <v>0</v>
      </c>
      <c r="DV304">
        <v>0</v>
      </c>
      <c r="DW304">
        <v>2</v>
      </c>
      <c r="DX304" t="s">
        <v>357</v>
      </c>
      <c r="DY304">
        <v>2.9836200000000002</v>
      </c>
      <c r="DZ304">
        <v>2.7248299999999999</v>
      </c>
      <c r="EA304">
        <v>0.14518400000000001</v>
      </c>
      <c r="EB304">
        <v>0.14919399999999999</v>
      </c>
      <c r="EC304">
        <v>8.0950999999999995E-2</v>
      </c>
      <c r="ED304">
        <v>7.0241499999999998E-2</v>
      </c>
      <c r="EE304">
        <v>27144</v>
      </c>
      <c r="EF304">
        <v>27122.400000000001</v>
      </c>
      <c r="EG304">
        <v>29504.2</v>
      </c>
      <c r="EH304">
        <v>29475.9</v>
      </c>
      <c r="EI304">
        <v>35941.4</v>
      </c>
      <c r="EJ304">
        <v>36422.699999999997</v>
      </c>
      <c r="EK304">
        <v>41571</v>
      </c>
      <c r="EL304">
        <v>41977.3</v>
      </c>
      <c r="EM304">
        <v>1.98617</v>
      </c>
      <c r="EN304">
        <v>2.2042999999999999</v>
      </c>
      <c r="EO304">
        <v>6.96108E-2</v>
      </c>
      <c r="EP304">
        <v>0</v>
      </c>
      <c r="EQ304">
        <v>23.904800000000002</v>
      </c>
      <c r="ER304">
        <v>999.9</v>
      </c>
      <c r="ES304">
        <v>40.6</v>
      </c>
      <c r="ET304">
        <v>32</v>
      </c>
      <c r="EU304">
        <v>26.205400000000001</v>
      </c>
      <c r="EV304">
        <v>62.037799999999997</v>
      </c>
      <c r="EW304">
        <v>27.680299999999999</v>
      </c>
      <c r="EX304">
        <v>2</v>
      </c>
      <c r="EY304">
        <v>-0.15773400000000001</v>
      </c>
      <c r="EZ304">
        <v>2.3585500000000001</v>
      </c>
      <c r="FA304">
        <v>20.368400000000001</v>
      </c>
      <c r="FB304">
        <v>5.2160900000000003</v>
      </c>
      <c r="FC304">
        <v>12.0099</v>
      </c>
      <c r="FD304">
        <v>4.9895500000000004</v>
      </c>
      <c r="FE304">
        <v>3.2885</v>
      </c>
      <c r="FF304">
        <v>6185.7</v>
      </c>
      <c r="FG304">
        <v>9999</v>
      </c>
      <c r="FH304">
        <v>9999</v>
      </c>
      <c r="FI304">
        <v>100.2</v>
      </c>
      <c r="FJ304">
        <v>1.8673500000000001</v>
      </c>
      <c r="FK304">
        <v>1.8663400000000001</v>
      </c>
      <c r="FL304">
        <v>1.8658399999999999</v>
      </c>
      <c r="FM304">
        <v>1.86572</v>
      </c>
      <c r="FN304">
        <v>1.8675200000000001</v>
      </c>
      <c r="FO304">
        <v>1.8701000000000001</v>
      </c>
      <c r="FP304">
        <v>1.86873</v>
      </c>
      <c r="FQ304">
        <v>1.87012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-6.95</v>
      </c>
      <c r="GF304">
        <v>-4.24E-2</v>
      </c>
      <c r="GG304">
        <v>-2.2904728556522018</v>
      </c>
      <c r="GH304">
        <v>-4.4057517128900364E-3</v>
      </c>
      <c r="GI304">
        <v>-2.5381134865710798E-7</v>
      </c>
      <c r="GJ304">
        <v>1.003023733513742E-10</v>
      </c>
      <c r="GK304">
        <v>-0.21653574801026471</v>
      </c>
      <c r="GL304">
        <v>-4.8444871181525379E-3</v>
      </c>
      <c r="GM304">
        <v>9.7516502630078669E-4</v>
      </c>
      <c r="GN304">
        <v>-1.6744518281107461E-5</v>
      </c>
      <c r="GO304">
        <v>4</v>
      </c>
      <c r="GP304">
        <v>2405</v>
      </c>
      <c r="GQ304">
        <v>1</v>
      </c>
      <c r="GR304">
        <v>23</v>
      </c>
      <c r="GS304">
        <v>27621582.600000001</v>
      </c>
      <c r="GT304">
        <v>27621582.600000001</v>
      </c>
      <c r="GU304">
        <v>2.7722199999999999</v>
      </c>
      <c r="GV304">
        <v>2.2021500000000001</v>
      </c>
      <c r="GW304">
        <v>1.94702</v>
      </c>
      <c r="GX304">
        <v>2.7722199999999999</v>
      </c>
      <c r="GY304">
        <v>2.19482</v>
      </c>
      <c r="GZ304">
        <v>2.3107899999999999</v>
      </c>
      <c r="HA304">
        <v>36.908000000000001</v>
      </c>
      <c r="HB304">
        <v>15.392899999999999</v>
      </c>
      <c r="HC304">
        <v>18</v>
      </c>
      <c r="HD304">
        <v>488.46699999999998</v>
      </c>
      <c r="HE304">
        <v>657.32399999999996</v>
      </c>
      <c r="HF304">
        <v>20.129300000000001</v>
      </c>
      <c r="HG304">
        <v>25.366</v>
      </c>
      <c r="HH304">
        <v>30.000599999999999</v>
      </c>
      <c r="HI304">
        <v>25.262499999999999</v>
      </c>
      <c r="HJ304">
        <v>25.180499999999999</v>
      </c>
      <c r="HK304">
        <v>55.466700000000003</v>
      </c>
      <c r="HL304">
        <v>32.088200000000001</v>
      </c>
      <c r="HM304">
        <v>0</v>
      </c>
      <c r="HN304">
        <v>20.0901</v>
      </c>
      <c r="HO304">
        <v>1108.8599999999999</v>
      </c>
      <c r="HP304">
        <v>17.613600000000002</v>
      </c>
      <c r="HQ304">
        <v>100.91200000000001</v>
      </c>
      <c r="HR304">
        <v>100.84099999999999</v>
      </c>
    </row>
    <row r="305" spans="1:226" x14ac:dyDescent="0.2">
      <c r="A305">
        <v>289</v>
      </c>
      <c r="B305">
        <v>1657294963.5999999</v>
      </c>
      <c r="C305">
        <v>3187.099999904633</v>
      </c>
      <c r="D305" t="s">
        <v>939</v>
      </c>
      <c r="E305" t="s">
        <v>940</v>
      </c>
      <c r="F305">
        <v>5</v>
      </c>
      <c r="G305" t="s">
        <v>810</v>
      </c>
      <c r="H305" t="s">
        <v>354</v>
      </c>
      <c r="I305">
        <v>1657294956.0999999</v>
      </c>
      <c r="J305">
        <f t="shared" si="136"/>
        <v>2.8516902870687382E-3</v>
      </c>
      <c r="K305">
        <f t="shared" si="137"/>
        <v>2.8516902870687382</v>
      </c>
      <c r="L305">
        <f t="shared" si="138"/>
        <v>36.549297840922648</v>
      </c>
      <c r="M305">
        <f t="shared" si="139"/>
        <v>1007.413925925926</v>
      </c>
      <c r="N305">
        <f t="shared" si="140"/>
        <v>515.38713475964096</v>
      </c>
      <c r="O305">
        <f t="shared" si="141"/>
        <v>38.179031276229459</v>
      </c>
      <c r="P305">
        <f t="shared" si="142"/>
        <v>74.627566720252815</v>
      </c>
      <c r="Q305">
        <f t="shared" si="143"/>
        <v>0.12908336569793941</v>
      </c>
      <c r="R305">
        <f t="shared" si="144"/>
        <v>2.4344475258483893</v>
      </c>
      <c r="S305">
        <f t="shared" si="145"/>
        <v>0.1253979478399514</v>
      </c>
      <c r="T305">
        <f t="shared" si="146"/>
        <v>7.8696073126603747E-2</v>
      </c>
      <c r="U305">
        <f t="shared" si="147"/>
        <v>321.51527855555554</v>
      </c>
      <c r="V305">
        <f t="shared" si="148"/>
        <v>26.057756952631578</v>
      </c>
      <c r="W305">
        <f t="shared" si="149"/>
        <v>25.050362962962961</v>
      </c>
      <c r="X305">
        <f t="shared" si="150"/>
        <v>3.1892374058058572</v>
      </c>
      <c r="Y305">
        <f t="shared" si="151"/>
        <v>49.947465825916666</v>
      </c>
      <c r="Z305">
        <f t="shared" si="152"/>
        <v>1.5585978949154959</v>
      </c>
      <c r="AA305">
        <f t="shared" si="153"/>
        <v>3.1204744207598476</v>
      </c>
      <c r="AB305">
        <f t="shared" si="154"/>
        <v>1.6306395108903613</v>
      </c>
      <c r="AC305">
        <f t="shared" si="155"/>
        <v>-125.75954165973135</v>
      </c>
      <c r="AD305">
        <f t="shared" si="156"/>
        <v>-47.935876427500737</v>
      </c>
      <c r="AE305">
        <f t="shared" si="157"/>
        <v>-4.1595088796355402</v>
      </c>
      <c r="AF305">
        <f t="shared" si="158"/>
        <v>143.66035158868789</v>
      </c>
      <c r="AG305">
        <f t="shared" si="159"/>
        <v>52.966845303590389</v>
      </c>
      <c r="AH305">
        <f t="shared" si="160"/>
        <v>2.8879385531571433</v>
      </c>
      <c r="AI305">
        <f t="shared" si="161"/>
        <v>36.549297840922648</v>
      </c>
      <c r="AJ305">
        <v>1109.462990051258</v>
      </c>
      <c r="AK305">
        <v>1052.067575757575</v>
      </c>
      <c r="AL305">
        <v>3.3010857231909791</v>
      </c>
      <c r="AM305">
        <v>64.629704043805802</v>
      </c>
      <c r="AN305">
        <f t="shared" si="162"/>
        <v>2.8516902870687382</v>
      </c>
      <c r="AO305">
        <v>17.646869872486249</v>
      </c>
      <c r="AP305">
        <v>21.005076969696969</v>
      </c>
      <c r="AQ305">
        <v>-1.7085684553301049E-3</v>
      </c>
      <c r="AR305">
        <v>78.660000830212738</v>
      </c>
      <c r="AS305">
        <v>0</v>
      </c>
      <c r="AT305">
        <v>0</v>
      </c>
      <c r="AU305">
        <f t="shared" si="163"/>
        <v>1</v>
      </c>
      <c r="AV305">
        <f t="shared" si="164"/>
        <v>0</v>
      </c>
      <c r="AW305">
        <f t="shared" si="165"/>
        <v>39466.989217316826</v>
      </c>
      <c r="AX305">
        <f t="shared" si="166"/>
        <v>1999.9918518518521</v>
      </c>
      <c r="AY305">
        <f t="shared" si="167"/>
        <v>1681.1934555555556</v>
      </c>
      <c r="AZ305">
        <f t="shared" si="168"/>
        <v>0.84060015244506547</v>
      </c>
      <c r="BA305">
        <f t="shared" si="169"/>
        <v>0.16075829421897642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1657294956.0999999</v>
      </c>
      <c r="BH305">
        <v>1007.413925925926</v>
      </c>
      <c r="BI305">
        <v>1074.4659259259261</v>
      </c>
      <c r="BJ305">
        <v>21.039855555555551</v>
      </c>
      <c r="BK305">
        <v>17.64721481481482</v>
      </c>
      <c r="BL305">
        <v>1014.3304074074071</v>
      </c>
      <c r="BM305">
        <v>21.082011111111111</v>
      </c>
      <c r="BN305">
        <v>499.99577777777779</v>
      </c>
      <c r="BO305">
        <v>73.97837777777778</v>
      </c>
      <c r="BP305">
        <v>9.9977503703703702E-2</v>
      </c>
      <c r="BQ305">
        <v>24.68512592592592</v>
      </c>
      <c r="BR305">
        <v>25.050362962962961</v>
      </c>
      <c r="BS305">
        <v>999.90000000000009</v>
      </c>
      <c r="BT305">
        <v>0</v>
      </c>
      <c r="BU305">
        <v>0</v>
      </c>
      <c r="BV305">
        <v>10011.93703703704</v>
      </c>
      <c r="BW305">
        <v>0</v>
      </c>
      <c r="BX305">
        <v>1787.409259259259</v>
      </c>
      <c r="BY305">
        <v>-67.052307407407412</v>
      </c>
      <c r="BZ305">
        <v>1029.0651851851851</v>
      </c>
      <c r="CA305">
        <v>1093.7674074074071</v>
      </c>
      <c r="CB305">
        <v>3.3926551851851849</v>
      </c>
      <c r="CC305">
        <v>1074.4659259259261</v>
      </c>
      <c r="CD305">
        <v>17.64721481481482</v>
      </c>
      <c r="CE305">
        <v>1.556494444444444</v>
      </c>
      <c r="CF305">
        <v>1.305512222222222</v>
      </c>
      <c r="CG305">
        <v>13.53470740740741</v>
      </c>
      <c r="CH305">
        <v>10.862440740740739</v>
      </c>
      <c r="CI305">
        <v>1999.9918518518521</v>
      </c>
      <c r="CJ305">
        <v>0.97999688888888892</v>
      </c>
      <c r="CK305">
        <v>2.0002811111111109E-2</v>
      </c>
      <c r="CL305">
        <v>0</v>
      </c>
      <c r="CM305">
        <v>2.3931518518518522</v>
      </c>
      <c r="CN305">
        <v>0</v>
      </c>
      <c r="CO305">
        <v>15408.71111111111</v>
      </c>
      <c r="CP305">
        <v>16749.37777777778</v>
      </c>
      <c r="CQ305">
        <v>38.25</v>
      </c>
      <c r="CR305">
        <v>40.125</v>
      </c>
      <c r="CS305">
        <v>38.615666666666669</v>
      </c>
      <c r="CT305">
        <v>38.393370370370377</v>
      </c>
      <c r="CU305">
        <v>37.370333333333328</v>
      </c>
      <c r="CV305">
        <v>1959.9818518518521</v>
      </c>
      <c r="CW305">
        <v>40.01</v>
      </c>
      <c r="CX305">
        <v>0</v>
      </c>
      <c r="CY305">
        <v>1657294969.7</v>
      </c>
      <c r="CZ305">
        <v>0</v>
      </c>
      <c r="DA305">
        <v>1657289625.5</v>
      </c>
      <c r="DB305" t="s">
        <v>356</v>
      </c>
      <c r="DC305">
        <v>1657289625.5</v>
      </c>
      <c r="DD305">
        <v>1657289625.5</v>
      </c>
      <c r="DE305">
        <v>1</v>
      </c>
      <c r="DF305">
        <v>-2.37</v>
      </c>
      <c r="DG305">
        <v>0.13600000000000001</v>
      </c>
      <c r="DH305">
        <v>-4.4889999999999999</v>
      </c>
      <c r="DI305">
        <v>-1.7000000000000001E-2</v>
      </c>
      <c r="DJ305">
        <v>428</v>
      </c>
      <c r="DK305">
        <v>18</v>
      </c>
      <c r="DL305">
        <v>0.2</v>
      </c>
      <c r="DM305">
        <v>1.59</v>
      </c>
      <c r="DN305">
        <v>-66.648282500000008</v>
      </c>
      <c r="DO305">
        <v>-6.6972619136958631</v>
      </c>
      <c r="DP305">
        <v>0.6551052815721683</v>
      </c>
      <c r="DQ305">
        <v>0</v>
      </c>
      <c r="DR305">
        <v>3.3881605000000001</v>
      </c>
      <c r="DS305">
        <v>-3.237973733585349E-3</v>
      </c>
      <c r="DT305">
        <v>2.4836077986469581E-2</v>
      </c>
      <c r="DU305">
        <v>1</v>
      </c>
      <c r="DV305">
        <v>1</v>
      </c>
      <c r="DW305">
        <v>2</v>
      </c>
      <c r="DX305" t="s">
        <v>367</v>
      </c>
      <c r="DY305">
        <v>2.98353</v>
      </c>
      <c r="DZ305">
        <v>2.7248299999999999</v>
      </c>
      <c r="EA305">
        <v>0.146672</v>
      </c>
      <c r="EB305">
        <v>0.15066099999999999</v>
      </c>
      <c r="EC305">
        <v>8.0902399999999999E-2</v>
      </c>
      <c r="ED305">
        <v>7.0257799999999995E-2</v>
      </c>
      <c r="EE305">
        <v>27096.2</v>
      </c>
      <c r="EF305">
        <v>27075.599999999999</v>
      </c>
      <c r="EG305">
        <v>29503.599999999999</v>
      </c>
      <c r="EH305">
        <v>29475.8</v>
      </c>
      <c r="EI305">
        <v>35943.1</v>
      </c>
      <c r="EJ305">
        <v>36422.199999999997</v>
      </c>
      <c r="EK305">
        <v>41570.699999999997</v>
      </c>
      <c r="EL305">
        <v>41977.5</v>
      </c>
      <c r="EM305">
        <v>1.9858499999999999</v>
      </c>
      <c r="EN305">
        <v>2.20417</v>
      </c>
      <c r="EO305">
        <v>6.8038699999999994E-2</v>
      </c>
      <c r="EP305">
        <v>0</v>
      </c>
      <c r="EQ305">
        <v>23.908300000000001</v>
      </c>
      <c r="ER305">
        <v>999.9</v>
      </c>
      <c r="ES305">
        <v>40.6</v>
      </c>
      <c r="ET305">
        <v>32</v>
      </c>
      <c r="EU305">
        <v>26.2059</v>
      </c>
      <c r="EV305">
        <v>62.227800000000002</v>
      </c>
      <c r="EW305">
        <v>27.8766</v>
      </c>
      <c r="EX305">
        <v>2</v>
      </c>
      <c r="EY305">
        <v>-0.15718499999999999</v>
      </c>
      <c r="EZ305">
        <v>2.3436499999999998</v>
      </c>
      <c r="FA305">
        <v>20.368600000000001</v>
      </c>
      <c r="FB305">
        <v>5.2163899999999996</v>
      </c>
      <c r="FC305">
        <v>12.0099</v>
      </c>
      <c r="FD305">
        <v>4.9892500000000002</v>
      </c>
      <c r="FE305">
        <v>3.2884799999999998</v>
      </c>
      <c r="FF305">
        <v>6185.9</v>
      </c>
      <c r="FG305">
        <v>9999</v>
      </c>
      <c r="FH305">
        <v>9999</v>
      </c>
      <c r="FI305">
        <v>100.2</v>
      </c>
      <c r="FJ305">
        <v>1.8673500000000001</v>
      </c>
      <c r="FK305">
        <v>1.86636</v>
      </c>
      <c r="FL305">
        <v>1.8658399999999999</v>
      </c>
      <c r="FM305">
        <v>1.86578</v>
      </c>
      <c r="FN305">
        <v>1.8675299999999999</v>
      </c>
      <c r="FO305">
        <v>1.8701099999999999</v>
      </c>
      <c r="FP305">
        <v>1.8687400000000001</v>
      </c>
      <c r="FQ305">
        <v>1.87012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-7.03</v>
      </c>
      <c r="GF305">
        <v>-4.2700000000000002E-2</v>
      </c>
      <c r="GG305">
        <v>-2.2904728556522018</v>
      </c>
      <c r="GH305">
        <v>-4.4057517128900364E-3</v>
      </c>
      <c r="GI305">
        <v>-2.5381134865710798E-7</v>
      </c>
      <c r="GJ305">
        <v>1.003023733513742E-10</v>
      </c>
      <c r="GK305">
        <v>-0.21653574801026471</v>
      </c>
      <c r="GL305">
        <v>-4.8444871181525379E-3</v>
      </c>
      <c r="GM305">
        <v>9.7516502630078669E-4</v>
      </c>
      <c r="GN305">
        <v>-1.6744518281107461E-5</v>
      </c>
      <c r="GO305">
        <v>4</v>
      </c>
      <c r="GP305">
        <v>2405</v>
      </c>
      <c r="GQ305">
        <v>1</v>
      </c>
      <c r="GR305">
        <v>23</v>
      </c>
      <c r="GS305">
        <v>27621582.699999999</v>
      </c>
      <c r="GT305">
        <v>27621582.699999999</v>
      </c>
      <c r="GU305">
        <v>2.80396</v>
      </c>
      <c r="GV305">
        <v>2.1936</v>
      </c>
      <c r="GW305">
        <v>1.9458</v>
      </c>
      <c r="GX305">
        <v>2.7709999999999999</v>
      </c>
      <c r="GY305">
        <v>2.19482</v>
      </c>
      <c r="GZ305">
        <v>2.3547400000000001</v>
      </c>
      <c r="HA305">
        <v>36.931699999999999</v>
      </c>
      <c r="HB305">
        <v>15.4016</v>
      </c>
      <c r="HC305">
        <v>18</v>
      </c>
      <c r="HD305">
        <v>488.31099999999998</v>
      </c>
      <c r="HE305">
        <v>657.28499999999997</v>
      </c>
      <c r="HF305">
        <v>20.078600000000002</v>
      </c>
      <c r="HG305">
        <v>25.3719</v>
      </c>
      <c r="HH305">
        <v>30.000699999999998</v>
      </c>
      <c r="HI305">
        <v>25.267800000000001</v>
      </c>
      <c r="HJ305">
        <v>25.1858</v>
      </c>
      <c r="HK305">
        <v>56.162599999999998</v>
      </c>
      <c r="HL305">
        <v>32.088200000000001</v>
      </c>
      <c r="HM305">
        <v>0</v>
      </c>
      <c r="HN305">
        <v>20.046199999999999</v>
      </c>
      <c r="HO305">
        <v>1122.22</v>
      </c>
      <c r="HP305">
        <v>17.639099999999999</v>
      </c>
      <c r="HQ305">
        <v>100.91</v>
      </c>
      <c r="HR305">
        <v>100.842</v>
      </c>
    </row>
    <row r="306" spans="1:226" x14ac:dyDescent="0.2">
      <c r="A306">
        <v>290</v>
      </c>
      <c r="B306">
        <v>1657294968.5999999</v>
      </c>
      <c r="C306">
        <v>3192.099999904633</v>
      </c>
      <c r="D306" t="s">
        <v>941</v>
      </c>
      <c r="E306" t="s">
        <v>942</v>
      </c>
      <c r="F306">
        <v>5</v>
      </c>
      <c r="G306" t="s">
        <v>810</v>
      </c>
      <c r="H306" t="s">
        <v>354</v>
      </c>
      <c r="I306">
        <v>1657294960.814285</v>
      </c>
      <c r="J306">
        <f t="shared" si="136"/>
        <v>2.8345106779836481E-3</v>
      </c>
      <c r="K306">
        <f t="shared" si="137"/>
        <v>2.8345106779836482</v>
      </c>
      <c r="L306">
        <f t="shared" si="138"/>
        <v>36.701245963742146</v>
      </c>
      <c r="M306">
        <f t="shared" si="139"/>
        <v>1022.612392857143</v>
      </c>
      <c r="N306">
        <f t="shared" si="140"/>
        <v>525.64141174335089</v>
      </c>
      <c r="O306">
        <f t="shared" si="141"/>
        <v>38.938688431751814</v>
      </c>
      <c r="P306">
        <f t="shared" si="142"/>
        <v>75.753516489211748</v>
      </c>
      <c r="Q306">
        <f t="shared" si="143"/>
        <v>0.12836023957111661</v>
      </c>
      <c r="R306">
        <f t="shared" si="144"/>
        <v>2.4334332474654246</v>
      </c>
      <c r="S306">
        <f t="shared" si="145"/>
        <v>0.12471389710186735</v>
      </c>
      <c r="T306">
        <f t="shared" si="146"/>
        <v>7.826516720806409E-2</v>
      </c>
      <c r="U306">
        <f t="shared" si="147"/>
        <v>321.518574</v>
      </c>
      <c r="V306">
        <f t="shared" si="148"/>
        <v>26.051194585105172</v>
      </c>
      <c r="W306">
        <f t="shared" si="149"/>
        <v>25.036225000000002</v>
      </c>
      <c r="X306">
        <f t="shared" si="150"/>
        <v>3.1865512283188795</v>
      </c>
      <c r="Y306">
        <f t="shared" si="151"/>
        <v>49.926715051917412</v>
      </c>
      <c r="Z306">
        <f t="shared" si="152"/>
        <v>1.5567925163202045</v>
      </c>
      <c r="AA306">
        <f t="shared" si="153"/>
        <v>3.1181553096400174</v>
      </c>
      <c r="AB306">
        <f t="shared" si="154"/>
        <v>1.6297587119986749</v>
      </c>
      <c r="AC306">
        <f t="shared" si="155"/>
        <v>-125.00192089907888</v>
      </c>
      <c r="AD306">
        <f t="shared" si="156"/>
        <v>-47.693174493871254</v>
      </c>
      <c r="AE306">
        <f t="shared" si="157"/>
        <v>-4.1396198873019987</v>
      </c>
      <c r="AF306">
        <f t="shared" si="158"/>
        <v>144.68385871974789</v>
      </c>
      <c r="AG306">
        <f t="shared" si="159"/>
        <v>53.427221103935722</v>
      </c>
      <c r="AH306">
        <f t="shared" si="160"/>
        <v>2.8657043722320168</v>
      </c>
      <c r="AI306">
        <f t="shared" si="161"/>
        <v>36.701245963742146</v>
      </c>
      <c r="AJ306">
        <v>1126.614843830961</v>
      </c>
      <c r="AK306">
        <v>1068.782424242424</v>
      </c>
      <c r="AL306">
        <v>3.365883450077753</v>
      </c>
      <c r="AM306">
        <v>64.629704043805802</v>
      </c>
      <c r="AN306">
        <f t="shared" si="162"/>
        <v>2.8345106779836482</v>
      </c>
      <c r="AO306">
        <v>17.651752526012359</v>
      </c>
      <c r="AP306">
        <v>20.985826060606051</v>
      </c>
      <c r="AQ306">
        <v>-8.474769286647213E-4</v>
      </c>
      <c r="AR306">
        <v>78.660000830212738</v>
      </c>
      <c r="AS306">
        <v>0</v>
      </c>
      <c r="AT306">
        <v>0</v>
      </c>
      <c r="AU306">
        <f t="shared" si="163"/>
        <v>1</v>
      </c>
      <c r="AV306">
        <f t="shared" si="164"/>
        <v>0</v>
      </c>
      <c r="AW306">
        <f t="shared" si="165"/>
        <v>39443.532719172268</v>
      </c>
      <c r="AX306">
        <f t="shared" si="166"/>
        <v>2000.0125</v>
      </c>
      <c r="AY306">
        <f t="shared" si="167"/>
        <v>1681.2108000000001</v>
      </c>
      <c r="AZ306">
        <f t="shared" si="168"/>
        <v>0.84060014624908597</v>
      </c>
      <c r="BA306">
        <f t="shared" si="169"/>
        <v>0.16075828226073588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1657294960.814285</v>
      </c>
      <c r="BH306">
        <v>1022.612392857143</v>
      </c>
      <c r="BI306">
        <v>1090.242857142857</v>
      </c>
      <c r="BJ306">
        <v>21.01546428571428</v>
      </c>
      <c r="BK306">
        <v>17.64882857142857</v>
      </c>
      <c r="BL306">
        <v>1029.599642857143</v>
      </c>
      <c r="BM306">
        <v>21.05794642857143</v>
      </c>
      <c r="BN306">
        <v>499.99117857142858</v>
      </c>
      <c r="BO306">
        <v>73.97842857142858</v>
      </c>
      <c r="BP306">
        <v>9.9997446428571432E-2</v>
      </c>
      <c r="BQ306">
        <v>24.672685714285709</v>
      </c>
      <c r="BR306">
        <v>25.036225000000002</v>
      </c>
      <c r="BS306">
        <v>999.9000000000002</v>
      </c>
      <c r="BT306">
        <v>0</v>
      </c>
      <c r="BU306">
        <v>0</v>
      </c>
      <c r="BV306">
        <v>10005.288571428569</v>
      </c>
      <c r="BW306">
        <v>0</v>
      </c>
      <c r="BX306">
        <v>1777.2603571428569</v>
      </c>
      <c r="BY306">
        <v>-67.63103928571428</v>
      </c>
      <c r="BZ306">
        <v>1044.563928571429</v>
      </c>
      <c r="CA306">
        <v>1109.829285714286</v>
      </c>
      <c r="CB306">
        <v>3.3666410714285711</v>
      </c>
      <c r="CC306">
        <v>1090.242857142857</v>
      </c>
      <c r="CD306">
        <v>17.64882857142857</v>
      </c>
      <c r="CE306">
        <v>1.5546910714285711</v>
      </c>
      <c r="CF306">
        <v>1.3056325</v>
      </c>
      <c r="CG306">
        <v>13.516910714285711</v>
      </c>
      <c r="CH306">
        <v>10.86383214285715</v>
      </c>
      <c r="CI306">
        <v>2000.0125</v>
      </c>
      <c r="CJ306">
        <v>0.97999685714285711</v>
      </c>
      <c r="CK306">
        <v>2.000284285714285E-2</v>
      </c>
      <c r="CL306">
        <v>0</v>
      </c>
      <c r="CM306">
        <v>2.386853571428571</v>
      </c>
      <c r="CN306">
        <v>0</v>
      </c>
      <c r="CO306">
        <v>15411.05714285714</v>
      </c>
      <c r="CP306">
        <v>16749.553571428569</v>
      </c>
      <c r="CQ306">
        <v>38.25</v>
      </c>
      <c r="CR306">
        <v>40.125</v>
      </c>
      <c r="CS306">
        <v>38.6205</v>
      </c>
      <c r="CT306">
        <v>38.392714285714291</v>
      </c>
      <c r="CU306">
        <v>37.3705</v>
      </c>
      <c r="CV306">
        <v>1960.002500000001</v>
      </c>
      <c r="CW306">
        <v>40.01</v>
      </c>
      <c r="CX306">
        <v>0</v>
      </c>
      <c r="CY306">
        <v>1657294974.5</v>
      </c>
      <c r="CZ306">
        <v>0</v>
      </c>
      <c r="DA306">
        <v>1657289625.5</v>
      </c>
      <c r="DB306" t="s">
        <v>356</v>
      </c>
      <c r="DC306">
        <v>1657289625.5</v>
      </c>
      <c r="DD306">
        <v>1657289625.5</v>
      </c>
      <c r="DE306">
        <v>1</v>
      </c>
      <c r="DF306">
        <v>-2.37</v>
      </c>
      <c r="DG306">
        <v>0.13600000000000001</v>
      </c>
      <c r="DH306">
        <v>-4.4889999999999999</v>
      </c>
      <c r="DI306">
        <v>-1.7000000000000001E-2</v>
      </c>
      <c r="DJ306">
        <v>428</v>
      </c>
      <c r="DK306">
        <v>18</v>
      </c>
      <c r="DL306">
        <v>0.2</v>
      </c>
      <c r="DM306">
        <v>1.59</v>
      </c>
      <c r="DN306">
        <v>-67.232458536585355</v>
      </c>
      <c r="DO306">
        <v>-7.2234606271776753</v>
      </c>
      <c r="DP306">
        <v>0.71470028409513231</v>
      </c>
      <c r="DQ306">
        <v>0</v>
      </c>
      <c r="DR306">
        <v>3.3826407317073168</v>
      </c>
      <c r="DS306">
        <v>-0.29008097560975982</v>
      </c>
      <c r="DT306">
        <v>3.0014132556566431E-2</v>
      </c>
      <c r="DU306">
        <v>0</v>
      </c>
      <c r="DV306">
        <v>0</v>
      </c>
      <c r="DW306">
        <v>2</v>
      </c>
      <c r="DX306" t="s">
        <v>357</v>
      </c>
      <c r="DY306">
        <v>2.9836200000000002</v>
      </c>
      <c r="DZ306">
        <v>2.7248399999999999</v>
      </c>
      <c r="EA306">
        <v>0.14816699999999999</v>
      </c>
      <c r="EB306">
        <v>0.152146</v>
      </c>
      <c r="EC306">
        <v>8.0845700000000006E-2</v>
      </c>
      <c r="ED306">
        <v>7.0267800000000005E-2</v>
      </c>
      <c r="EE306">
        <v>27047.9</v>
      </c>
      <c r="EF306">
        <v>27028.3</v>
      </c>
      <c r="EG306">
        <v>29502.7</v>
      </c>
      <c r="EH306">
        <v>29475.8</v>
      </c>
      <c r="EI306">
        <v>35944.1</v>
      </c>
      <c r="EJ306">
        <v>36421.699999999997</v>
      </c>
      <c r="EK306">
        <v>41569.199999999997</v>
      </c>
      <c r="EL306">
        <v>41977.3</v>
      </c>
      <c r="EM306">
        <v>1.9859800000000001</v>
      </c>
      <c r="EN306">
        <v>2.2039200000000001</v>
      </c>
      <c r="EO306">
        <v>6.6786999999999999E-2</v>
      </c>
      <c r="EP306">
        <v>0</v>
      </c>
      <c r="EQ306">
        <v>23.909700000000001</v>
      </c>
      <c r="ER306">
        <v>999.9</v>
      </c>
      <c r="ES306">
        <v>40.6</v>
      </c>
      <c r="ET306">
        <v>32</v>
      </c>
      <c r="EU306">
        <v>26.206499999999998</v>
      </c>
      <c r="EV306">
        <v>62.117800000000003</v>
      </c>
      <c r="EW306">
        <v>27.700299999999999</v>
      </c>
      <c r="EX306">
        <v>2</v>
      </c>
      <c r="EY306">
        <v>-0.156862</v>
      </c>
      <c r="EZ306">
        <v>2.3141500000000002</v>
      </c>
      <c r="FA306">
        <v>20.3691</v>
      </c>
      <c r="FB306">
        <v>5.21624</v>
      </c>
      <c r="FC306">
        <v>12.0099</v>
      </c>
      <c r="FD306">
        <v>4.9896000000000003</v>
      </c>
      <c r="FE306">
        <v>3.2884500000000001</v>
      </c>
      <c r="FF306">
        <v>6185.9</v>
      </c>
      <c r="FG306">
        <v>9999</v>
      </c>
      <c r="FH306">
        <v>9999</v>
      </c>
      <c r="FI306">
        <v>100.2</v>
      </c>
      <c r="FJ306">
        <v>1.8673500000000001</v>
      </c>
      <c r="FK306">
        <v>1.8663099999999999</v>
      </c>
      <c r="FL306">
        <v>1.8658399999999999</v>
      </c>
      <c r="FM306">
        <v>1.8656999999999999</v>
      </c>
      <c r="FN306">
        <v>1.8675200000000001</v>
      </c>
      <c r="FO306">
        <v>1.8701000000000001</v>
      </c>
      <c r="FP306">
        <v>1.8687100000000001</v>
      </c>
      <c r="FQ306">
        <v>1.87012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-7.1</v>
      </c>
      <c r="GF306">
        <v>-4.2900000000000001E-2</v>
      </c>
      <c r="GG306">
        <v>-2.2904728556522018</v>
      </c>
      <c r="GH306">
        <v>-4.4057517128900364E-3</v>
      </c>
      <c r="GI306">
        <v>-2.5381134865710798E-7</v>
      </c>
      <c r="GJ306">
        <v>1.003023733513742E-10</v>
      </c>
      <c r="GK306">
        <v>-0.21653574801026471</v>
      </c>
      <c r="GL306">
        <v>-4.8444871181525379E-3</v>
      </c>
      <c r="GM306">
        <v>9.7516502630078669E-4</v>
      </c>
      <c r="GN306">
        <v>-1.6744518281107461E-5</v>
      </c>
      <c r="GO306">
        <v>4</v>
      </c>
      <c r="GP306">
        <v>2405</v>
      </c>
      <c r="GQ306">
        <v>1</v>
      </c>
      <c r="GR306">
        <v>23</v>
      </c>
      <c r="GS306">
        <v>27621582.800000001</v>
      </c>
      <c r="GT306">
        <v>27621582.800000001</v>
      </c>
      <c r="GU306">
        <v>2.83813</v>
      </c>
      <c r="GV306">
        <v>2.1997100000000001</v>
      </c>
      <c r="GW306">
        <v>1.94702</v>
      </c>
      <c r="GX306">
        <v>2.7722199999999999</v>
      </c>
      <c r="GY306">
        <v>2.19482</v>
      </c>
      <c r="GZ306">
        <v>2.3120099999999999</v>
      </c>
      <c r="HA306">
        <v>36.955599999999997</v>
      </c>
      <c r="HB306">
        <v>15.392899999999999</v>
      </c>
      <c r="HC306">
        <v>18</v>
      </c>
      <c r="HD306">
        <v>488.43400000000003</v>
      </c>
      <c r="HE306">
        <v>657.14099999999996</v>
      </c>
      <c r="HF306">
        <v>20.034300000000002</v>
      </c>
      <c r="HG306">
        <v>25.378299999999999</v>
      </c>
      <c r="HH306">
        <v>30.000499999999999</v>
      </c>
      <c r="HI306">
        <v>25.273099999999999</v>
      </c>
      <c r="HJ306">
        <v>25.190999999999999</v>
      </c>
      <c r="HK306">
        <v>56.77</v>
      </c>
      <c r="HL306">
        <v>32.088200000000001</v>
      </c>
      <c r="HM306">
        <v>0</v>
      </c>
      <c r="HN306">
        <v>20.029900000000001</v>
      </c>
      <c r="HO306">
        <v>1142.27</v>
      </c>
      <c r="HP306">
        <v>17.669899999999998</v>
      </c>
      <c r="HQ306">
        <v>100.907</v>
      </c>
      <c r="HR306">
        <v>100.84099999999999</v>
      </c>
    </row>
    <row r="307" spans="1:226" x14ac:dyDescent="0.2">
      <c r="A307">
        <v>291</v>
      </c>
      <c r="B307">
        <v>1657294973.5999999</v>
      </c>
      <c r="C307">
        <v>3197.099999904633</v>
      </c>
      <c r="D307" t="s">
        <v>943</v>
      </c>
      <c r="E307" t="s">
        <v>944</v>
      </c>
      <c r="F307">
        <v>5</v>
      </c>
      <c r="G307" t="s">
        <v>810</v>
      </c>
      <c r="H307" t="s">
        <v>354</v>
      </c>
      <c r="I307">
        <v>1657294966.0999999</v>
      </c>
      <c r="J307">
        <f t="shared" si="136"/>
        <v>2.8153363112556678E-3</v>
      </c>
      <c r="K307">
        <f t="shared" si="137"/>
        <v>2.8153363112556677</v>
      </c>
      <c r="L307">
        <f t="shared" si="138"/>
        <v>37.15686026998555</v>
      </c>
      <c r="M307">
        <f t="shared" si="139"/>
        <v>1039.785555555555</v>
      </c>
      <c r="N307">
        <f t="shared" si="140"/>
        <v>533.79736599684281</v>
      </c>
      <c r="O307">
        <f t="shared" si="141"/>
        <v>39.543059775449066</v>
      </c>
      <c r="P307">
        <f t="shared" si="142"/>
        <v>77.026049576319963</v>
      </c>
      <c r="Q307">
        <f t="shared" si="143"/>
        <v>0.12759903261958774</v>
      </c>
      <c r="R307">
        <f t="shared" si="144"/>
        <v>2.4330359429003701</v>
      </c>
      <c r="S307">
        <f t="shared" si="145"/>
        <v>0.12399458498554558</v>
      </c>
      <c r="T307">
        <f t="shared" si="146"/>
        <v>7.7811979906551088E-2</v>
      </c>
      <c r="U307">
        <f t="shared" si="147"/>
        <v>321.51563322222216</v>
      </c>
      <c r="V307">
        <f t="shared" si="148"/>
        <v>26.038652348389999</v>
      </c>
      <c r="W307">
        <f t="shared" si="149"/>
        <v>25.019500000000001</v>
      </c>
      <c r="X307">
        <f t="shared" si="150"/>
        <v>3.183376073290531</v>
      </c>
      <c r="Y307">
        <f t="shared" si="151"/>
        <v>49.93101769603868</v>
      </c>
      <c r="Z307">
        <f t="shared" si="152"/>
        <v>1.5551891394901334</v>
      </c>
      <c r="AA307">
        <f t="shared" si="153"/>
        <v>3.1146754287235678</v>
      </c>
      <c r="AB307">
        <f t="shared" si="154"/>
        <v>1.6281869338003976</v>
      </c>
      <c r="AC307">
        <f t="shared" si="155"/>
        <v>-124.15633132637495</v>
      </c>
      <c r="AD307">
        <f t="shared" si="156"/>
        <v>-47.942088422758523</v>
      </c>
      <c r="AE307">
        <f t="shared" si="157"/>
        <v>-4.1611623068819243</v>
      </c>
      <c r="AF307">
        <f t="shared" si="158"/>
        <v>145.25605116620676</v>
      </c>
      <c r="AG307">
        <f t="shared" si="159"/>
        <v>53.858036042170355</v>
      </c>
      <c r="AH307">
        <f t="shared" si="160"/>
        <v>2.8426646910892552</v>
      </c>
      <c r="AI307">
        <f t="shared" si="161"/>
        <v>37.15686026998555</v>
      </c>
      <c r="AJ307">
        <v>1143.668766892034</v>
      </c>
      <c r="AK307">
        <v>1085.4052121212119</v>
      </c>
      <c r="AL307">
        <v>3.3332750583722408</v>
      </c>
      <c r="AM307">
        <v>64.629704043805802</v>
      </c>
      <c r="AN307">
        <f t="shared" si="162"/>
        <v>2.8153363112556677</v>
      </c>
      <c r="AO307">
        <v>17.657577715696359</v>
      </c>
      <c r="AP307">
        <v>20.96794181818181</v>
      </c>
      <c r="AQ307">
        <v>-5.9043958183947504E-4</v>
      </c>
      <c r="AR307">
        <v>78.660000830212738</v>
      </c>
      <c r="AS307">
        <v>0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39436.181684086521</v>
      </c>
      <c r="AX307">
        <f t="shared" si="166"/>
        <v>1999.994074074074</v>
      </c>
      <c r="AY307">
        <f t="shared" si="167"/>
        <v>1681.1953222222221</v>
      </c>
      <c r="AZ307">
        <f t="shared" si="168"/>
        <v>0.84060015177822744</v>
      </c>
      <c r="BA307">
        <f t="shared" si="169"/>
        <v>0.16075829293197905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1657294966.0999999</v>
      </c>
      <c r="BH307">
        <v>1039.785555555555</v>
      </c>
      <c r="BI307">
        <v>1107.962592592593</v>
      </c>
      <c r="BJ307">
        <v>20.99371851851852</v>
      </c>
      <c r="BK307">
        <v>17.65411111111111</v>
      </c>
      <c r="BL307">
        <v>1046.8522222222221</v>
      </c>
      <c r="BM307">
        <v>21.0365</v>
      </c>
      <c r="BN307">
        <v>499.99648148148151</v>
      </c>
      <c r="BO307">
        <v>73.978796296296295</v>
      </c>
      <c r="BP307">
        <v>9.9987703703703704E-2</v>
      </c>
      <c r="BQ307">
        <v>24.654003703703701</v>
      </c>
      <c r="BR307">
        <v>25.019500000000001</v>
      </c>
      <c r="BS307">
        <v>999.90000000000009</v>
      </c>
      <c r="BT307">
        <v>0</v>
      </c>
      <c r="BU307">
        <v>0</v>
      </c>
      <c r="BV307">
        <v>10002.63777777778</v>
      </c>
      <c r="BW307">
        <v>0</v>
      </c>
      <c r="BX307">
        <v>1768.7</v>
      </c>
      <c r="BY307">
        <v>-68.177125925925921</v>
      </c>
      <c r="BZ307">
        <v>1062.0825925925931</v>
      </c>
      <c r="CA307">
        <v>1127.873333333333</v>
      </c>
      <c r="CB307">
        <v>3.3396122222222222</v>
      </c>
      <c r="CC307">
        <v>1107.962592592593</v>
      </c>
      <c r="CD307">
        <v>17.65411111111111</v>
      </c>
      <c r="CE307">
        <v>1.5530900000000001</v>
      </c>
      <c r="CF307">
        <v>1.30603</v>
      </c>
      <c r="CG307">
        <v>13.501088888888891</v>
      </c>
      <c r="CH307">
        <v>10.86841111111111</v>
      </c>
      <c r="CI307">
        <v>1999.994074074074</v>
      </c>
      <c r="CJ307">
        <v>0.97999644444444456</v>
      </c>
      <c r="CK307">
        <v>2.0003255555555551E-2</v>
      </c>
      <c r="CL307">
        <v>0</v>
      </c>
      <c r="CM307">
        <v>2.2762629629629632</v>
      </c>
      <c r="CN307">
        <v>0</v>
      </c>
      <c r="CO307">
        <v>15413.56296296296</v>
      </c>
      <c r="CP307">
        <v>16749.396296296301</v>
      </c>
      <c r="CQ307">
        <v>38.25</v>
      </c>
      <c r="CR307">
        <v>40.125</v>
      </c>
      <c r="CS307">
        <v>38.625</v>
      </c>
      <c r="CT307">
        <v>38.375</v>
      </c>
      <c r="CU307">
        <v>37.375</v>
      </c>
      <c r="CV307">
        <v>1959.984074074074</v>
      </c>
      <c r="CW307">
        <v>40.01</v>
      </c>
      <c r="CX307">
        <v>0</v>
      </c>
      <c r="CY307">
        <v>1657294979.3</v>
      </c>
      <c r="CZ307">
        <v>0</v>
      </c>
      <c r="DA307">
        <v>1657289625.5</v>
      </c>
      <c r="DB307" t="s">
        <v>356</v>
      </c>
      <c r="DC307">
        <v>1657289625.5</v>
      </c>
      <c r="DD307">
        <v>1657289625.5</v>
      </c>
      <c r="DE307">
        <v>1</v>
      </c>
      <c r="DF307">
        <v>-2.37</v>
      </c>
      <c r="DG307">
        <v>0.13600000000000001</v>
      </c>
      <c r="DH307">
        <v>-4.4889999999999999</v>
      </c>
      <c r="DI307">
        <v>-1.7000000000000001E-2</v>
      </c>
      <c r="DJ307">
        <v>428</v>
      </c>
      <c r="DK307">
        <v>18</v>
      </c>
      <c r="DL307">
        <v>0.2</v>
      </c>
      <c r="DM307">
        <v>1.59</v>
      </c>
      <c r="DN307">
        <v>-67.802463414634147</v>
      </c>
      <c r="DO307">
        <v>-6.3866529616725973</v>
      </c>
      <c r="DP307">
        <v>0.6323912534515318</v>
      </c>
      <c r="DQ307">
        <v>0</v>
      </c>
      <c r="DR307">
        <v>3.3577865853658539</v>
      </c>
      <c r="DS307">
        <v>-0.31094592334493337</v>
      </c>
      <c r="DT307">
        <v>3.074474300570125E-2</v>
      </c>
      <c r="DU307">
        <v>0</v>
      </c>
      <c r="DV307">
        <v>0</v>
      </c>
      <c r="DW307">
        <v>2</v>
      </c>
      <c r="DX307" t="s">
        <v>357</v>
      </c>
      <c r="DY307">
        <v>2.9834700000000001</v>
      </c>
      <c r="DZ307">
        <v>2.7247400000000002</v>
      </c>
      <c r="EA307">
        <v>0.149643</v>
      </c>
      <c r="EB307">
        <v>0.15359200000000001</v>
      </c>
      <c r="EC307">
        <v>8.0798800000000004E-2</v>
      </c>
      <c r="ED307">
        <v>7.0290099999999994E-2</v>
      </c>
      <c r="EE307">
        <v>27001</v>
      </c>
      <c r="EF307">
        <v>26981.200000000001</v>
      </c>
      <c r="EG307">
        <v>29502.7</v>
      </c>
      <c r="EH307">
        <v>29474.7</v>
      </c>
      <c r="EI307">
        <v>35946.300000000003</v>
      </c>
      <c r="EJ307">
        <v>36419.599999999999</v>
      </c>
      <c r="EK307">
        <v>41569.599999999999</v>
      </c>
      <c r="EL307">
        <v>41975.9</v>
      </c>
      <c r="EM307">
        <v>1.9858499999999999</v>
      </c>
      <c r="EN307">
        <v>2.2040999999999999</v>
      </c>
      <c r="EO307">
        <v>6.5676899999999996E-2</v>
      </c>
      <c r="EP307">
        <v>0</v>
      </c>
      <c r="EQ307">
        <v>23.907</v>
      </c>
      <c r="ER307">
        <v>999.9</v>
      </c>
      <c r="ES307">
        <v>40.5</v>
      </c>
      <c r="ET307">
        <v>32</v>
      </c>
      <c r="EU307">
        <v>26.1417</v>
      </c>
      <c r="EV307">
        <v>61.887799999999999</v>
      </c>
      <c r="EW307">
        <v>27.8886</v>
      </c>
      <c r="EX307">
        <v>2</v>
      </c>
      <c r="EY307">
        <v>-0.15679899999999999</v>
      </c>
      <c r="EZ307">
        <v>2.22038</v>
      </c>
      <c r="FA307">
        <v>20.3705</v>
      </c>
      <c r="FB307">
        <v>5.21624</v>
      </c>
      <c r="FC307">
        <v>12.0099</v>
      </c>
      <c r="FD307">
        <v>4.9896500000000001</v>
      </c>
      <c r="FE307">
        <v>3.2885499999999999</v>
      </c>
      <c r="FF307">
        <v>6186.2</v>
      </c>
      <c r="FG307">
        <v>9999</v>
      </c>
      <c r="FH307">
        <v>9999</v>
      </c>
      <c r="FI307">
        <v>100.2</v>
      </c>
      <c r="FJ307">
        <v>1.8673599999999999</v>
      </c>
      <c r="FK307">
        <v>1.86632</v>
      </c>
      <c r="FL307">
        <v>1.8658399999999999</v>
      </c>
      <c r="FM307">
        <v>1.8657300000000001</v>
      </c>
      <c r="FN307">
        <v>1.8675299999999999</v>
      </c>
      <c r="FO307">
        <v>1.8701000000000001</v>
      </c>
      <c r="FP307">
        <v>1.8687199999999999</v>
      </c>
      <c r="FQ307">
        <v>1.87012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-7.18</v>
      </c>
      <c r="GF307">
        <v>-4.3200000000000002E-2</v>
      </c>
      <c r="GG307">
        <v>-2.2904728556522018</v>
      </c>
      <c r="GH307">
        <v>-4.4057517128900364E-3</v>
      </c>
      <c r="GI307">
        <v>-2.5381134865710798E-7</v>
      </c>
      <c r="GJ307">
        <v>1.003023733513742E-10</v>
      </c>
      <c r="GK307">
        <v>-0.21653574801026471</v>
      </c>
      <c r="GL307">
        <v>-4.8444871181525379E-3</v>
      </c>
      <c r="GM307">
        <v>9.7516502630078669E-4</v>
      </c>
      <c r="GN307">
        <v>-1.6744518281107461E-5</v>
      </c>
      <c r="GO307">
        <v>4</v>
      </c>
      <c r="GP307">
        <v>2405</v>
      </c>
      <c r="GQ307">
        <v>1</v>
      </c>
      <c r="GR307">
        <v>23</v>
      </c>
      <c r="GS307">
        <v>27621582.899999999</v>
      </c>
      <c r="GT307">
        <v>27621582.899999999</v>
      </c>
      <c r="GU307">
        <v>2.8686500000000001</v>
      </c>
      <c r="GV307">
        <v>2.1972700000000001</v>
      </c>
      <c r="GW307">
        <v>1.94702</v>
      </c>
      <c r="GX307">
        <v>2.7722199999999999</v>
      </c>
      <c r="GY307">
        <v>2.19482</v>
      </c>
      <c r="GZ307">
        <v>2.33887</v>
      </c>
      <c r="HA307">
        <v>36.955599999999997</v>
      </c>
      <c r="HB307">
        <v>15.392899999999999</v>
      </c>
      <c r="HC307">
        <v>18</v>
      </c>
      <c r="HD307">
        <v>488.40199999999999</v>
      </c>
      <c r="HE307">
        <v>657.35</v>
      </c>
      <c r="HF307">
        <v>20.013100000000001</v>
      </c>
      <c r="HG307">
        <v>25.383600000000001</v>
      </c>
      <c r="HH307">
        <v>30.000299999999999</v>
      </c>
      <c r="HI307">
        <v>25.278400000000001</v>
      </c>
      <c r="HJ307">
        <v>25.196300000000001</v>
      </c>
      <c r="HK307">
        <v>57.4572</v>
      </c>
      <c r="HL307">
        <v>32.088200000000001</v>
      </c>
      <c r="HM307">
        <v>0</v>
      </c>
      <c r="HN307">
        <v>20.029499999999999</v>
      </c>
      <c r="HO307">
        <v>1155.6199999999999</v>
      </c>
      <c r="HP307">
        <v>17.700900000000001</v>
      </c>
      <c r="HQ307">
        <v>100.908</v>
      </c>
      <c r="HR307">
        <v>100.83799999999999</v>
      </c>
    </row>
    <row r="308" spans="1:226" x14ac:dyDescent="0.2">
      <c r="A308">
        <v>292</v>
      </c>
      <c r="B308">
        <v>1657294978.5999999</v>
      </c>
      <c r="C308">
        <v>3202.099999904633</v>
      </c>
      <c r="D308" t="s">
        <v>945</v>
      </c>
      <c r="E308" t="s">
        <v>946</v>
      </c>
      <c r="F308">
        <v>5</v>
      </c>
      <c r="G308" t="s">
        <v>810</v>
      </c>
      <c r="H308" t="s">
        <v>354</v>
      </c>
      <c r="I308">
        <v>1657294970.814285</v>
      </c>
      <c r="J308">
        <f t="shared" si="136"/>
        <v>2.7986283355269548E-3</v>
      </c>
      <c r="K308">
        <f t="shared" si="137"/>
        <v>2.798628335526955</v>
      </c>
      <c r="L308">
        <f t="shared" si="138"/>
        <v>37.3071296858175</v>
      </c>
      <c r="M308">
        <f t="shared" si="139"/>
        <v>1055.1985714285711</v>
      </c>
      <c r="N308">
        <f t="shared" si="140"/>
        <v>544.64389290754571</v>
      </c>
      <c r="O308">
        <f t="shared" si="141"/>
        <v>40.346512782759604</v>
      </c>
      <c r="P308">
        <f t="shared" si="142"/>
        <v>78.16774080255675</v>
      </c>
      <c r="Q308">
        <f t="shared" si="143"/>
        <v>0.12700263184092955</v>
      </c>
      <c r="R308">
        <f t="shared" si="144"/>
        <v>2.4323882590275279</v>
      </c>
      <c r="S308">
        <f t="shared" si="145"/>
        <v>0.12343037011963771</v>
      </c>
      <c r="T308">
        <f t="shared" si="146"/>
        <v>7.7456565527729504E-2</v>
      </c>
      <c r="U308">
        <f t="shared" si="147"/>
        <v>321.51743400000009</v>
      </c>
      <c r="V308">
        <f t="shared" si="148"/>
        <v>26.02402240704313</v>
      </c>
      <c r="W308">
        <f t="shared" si="149"/>
        <v>25.00142142857143</v>
      </c>
      <c r="X308">
        <f t="shared" si="150"/>
        <v>3.1799470594422141</v>
      </c>
      <c r="Y308">
        <f t="shared" si="151"/>
        <v>49.952198182435993</v>
      </c>
      <c r="Z308">
        <f t="shared" si="152"/>
        <v>1.5539735421097449</v>
      </c>
      <c r="AA308">
        <f t="shared" si="153"/>
        <v>3.1109212380089959</v>
      </c>
      <c r="AB308">
        <f t="shared" si="154"/>
        <v>1.6259735173324692</v>
      </c>
      <c r="AC308">
        <f t="shared" si="155"/>
        <v>-123.41950959673871</v>
      </c>
      <c r="AD308">
        <f t="shared" si="156"/>
        <v>-48.204258377716634</v>
      </c>
      <c r="AE308">
        <f t="shared" si="157"/>
        <v>-4.1842253687776818</v>
      </c>
      <c r="AF308">
        <f t="shared" si="158"/>
        <v>145.7094406567671</v>
      </c>
      <c r="AG308">
        <f t="shared" si="159"/>
        <v>54.151113305348979</v>
      </c>
      <c r="AH308">
        <f t="shared" si="160"/>
        <v>2.823926206445071</v>
      </c>
      <c r="AI308">
        <f t="shared" si="161"/>
        <v>37.3071296858175</v>
      </c>
      <c r="AJ308">
        <v>1160.6145325513389</v>
      </c>
      <c r="AK308">
        <v>1102.163878787878</v>
      </c>
      <c r="AL308">
        <v>3.3341557839428821</v>
      </c>
      <c r="AM308">
        <v>64.629704043805802</v>
      </c>
      <c r="AN308">
        <f t="shared" si="162"/>
        <v>2.798628335526955</v>
      </c>
      <c r="AO308">
        <v>17.66549145779053</v>
      </c>
      <c r="AP308">
        <v>20.954609090909081</v>
      </c>
      <c r="AQ308">
        <v>-2.4863671374861332E-4</v>
      </c>
      <c r="AR308">
        <v>78.660000830212738</v>
      </c>
      <c r="AS308">
        <v>0</v>
      </c>
      <c r="AT308">
        <v>0</v>
      </c>
      <c r="AU308">
        <f t="shared" si="163"/>
        <v>1</v>
      </c>
      <c r="AV308">
        <f t="shared" si="164"/>
        <v>0</v>
      </c>
      <c r="AW308">
        <f t="shared" si="165"/>
        <v>39422.819775051074</v>
      </c>
      <c r="AX308">
        <f t="shared" si="166"/>
        <v>2000.005357142858</v>
      </c>
      <c r="AY308">
        <f t="shared" si="167"/>
        <v>1681.2048000000007</v>
      </c>
      <c r="AZ308">
        <f t="shared" si="168"/>
        <v>0.84060014839245967</v>
      </c>
      <c r="BA308">
        <f t="shared" si="169"/>
        <v>0.16075828639744713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1657294970.814285</v>
      </c>
      <c r="BH308">
        <v>1055.1985714285711</v>
      </c>
      <c r="BI308">
        <v>1123.7550000000001</v>
      </c>
      <c r="BJ308">
        <v>20.97733214285714</v>
      </c>
      <c r="BK308">
        <v>17.659739285714291</v>
      </c>
      <c r="BL308">
        <v>1062.336785714286</v>
      </c>
      <c r="BM308">
        <v>21.020346428571429</v>
      </c>
      <c r="BN308">
        <v>500.00489285714292</v>
      </c>
      <c r="BO308">
        <v>73.97869285714286</v>
      </c>
      <c r="BP308">
        <v>0.1000094071428571</v>
      </c>
      <c r="BQ308">
        <v>24.63382857142857</v>
      </c>
      <c r="BR308">
        <v>25.00142142857143</v>
      </c>
      <c r="BS308">
        <v>999.9000000000002</v>
      </c>
      <c r="BT308">
        <v>0</v>
      </c>
      <c r="BU308">
        <v>0</v>
      </c>
      <c r="BV308">
        <v>9998.4121428571416</v>
      </c>
      <c r="BW308">
        <v>0</v>
      </c>
      <c r="BX308">
        <v>1759.9889285714289</v>
      </c>
      <c r="BY308">
        <v>-68.555732142857138</v>
      </c>
      <c r="BZ308">
        <v>1077.808571428571</v>
      </c>
      <c r="CA308">
        <v>1143.9564285714289</v>
      </c>
      <c r="CB308">
        <v>3.3175978571428568</v>
      </c>
      <c r="CC308">
        <v>1123.7550000000001</v>
      </c>
      <c r="CD308">
        <v>17.659739285714291</v>
      </c>
      <c r="CE308">
        <v>1.5518749999999999</v>
      </c>
      <c r="CF308">
        <v>1.3064442857142859</v>
      </c>
      <c r="CG308">
        <v>13.48907142857143</v>
      </c>
      <c r="CH308">
        <v>10.87318928571429</v>
      </c>
      <c r="CI308">
        <v>2000.005357142858</v>
      </c>
      <c r="CJ308">
        <v>0.97999642857142866</v>
      </c>
      <c r="CK308">
        <v>2.0003271428571421E-2</v>
      </c>
      <c r="CL308">
        <v>0</v>
      </c>
      <c r="CM308">
        <v>2.3009142857142861</v>
      </c>
      <c r="CN308">
        <v>0</v>
      </c>
      <c r="CO308">
        <v>15413.47857142857</v>
      </c>
      <c r="CP308">
        <v>16749.492857142861</v>
      </c>
      <c r="CQ308">
        <v>38.25</v>
      </c>
      <c r="CR308">
        <v>40.125</v>
      </c>
      <c r="CS308">
        <v>38.625</v>
      </c>
      <c r="CT308">
        <v>38.375</v>
      </c>
      <c r="CU308">
        <v>37.359250000000003</v>
      </c>
      <c r="CV308">
        <v>1959.9953571428571</v>
      </c>
      <c r="CW308">
        <v>40.01</v>
      </c>
      <c r="CX308">
        <v>0</v>
      </c>
      <c r="CY308">
        <v>1657294984.0999999</v>
      </c>
      <c r="CZ308">
        <v>0</v>
      </c>
      <c r="DA308">
        <v>1657289625.5</v>
      </c>
      <c r="DB308" t="s">
        <v>356</v>
      </c>
      <c r="DC308">
        <v>1657289625.5</v>
      </c>
      <c r="DD308">
        <v>1657289625.5</v>
      </c>
      <c r="DE308">
        <v>1</v>
      </c>
      <c r="DF308">
        <v>-2.37</v>
      </c>
      <c r="DG308">
        <v>0.13600000000000001</v>
      </c>
      <c r="DH308">
        <v>-4.4889999999999999</v>
      </c>
      <c r="DI308">
        <v>-1.7000000000000001E-2</v>
      </c>
      <c r="DJ308">
        <v>428</v>
      </c>
      <c r="DK308">
        <v>18</v>
      </c>
      <c r="DL308">
        <v>0.2</v>
      </c>
      <c r="DM308">
        <v>1.59</v>
      </c>
      <c r="DN308">
        <v>-68.325885</v>
      </c>
      <c r="DO308">
        <v>-4.9189260787991254</v>
      </c>
      <c r="DP308">
        <v>0.48672907841529228</v>
      </c>
      <c r="DQ308">
        <v>0</v>
      </c>
      <c r="DR308">
        <v>3.3292570000000001</v>
      </c>
      <c r="DS308">
        <v>-0.28477981238274752</v>
      </c>
      <c r="DT308">
        <v>2.744566561408196E-2</v>
      </c>
      <c r="DU308">
        <v>0</v>
      </c>
      <c r="DV308">
        <v>0</v>
      </c>
      <c r="DW308">
        <v>2</v>
      </c>
      <c r="DX308" t="s">
        <v>357</v>
      </c>
      <c r="DY308">
        <v>2.98346</v>
      </c>
      <c r="DZ308">
        <v>2.7247499999999998</v>
      </c>
      <c r="EA308">
        <v>0.151117</v>
      </c>
      <c r="EB308">
        <v>0.155033</v>
      </c>
      <c r="EC308">
        <v>8.0763000000000001E-2</v>
      </c>
      <c r="ED308">
        <v>7.0302000000000003E-2</v>
      </c>
      <c r="EE308">
        <v>26953.9</v>
      </c>
      <c r="EF308">
        <v>26935.200000000001</v>
      </c>
      <c r="EG308">
        <v>29502.3</v>
      </c>
      <c r="EH308">
        <v>29474.7</v>
      </c>
      <c r="EI308">
        <v>35946.800000000003</v>
      </c>
      <c r="EJ308">
        <v>36419.199999999997</v>
      </c>
      <c r="EK308">
        <v>41568.5</v>
      </c>
      <c r="EL308">
        <v>41976</v>
      </c>
      <c r="EM308">
        <v>1.9857</v>
      </c>
      <c r="EN308">
        <v>2.20377</v>
      </c>
      <c r="EO308">
        <v>6.5810999999999995E-2</v>
      </c>
      <c r="EP308">
        <v>0</v>
      </c>
      <c r="EQ308">
        <v>23.9009</v>
      </c>
      <c r="ER308">
        <v>999.9</v>
      </c>
      <c r="ES308">
        <v>40.5</v>
      </c>
      <c r="ET308">
        <v>32</v>
      </c>
      <c r="EU308">
        <v>26.141100000000002</v>
      </c>
      <c r="EV308">
        <v>62.047800000000002</v>
      </c>
      <c r="EW308">
        <v>27.712299999999999</v>
      </c>
      <c r="EX308">
        <v>2</v>
      </c>
      <c r="EY308">
        <v>-0.15654699999999999</v>
      </c>
      <c r="EZ308">
        <v>1.87653</v>
      </c>
      <c r="FA308">
        <v>20.373100000000001</v>
      </c>
      <c r="FB308">
        <v>5.21699</v>
      </c>
      <c r="FC308">
        <v>12.0099</v>
      </c>
      <c r="FD308">
        <v>4.9897499999999999</v>
      </c>
      <c r="FE308">
        <v>3.2886500000000001</v>
      </c>
      <c r="FF308">
        <v>6186.2</v>
      </c>
      <c r="FG308">
        <v>9999</v>
      </c>
      <c r="FH308">
        <v>9999</v>
      </c>
      <c r="FI308">
        <v>100.2</v>
      </c>
      <c r="FJ308">
        <v>1.8673599999999999</v>
      </c>
      <c r="FK308">
        <v>1.86633</v>
      </c>
      <c r="FL308">
        <v>1.8658399999999999</v>
      </c>
      <c r="FM308">
        <v>1.8657699999999999</v>
      </c>
      <c r="FN308">
        <v>1.8675299999999999</v>
      </c>
      <c r="FO308">
        <v>1.8701099999999999</v>
      </c>
      <c r="FP308">
        <v>1.86873</v>
      </c>
      <c r="FQ308">
        <v>1.87012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-7.26</v>
      </c>
      <c r="GF308">
        <v>-4.3299999999999998E-2</v>
      </c>
      <c r="GG308">
        <v>-2.2904728556522018</v>
      </c>
      <c r="GH308">
        <v>-4.4057517128900364E-3</v>
      </c>
      <c r="GI308">
        <v>-2.5381134865710798E-7</v>
      </c>
      <c r="GJ308">
        <v>1.003023733513742E-10</v>
      </c>
      <c r="GK308">
        <v>-0.21653574801026471</v>
      </c>
      <c r="GL308">
        <v>-4.8444871181525379E-3</v>
      </c>
      <c r="GM308">
        <v>9.7516502630078669E-4</v>
      </c>
      <c r="GN308">
        <v>-1.6744518281107461E-5</v>
      </c>
      <c r="GO308">
        <v>4</v>
      </c>
      <c r="GP308">
        <v>2405</v>
      </c>
      <c r="GQ308">
        <v>1</v>
      </c>
      <c r="GR308">
        <v>23</v>
      </c>
      <c r="GS308">
        <v>27621583</v>
      </c>
      <c r="GT308">
        <v>27621583</v>
      </c>
      <c r="GU308">
        <v>2.9003899999999998</v>
      </c>
      <c r="GV308">
        <v>2.19482</v>
      </c>
      <c r="GW308">
        <v>1.94702</v>
      </c>
      <c r="GX308">
        <v>2.7722199999999999</v>
      </c>
      <c r="GY308">
        <v>2.19482</v>
      </c>
      <c r="GZ308">
        <v>2.32544</v>
      </c>
      <c r="HA308">
        <v>36.979399999999998</v>
      </c>
      <c r="HB308">
        <v>15.4016</v>
      </c>
      <c r="HC308">
        <v>18</v>
      </c>
      <c r="HD308">
        <v>488.35500000000002</v>
      </c>
      <c r="HE308">
        <v>657.13800000000003</v>
      </c>
      <c r="HF308">
        <v>20.011600000000001</v>
      </c>
      <c r="HG308">
        <v>25.388999999999999</v>
      </c>
      <c r="HH308">
        <v>30.0001</v>
      </c>
      <c r="HI308">
        <v>25.2837</v>
      </c>
      <c r="HJ308">
        <v>25.200900000000001</v>
      </c>
      <c r="HK308">
        <v>58.064999999999998</v>
      </c>
      <c r="HL308">
        <v>32.088200000000001</v>
      </c>
      <c r="HM308">
        <v>0</v>
      </c>
      <c r="HN308">
        <v>20.4406</v>
      </c>
      <c r="HO308">
        <v>1169</v>
      </c>
      <c r="HP308">
        <v>17.734300000000001</v>
      </c>
      <c r="HQ308">
        <v>100.90600000000001</v>
      </c>
      <c r="HR308">
        <v>100.83799999999999</v>
      </c>
    </row>
    <row r="309" spans="1:226" x14ac:dyDescent="0.2">
      <c r="A309">
        <v>293</v>
      </c>
      <c r="B309">
        <v>1657294983.5999999</v>
      </c>
      <c r="C309">
        <v>3207.099999904633</v>
      </c>
      <c r="D309" t="s">
        <v>947</v>
      </c>
      <c r="E309" t="s">
        <v>948</v>
      </c>
      <c r="F309">
        <v>5</v>
      </c>
      <c r="G309" t="s">
        <v>810</v>
      </c>
      <c r="H309" t="s">
        <v>354</v>
      </c>
      <c r="I309">
        <v>1657294976.0999999</v>
      </c>
      <c r="J309">
        <f t="shared" si="136"/>
        <v>2.7909223089693995E-3</v>
      </c>
      <c r="K309">
        <f t="shared" si="137"/>
        <v>2.7909223089693995</v>
      </c>
      <c r="L309">
        <f t="shared" si="138"/>
        <v>37.481144156679868</v>
      </c>
      <c r="M309">
        <f t="shared" si="139"/>
        <v>1072.5462962962961</v>
      </c>
      <c r="N309">
        <f t="shared" si="140"/>
        <v>558.46074219282036</v>
      </c>
      <c r="O309">
        <f t="shared" si="141"/>
        <v>41.369888226425289</v>
      </c>
      <c r="P309">
        <f t="shared" si="142"/>
        <v>79.452532726327476</v>
      </c>
      <c r="Q309">
        <f t="shared" si="143"/>
        <v>0.12679840152317143</v>
      </c>
      <c r="R309">
        <f t="shared" si="144"/>
        <v>2.4332484166350139</v>
      </c>
      <c r="S309">
        <f t="shared" si="145"/>
        <v>0.12323866684674237</v>
      </c>
      <c r="T309">
        <f t="shared" si="146"/>
        <v>7.7335670695738323E-2</v>
      </c>
      <c r="U309">
        <f t="shared" si="147"/>
        <v>321.51332788888897</v>
      </c>
      <c r="V309">
        <f t="shared" si="148"/>
        <v>26.004727997986716</v>
      </c>
      <c r="W309">
        <f t="shared" si="149"/>
        <v>24.985044444444441</v>
      </c>
      <c r="X309">
        <f t="shared" si="150"/>
        <v>3.1768435772575456</v>
      </c>
      <c r="Y309">
        <f t="shared" si="151"/>
        <v>49.977288183223081</v>
      </c>
      <c r="Z309">
        <f t="shared" si="152"/>
        <v>1.5527826842289354</v>
      </c>
      <c r="AA309">
        <f t="shared" si="153"/>
        <v>3.1069766701551256</v>
      </c>
      <c r="AB309">
        <f t="shared" si="154"/>
        <v>1.6240608930286102</v>
      </c>
      <c r="AC309">
        <f t="shared" si="155"/>
        <v>-123.07967382555051</v>
      </c>
      <c r="AD309">
        <f t="shared" si="156"/>
        <v>-48.856770454897287</v>
      </c>
      <c r="AE309">
        <f t="shared" si="157"/>
        <v>-4.2385628521100882</v>
      </c>
      <c r="AF309">
        <f t="shared" si="158"/>
        <v>145.33832075633109</v>
      </c>
      <c r="AG309">
        <f t="shared" si="159"/>
        <v>54.434690397201706</v>
      </c>
      <c r="AH309">
        <f t="shared" si="160"/>
        <v>2.8051448410041795</v>
      </c>
      <c r="AI309">
        <f t="shared" si="161"/>
        <v>37.481144156679868</v>
      </c>
      <c r="AJ309">
        <v>1177.879349662627</v>
      </c>
      <c r="AK309">
        <v>1119.045696969697</v>
      </c>
      <c r="AL309">
        <v>3.37753725673551</v>
      </c>
      <c r="AM309">
        <v>64.629704043805802</v>
      </c>
      <c r="AN309">
        <f t="shared" si="162"/>
        <v>2.7909223089693995</v>
      </c>
      <c r="AO309">
        <v>17.668344555992991</v>
      </c>
      <c r="AP309">
        <v>20.94834181818181</v>
      </c>
      <c r="AQ309">
        <v>-2.096387533343287E-4</v>
      </c>
      <c r="AR309">
        <v>78.660000830212738</v>
      </c>
      <c r="AS309">
        <v>0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39446.920017892444</v>
      </c>
      <c r="AX309">
        <f t="shared" si="166"/>
        <v>1999.9796296296299</v>
      </c>
      <c r="AY309">
        <f t="shared" si="167"/>
        <v>1681.1831888888892</v>
      </c>
      <c r="AZ309">
        <f t="shared" si="168"/>
        <v>0.84060015611270111</v>
      </c>
      <c r="BA309">
        <f t="shared" si="169"/>
        <v>0.16075830129751323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1657294976.0999999</v>
      </c>
      <c r="BH309">
        <v>1072.5462962962961</v>
      </c>
      <c r="BI309">
        <v>1141.479629629629</v>
      </c>
      <c r="BJ309">
        <v>20.96133703703704</v>
      </c>
      <c r="BK309">
        <v>17.665659259259261</v>
      </c>
      <c r="BL309">
        <v>1079.7648148148151</v>
      </c>
      <c r="BM309">
        <v>21.004577777777779</v>
      </c>
      <c r="BN309">
        <v>499.99037037037039</v>
      </c>
      <c r="BO309">
        <v>73.978466666666662</v>
      </c>
      <c r="BP309">
        <v>9.9951207407407414E-2</v>
      </c>
      <c r="BQ309">
        <v>24.61260740740741</v>
      </c>
      <c r="BR309">
        <v>24.985044444444441</v>
      </c>
      <c r="BS309">
        <v>999.90000000000009</v>
      </c>
      <c r="BT309">
        <v>0</v>
      </c>
      <c r="BU309">
        <v>0</v>
      </c>
      <c r="BV309">
        <v>10004.073333333339</v>
      </c>
      <c r="BW309">
        <v>0</v>
      </c>
      <c r="BX309">
        <v>1745.624814814815</v>
      </c>
      <c r="BY309">
        <v>-68.932403703703699</v>
      </c>
      <c r="BZ309">
        <v>1095.5111111111109</v>
      </c>
      <c r="CA309">
        <v>1162.007037037037</v>
      </c>
      <c r="CB309">
        <v>3.2956859259259259</v>
      </c>
      <c r="CC309">
        <v>1141.479629629629</v>
      </c>
      <c r="CD309">
        <v>17.665659259259261</v>
      </c>
      <c r="CE309">
        <v>1.550686666666667</v>
      </c>
      <c r="CF309">
        <v>1.306878148148148</v>
      </c>
      <c r="CG309">
        <v>13.477307407407411</v>
      </c>
      <c r="CH309">
        <v>10.87818518518519</v>
      </c>
      <c r="CI309">
        <v>1999.9796296296299</v>
      </c>
      <c r="CJ309">
        <v>0.97999622222222227</v>
      </c>
      <c r="CK309">
        <v>2.0003477777777771E-2</v>
      </c>
      <c r="CL309">
        <v>0</v>
      </c>
      <c r="CM309">
        <v>2.2659629629629632</v>
      </c>
      <c r="CN309">
        <v>0</v>
      </c>
      <c r="CO309">
        <v>15406.025925925929</v>
      </c>
      <c r="CP309">
        <v>16749.27037037037</v>
      </c>
      <c r="CQ309">
        <v>38.25</v>
      </c>
      <c r="CR309">
        <v>40.125</v>
      </c>
      <c r="CS309">
        <v>38.625</v>
      </c>
      <c r="CT309">
        <v>38.375</v>
      </c>
      <c r="CU309">
        <v>37.347000000000001</v>
      </c>
      <c r="CV309">
        <v>1959.9696296296299</v>
      </c>
      <c r="CW309">
        <v>40.01</v>
      </c>
      <c r="CX309">
        <v>0</v>
      </c>
      <c r="CY309">
        <v>1657294989.5</v>
      </c>
      <c r="CZ309">
        <v>0</v>
      </c>
      <c r="DA309">
        <v>1657289625.5</v>
      </c>
      <c r="DB309" t="s">
        <v>356</v>
      </c>
      <c r="DC309">
        <v>1657289625.5</v>
      </c>
      <c r="DD309">
        <v>1657289625.5</v>
      </c>
      <c r="DE309">
        <v>1</v>
      </c>
      <c r="DF309">
        <v>-2.37</v>
      </c>
      <c r="DG309">
        <v>0.13600000000000001</v>
      </c>
      <c r="DH309">
        <v>-4.4889999999999999</v>
      </c>
      <c r="DI309">
        <v>-1.7000000000000001E-2</v>
      </c>
      <c r="DJ309">
        <v>428</v>
      </c>
      <c r="DK309">
        <v>18</v>
      </c>
      <c r="DL309">
        <v>0.2</v>
      </c>
      <c r="DM309">
        <v>1.59</v>
      </c>
      <c r="DN309">
        <v>-68.679395121951217</v>
      </c>
      <c r="DO309">
        <v>-4.3430738675959661</v>
      </c>
      <c r="DP309">
        <v>0.43927220737411438</v>
      </c>
      <c r="DQ309">
        <v>0</v>
      </c>
      <c r="DR309">
        <v>3.311086341463414</v>
      </c>
      <c r="DS309">
        <v>-0.25501714285713262</v>
      </c>
      <c r="DT309">
        <v>2.5363679212615731E-2</v>
      </c>
      <c r="DU309">
        <v>0</v>
      </c>
      <c r="DV309">
        <v>0</v>
      </c>
      <c r="DW309">
        <v>2</v>
      </c>
      <c r="DX309" t="s">
        <v>357</v>
      </c>
      <c r="DY309">
        <v>2.9835099999999999</v>
      </c>
      <c r="DZ309">
        <v>2.7248299999999999</v>
      </c>
      <c r="EA309">
        <v>0.152588</v>
      </c>
      <c r="EB309">
        <v>0.15647</v>
      </c>
      <c r="EC309">
        <v>8.0746999999999999E-2</v>
      </c>
      <c r="ED309">
        <v>7.03125E-2</v>
      </c>
      <c r="EE309">
        <v>26907.4</v>
      </c>
      <c r="EF309">
        <v>26889.5</v>
      </c>
      <c r="EG309">
        <v>29502.6</v>
      </c>
      <c r="EH309">
        <v>29474.799999999999</v>
      </c>
      <c r="EI309">
        <v>35947.9</v>
      </c>
      <c r="EJ309">
        <v>36419</v>
      </c>
      <c r="EK309">
        <v>41568.9</v>
      </c>
      <c r="EL309">
        <v>41976.2</v>
      </c>
      <c r="EM309">
        <v>1.9859800000000001</v>
      </c>
      <c r="EN309">
        <v>2.2036199999999999</v>
      </c>
      <c r="EO309">
        <v>6.5162800000000007E-2</v>
      </c>
      <c r="EP309">
        <v>0</v>
      </c>
      <c r="EQ309">
        <v>23.8933</v>
      </c>
      <c r="ER309">
        <v>999.9</v>
      </c>
      <c r="ES309">
        <v>40.5</v>
      </c>
      <c r="ET309">
        <v>32.1</v>
      </c>
      <c r="EU309">
        <v>26.289400000000001</v>
      </c>
      <c r="EV309">
        <v>62.207799999999999</v>
      </c>
      <c r="EW309">
        <v>27.864599999999999</v>
      </c>
      <c r="EX309">
        <v>2</v>
      </c>
      <c r="EY309">
        <v>-0.159469</v>
      </c>
      <c r="EZ309">
        <v>0.67609200000000003</v>
      </c>
      <c r="FA309">
        <v>20.383099999999999</v>
      </c>
      <c r="FB309">
        <v>5.2137000000000002</v>
      </c>
      <c r="FC309">
        <v>12.0099</v>
      </c>
      <c r="FD309">
        <v>4.9886499999999998</v>
      </c>
      <c r="FE309">
        <v>3.2881300000000002</v>
      </c>
      <c r="FF309">
        <v>6186.5</v>
      </c>
      <c r="FG309">
        <v>9999</v>
      </c>
      <c r="FH309">
        <v>9999</v>
      </c>
      <c r="FI309">
        <v>100.2</v>
      </c>
      <c r="FJ309">
        <v>1.86737</v>
      </c>
      <c r="FK309">
        <v>1.86636</v>
      </c>
      <c r="FL309">
        <v>1.8658399999999999</v>
      </c>
      <c r="FM309">
        <v>1.8657699999999999</v>
      </c>
      <c r="FN309">
        <v>1.8675600000000001</v>
      </c>
      <c r="FO309">
        <v>1.87012</v>
      </c>
      <c r="FP309">
        <v>1.8687400000000001</v>
      </c>
      <c r="FQ309">
        <v>1.8701300000000001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-7.33</v>
      </c>
      <c r="GF309">
        <v>-4.3400000000000001E-2</v>
      </c>
      <c r="GG309">
        <v>-2.2904728556522018</v>
      </c>
      <c r="GH309">
        <v>-4.4057517128900364E-3</v>
      </c>
      <c r="GI309">
        <v>-2.5381134865710798E-7</v>
      </c>
      <c r="GJ309">
        <v>1.003023733513742E-10</v>
      </c>
      <c r="GK309">
        <v>-0.21653574801026471</v>
      </c>
      <c r="GL309">
        <v>-4.8444871181525379E-3</v>
      </c>
      <c r="GM309">
        <v>9.7516502630078669E-4</v>
      </c>
      <c r="GN309">
        <v>-1.6744518281107461E-5</v>
      </c>
      <c r="GO309">
        <v>4</v>
      </c>
      <c r="GP309">
        <v>2405</v>
      </c>
      <c r="GQ309">
        <v>1</v>
      </c>
      <c r="GR309">
        <v>23</v>
      </c>
      <c r="GS309">
        <v>27621583.100000001</v>
      </c>
      <c r="GT309">
        <v>27621583.100000001</v>
      </c>
      <c r="GU309">
        <v>2.9333499999999999</v>
      </c>
      <c r="GV309">
        <v>2.19604</v>
      </c>
      <c r="GW309">
        <v>1.94702</v>
      </c>
      <c r="GX309">
        <v>2.7746599999999999</v>
      </c>
      <c r="GY309">
        <v>2.19482</v>
      </c>
      <c r="GZ309">
        <v>2.32422</v>
      </c>
      <c r="HA309">
        <v>37.0032</v>
      </c>
      <c r="HB309">
        <v>15.4016</v>
      </c>
      <c r="HC309">
        <v>18</v>
      </c>
      <c r="HD309">
        <v>488.57</v>
      </c>
      <c r="HE309">
        <v>657.07</v>
      </c>
      <c r="HF309">
        <v>20.316299999999998</v>
      </c>
      <c r="HG309">
        <v>25.394300000000001</v>
      </c>
      <c r="HH309">
        <v>29.9984</v>
      </c>
      <c r="HI309">
        <v>25.289000000000001</v>
      </c>
      <c r="HJ309">
        <v>25.2056</v>
      </c>
      <c r="HK309">
        <v>58.745600000000003</v>
      </c>
      <c r="HL309">
        <v>32.088200000000001</v>
      </c>
      <c r="HM309">
        <v>0</v>
      </c>
      <c r="HN309">
        <v>20.461300000000001</v>
      </c>
      <c r="HO309">
        <v>1189.1300000000001</v>
      </c>
      <c r="HP309">
        <v>17.684999999999999</v>
      </c>
      <c r="HQ309">
        <v>100.907</v>
      </c>
      <c r="HR309">
        <v>100.83799999999999</v>
      </c>
    </row>
    <row r="310" spans="1:226" x14ac:dyDescent="0.2">
      <c r="A310">
        <v>294</v>
      </c>
      <c r="B310">
        <v>1657294988.5999999</v>
      </c>
      <c r="C310">
        <v>3212.099999904633</v>
      </c>
      <c r="D310" t="s">
        <v>949</v>
      </c>
      <c r="E310" t="s">
        <v>950</v>
      </c>
      <c r="F310">
        <v>5</v>
      </c>
      <c r="G310" t="s">
        <v>810</v>
      </c>
      <c r="H310" t="s">
        <v>354</v>
      </c>
      <c r="I310">
        <v>1657294980.814285</v>
      </c>
      <c r="J310">
        <f t="shared" si="136"/>
        <v>2.7864425592941484E-3</v>
      </c>
      <c r="K310">
        <f t="shared" si="137"/>
        <v>2.7864425592941484</v>
      </c>
      <c r="L310">
        <f t="shared" si="138"/>
        <v>37.674955159529233</v>
      </c>
      <c r="M310">
        <f t="shared" si="139"/>
        <v>1088.041071428572</v>
      </c>
      <c r="N310">
        <f t="shared" si="140"/>
        <v>570.75668952343642</v>
      </c>
      <c r="O310">
        <f t="shared" si="141"/>
        <v>42.280792294480101</v>
      </c>
      <c r="P310">
        <f t="shared" si="142"/>
        <v>80.600436917079804</v>
      </c>
      <c r="Q310">
        <f t="shared" si="143"/>
        <v>0.12673947520229839</v>
      </c>
      <c r="R310">
        <f t="shared" si="144"/>
        <v>2.4323295958907751</v>
      </c>
      <c r="S310">
        <f t="shared" si="145"/>
        <v>0.123181695523968</v>
      </c>
      <c r="T310">
        <f t="shared" si="146"/>
        <v>7.7299893245281665E-2</v>
      </c>
      <c r="U310">
        <f t="shared" si="147"/>
        <v>321.51367200000004</v>
      </c>
      <c r="V310">
        <f t="shared" si="148"/>
        <v>25.998841400483141</v>
      </c>
      <c r="W310">
        <f t="shared" si="149"/>
        <v>24.972146428571431</v>
      </c>
      <c r="X310">
        <f t="shared" si="150"/>
        <v>3.1744012323305215</v>
      </c>
      <c r="Y310">
        <f t="shared" si="151"/>
        <v>49.980488901749482</v>
      </c>
      <c r="Z310">
        <f t="shared" si="152"/>
        <v>1.5521609928506015</v>
      </c>
      <c r="AA310">
        <f t="shared" si="153"/>
        <v>3.1055338332160067</v>
      </c>
      <c r="AB310">
        <f t="shared" si="154"/>
        <v>1.62224023947992</v>
      </c>
      <c r="AC310">
        <f t="shared" si="155"/>
        <v>-122.88211686487195</v>
      </c>
      <c r="AD310">
        <f t="shared" si="156"/>
        <v>-48.16562959606599</v>
      </c>
      <c r="AE310">
        <f t="shared" si="157"/>
        <v>-4.1797463338064089</v>
      </c>
      <c r="AF310">
        <f t="shared" si="158"/>
        <v>146.28617920525571</v>
      </c>
      <c r="AG310">
        <f t="shared" si="159"/>
        <v>54.648966019660534</v>
      </c>
      <c r="AH310">
        <f t="shared" si="160"/>
        <v>2.7942958456347142</v>
      </c>
      <c r="AI310">
        <f t="shared" si="161"/>
        <v>37.674955159529233</v>
      </c>
      <c r="AJ310">
        <v>1194.805134766468</v>
      </c>
      <c r="AK310">
        <v>1135.7938787878779</v>
      </c>
      <c r="AL310">
        <v>3.3626083917055651</v>
      </c>
      <c r="AM310">
        <v>64.629704043805802</v>
      </c>
      <c r="AN310">
        <f t="shared" si="162"/>
        <v>2.7864425592941484</v>
      </c>
      <c r="AO310">
        <v>17.67282375075991</v>
      </c>
      <c r="AP310">
        <v>20.946389090909069</v>
      </c>
      <c r="AQ310">
        <v>1.629331088996244E-5</v>
      </c>
      <c r="AR310">
        <v>78.660000830212738</v>
      </c>
      <c r="AS310">
        <v>0</v>
      </c>
      <c r="AT310">
        <v>0</v>
      </c>
      <c r="AU310">
        <f t="shared" si="163"/>
        <v>1</v>
      </c>
      <c r="AV310">
        <f t="shared" si="164"/>
        <v>0</v>
      </c>
      <c r="AW310">
        <f t="shared" si="165"/>
        <v>39425.202987109224</v>
      </c>
      <c r="AX310">
        <f t="shared" si="166"/>
        <v>1999.9817857142859</v>
      </c>
      <c r="AY310">
        <f t="shared" si="167"/>
        <v>1681.1850000000002</v>
      </c>
      <c r="AZ310">
        <f t="shared" si="168"/>
        <v>0.84060015546570155</v>
      </c>
      <c r="BA310">
        <f t="shared" si="169"/>
        <v>0.16075830004880401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1657294980.814285</v>
      </c>
      <c r="BH310">
        <v>1088.041071428572</v>
      </c>
      <c r="BI310">
        <v>1157.267142857143</v>
      </c>
      <c r="BJ310">
        <v>20.952925</v>
      </c>
      <c r="BK310">
        <v>17.670078571428569</v>
      </c>
      <c r="BL310">
        <v>1095.331071428571</v>
      </c>
      <c r="BM310">
        <v>20.996285714285708</v>
      </c>
      <c r="BN310">
        <v>500.0076428571428</v>
      </c>
      <c r="BO310">
        <v>73.978478571428582</v>
      </c>
      <c r="BP310">
        <v>0.10000893571428569</v>
      </c>
      <c r="BQ310">
        <v>24.604839285714291</v>
      </c>
      <c r="BR310">
        <v>24.972146428571431</v>
      </c>
      <c r="BS310">
        <v>999.9000000000002</v>
      </c>
      <c r="BT310">
        <v>0</v>
      </c>
      <c r="BU310">
        <v>0</v>
      </c>
      <c r="BV310">
        <v>9998.057142857142</v>
      </c>
      <c r="BW310">
        <v>0</v>
      </c>
      <c r="BX310">
        <v>1726.489285714285</v>
      </c>
      <c r="BY310">
        <v>-69.225328571428577</v>
      </c>
      <c r="BZ310">
        <v>1111.328214285714</v>
      </c>
      <c r="CA310">
        <v>1178.0839285714289</v>
      </c>
      <c r="CB310">
        <v>3.282851785714286</v>
      </c>
      <c r="CC310">
        <v>1157.267142857143</v>
      </c>
      <c r="CD310">
        <v>17.670078571428569</v>
      </c>
      <c r="CE310">
        <v>1.5500653571428571</v>
      </c>
      <c r="CF310">
        <v>1.307205</v>
      </c>
      <c r="CG310">
        <v>13.47115</v>
      </c>
      <c r="CH310">
        <v>10.881960714285711</v>
      </c>
      <c r="CI310">
        <v>1999.9817857142859</v>
      </c>
      <c r="CJ310">
        <v>0.97999632142857152</v>
      </c>
      <c r="CK310">
        <v>2.000337857142857E-2</v>
      </c>
      <c r="CL310">
        <v>0</v>
      </c>
      <c r="CM310">
        <v>2.3098999999999998</v>
      </c>
      <c r="CN310">
        <v>0</v>
      </c>
      <c r="CO310">
        <v>15394.00357142857</v>
      </c>
      <c r="CP310">
        <v>16749.29642857143</v>
      </c>
      <c r="CQ310">
        <v>38.25</v>
      </c>
      <c r="CR310">
        <v>40.125</v>
      </c>
      <c r="CS310">
        <v>38.625</v>
      </c>
      <c r="CT310">
        <v>38.375</v>
      </c>
      <c r="CU310">
        <v>37.336750000000002</v>
      </c>
      <c r="CV310">
        <v>1959.9717857142859</v>
      </c>
      <c r="CW310">
        <v>40.01</v>
      </c>
      <c r="CX310">
        <v>0</v>
      </c>
      <c r="CY310">
        <v>1657294994.3</v>
      </c>
      <c r="CZ310">
        <v>0</v>
      </c>
      <c r="DA310">
        <v>1657289625.5</v>
      </c>
      <c r="DB310" t="s">
        <v>356</v>
      </c>
      <c r="DC310">
        <v>1657289625.5</v>
      </c>
      <c r="DD310">
        <v>1657289625.5</v>
      </c>
      <c r="DE310">
        <v>1</v>
      </c>
      <c r="DF310">
        <v>-2.37</v>
      </c>
      <c r="DG310">
        <v>0.13600000000000001</v>
      </c>
      <c r="DH310">
        <v>-4.4889999999999999</v>
      </c>
      <c r="DI310">
        <v>-1.7000000000000001E-2</v>
      </c>
      <c r="DJ310">
        <v>428</v>
      </c>
      <c r="DK310">
        <v>18</v>
      </c>
      <c r="DL310">
        <v>0.2</v>
      </c>
      <c r="DM310">
        <v>1.59</v>
      </c>
      <c r="DN310">
        <v>-69.028282926829263</v>
      </c>
      <c r="DO310">
        <v>-3.824667595818799</v>
      </c>
      <c r="DP310">
        <v>0.38465322418931941</v>
      </c>
      <c r="DQ310">
        <v>0</v>
      </c>
      <c r="DR310">
        <v>3.293332195121951</v>
      </c>
      <c r="DS310">
        <v>-0.18137184668989989</v>
      </c>
      <c r="DT310">
        <v>1.846118122587527E-2</v>
      </c>
      <c r="DU310">
        <v>0</v>
      </c>
      <c r="DV310">
        <v>0</v>
      </c>
      <c r="DW310">
        <v>2</v>
      </c>
      <c r="DX310" t="s">
        <v>357</v>
      </c>
      <c r="DY310">
        <v>2.9835199999999999</v>
      </c>
      <c r="DZ310">
        <v>2.7246100000000002</v>
      </c>
      <c r="EA310">
        <v>0.15404000000000001</v>
      </c>
      <c r="EB310">
        <v>0.15790000000000001</v>
      </c>
      <c r="EC310">
        <v>8.0743300000000004E-2</v>
      </c>
      <c r="ED310">
        <v>7.0324600000000001E-2</v>
      </c>
      <c r="EE310">
        <v>26861.1</v>
      </c>
      <c r="EF310">
        <v>26843.9</v>
      </c>
      <c r="EG310">
        <v>29502.400000000001</v>
      </c>
      <c r="EH310">
        <v>29474.799999999999</v>
      </c>
      <c r="EI310">
        <v>35947.800000000003</v>
      </c>
      <c r="EJ310">
        <v>36418.400000000001</v>
      </c>
      <c r="EK310">
        <v>41568.6</v>
      </c>
      <c r="EL310">
        <v>41976</v>
      </c>
      <c r="EM310">
        <v>1.9859500000000001</v>
      </c>
      <c r="EN310">
        <v>2.2036199999999999</v>
      </c>
      <c r="EO310">
        <v>6.5758800000000006E-2</v>
      </c>
      <c r="EP310">
        <v>0</v>
      </c>
      <c r="EQ310">
        <v>23.8858</v>
      </c>
      <c r="ER310">
        <v>999.9</v>
      </c>
      <c r="ES310">
        <v>40.4</v>
      </c>
      <c r="ET310">
        <v>32.1</v>
      </c>
      <c r="EU310">
        <v>26.2242</v>
      </c>
      <c r="EV310">
        <v>62.127800000000001</v>
      </c>
      <c r="EW310">
        <v>27.756399999999999</v>
      </c>
      <c r="EX310">
        <v>2</v>
      </c>
      <c r="EY310">
        <v>-0.15875800000000001</v>
      </c>
      <c r="EZ310">
        <v>1.2462299999999999</v>
      </c>
      <c r="FA310">
        <v>20.380700000000001</v>
      </c>
      <c r="FB310">
        <v>5.2159399999999998</v>
      </c>
      <c r="FC310">
        <v>12.0099</v>
      </c>
      <c r="FD310">
        <v>4.9896500000000001</v>
      </c>
      <c r="FE310">
        <v>3.2885</v>
      </c>
      <c r="FF310">
        <v>6186.5</v>
      </c>
      <c r="FG310">
        <v>9999</v>
      </c>
      <c r="FH310">
        <v>9999</v>
      </c>
      <c r="FI310">
        <v>100.2</v>
      </c>
      <c r="FJ310">
        <v>1.86737</v>
      </c>
      <c r="FK310">
        <v>1.86635</v>
      </c>
      <c r="FL310">
        <v>1.8658399999999999</v>
      </c>
      <c r="FM310">
        <v>1.8657600000000001</v>
      </c>
      <c r="FN310">
        <v>1.86757</v>
      </c>
      <c r="FO310">
        <v>1.87012</v>
      </c>
      <c r="FP310">
        <v>1.8687400000000001</v>
      </c>
      <c r="FQ310">
        <v>1.8701300000000001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-7.41</v>
      </c>
      <c r="GF310">
        <v>-4.3400000000000001E-2</v>
      </c>
      <c r="GG310">
        <v>-2.2904728556522018</v>
      </c>
      <c r="GH310">
        <v>-4.4057517128900364E-3</v>
      </c>
      <c r="GI310">
        <v>-2.5381134865710798E-7</v>
      </c>
      <c r="GJ310">
        <v>1.003023733513742E-10</v>
      </c>
      <c r="GK310">
        <v>-0.21653574801026471</v>
      </c>
      <c r="GL310">
        <v>-4.8444871181525379E-3</v>
      </c>
      <c r="GM310">
        <v>9.7516502630078669E-4</v>
      </c>
      <c r="GN310">
        <v>-1.6744518281107461E-5</v>
      </c>
      <c r="GO310">
        <v>4</v>
      </c>
      <c r="GP310">
        <v>2405</v>
      </c>
      <c r="GQ310">
        <v>1</v>
      </c>
      <c r="GR310">
        <v>23</v>
      </c>
      <c r="GS310">
        <v>27621583.100000001</v>
      </c>
      <c r="GT310">
        <v>27621583.100000001</v>
      </c>
      <c r="GU310">
        <v>2.96509</v>
      </c>
      <c r="GV310">
        <v>2.1997100000000001</v>
      </c>
      <c r="GW310">
        <v>1.94702</v>
      </c>
      <c r="GX310">
        <v>2.7722199999999999</v>
      </c>
      <c r="GY310">
        <v>2.19482</v>
      </c>
      <c r="GZ310">
        <v>2.33887</v>
      </c>
      <c r="HA310">
        <v>37.027000000000001</v>
      </c>
      <c r="HB310">
        <v>15.392899999999999</v>
      </c>
      <c r="HC310">
        <v>18</v>
      </c>
      <c r="HD310">
        <v>488.59100000000001</v>
      </c>
      <c r="HE310">
        <v>657.12300000000005</v>
      </c>
      <c r="HF310">
        <v>20.4862</v>
      </c>
      <c r="HG310">
        <v>25.399699999999999</v>
      </c>
      <c r="HH310">
        <v>29.9999</v>
      </c>
      <c r="HI310">
        <v>25.293199999999999</v>
      </c>
      <c r="HJ310">
        <v>25.209900000000001</v>
      </c>
      <c r="HK310">
        <v>59.357500000000002</v>
      </c>
      <c r="HL310">
        <v>32.088200000000001</v>
      </c>
      <c r="HM310">
        <v>0</v>
      </c>
      <c r="HN310">
        <v>20.4894</v>
      </c>
      <c r="HO310">
        <v>1202.6099999999999</v>
      </c>
      <c r="HP310">
        <v>17.684999999999999</v>
      </c>
      <c r="HQ310">
        <v>100.90600000000001</v>
      </c>
      <c r="HR310">
        <v>100.83799999999999</v>
      </c>
    </row>
    <row r="311" spans="1:226" x14ac:dyDescent="0.2">
      <c r="A311">
        <v>295</v>
      </c>
      <c r="B311">
        <v>1657294993.5999999</v>
      </c>
      <c r="C311">
        <v>3217.099999904633</v>
      </c>
      <c r="D311" t="s">
        <v>951</v>
      </c>
      <c r="E311" t="s">
        <v>952</v>
      </c>
      <c r="F311">
        <v>5</v>
      </c>
      <c r="G311" t="s">
        <v>810</v>
      </c>
      <c r="H311" t="s">
        <v>354</v>
      </c>
      <c r="I311">
        <v>1657294986.0999999</v>
      </c>
      <c r="J311">
        <f t="shared" si="136"/>
        <v>2.7744548446816592E-3</v>
      </c>
      <c r="K311">
        <f t="shared" si="137"/>
        <v>2.7744548446816593</v>
      </c>
      <c r="L311">
        <f t="shared" si="138"/>
        <v>37.969296197028306</v>
      </c>
      <c r="M311">
        <f t="shared" si="139"/>
        <v>1105.4229629629631</v>
      </c>
      <c r="N311">
        <f t="shared" si="140"/>
        <v>581.63148724449695</v>
      </c>
      <c r="O311">
        <f t="shared" si="141"/>
        <v>43.086545842604707</v>
      </c>
      <c r="P311">
        <f t="shared" si="142"/>
        <v>81.888374707523653</v>
      </c>
      <c r="Q311">
        <f t="shared" si="143"/>
        <v>0.12616355050379285</v>
      </c>
      <c r="R311">
        <f t="shared" si="144"/>
        <v>2.4327681641579315</v>
      </c>
      <c r="S311">
        <f t="shared" si="145"/>
        <v>0.122638163824023</v>
      </c>
      <c r="T311">
        <f t="shared" si="146"/>
        <v>7.6957389079398364E-2</v>
      </c>
      <c r="U311">
        <f t="shared" si="147"/>
        <v>321.51504211111103</v>
      </c>
      <c r="V311">
        <f t="shared" si="148"/>
        <v>26.00580088935347</v>
      </c>
      <c r="W311">
        <f t="shared" si="149"/>
        <v>24.97074074074073</v>
      </c>
      <c r="X311">
        <f t="shared" si="150"/>
        <v>3.1741351530144315</v>
      </c>
      <c r="Y311">
        <f t="shared" si="151"/>
        <v>49.955280534828425</v>
      </c>
      <c r="Z311">
        <f t="shared" si="152"/>
        <v>1.5517005828910926</v>
      </c>
      <c r="AA311">
        <f t="shared" si="153"/>
        <v>3.1061792993220392</v>
      </c>
      <c r="AB311">
        <f t="shared" si="154"/>
        <v>1.6224345701233389</v>
      </c>
      <c r="AC311">
        <f t="shared" si="155"/>
        <v>-122.35345865046118</v>
      </c>
      <c r="AD311">
        <f t="shared" si="156"/>
        <v>-47.534116294341672</v>
      </c>
      <c r="AE311">
        <f t="shared" si="157"/>
        <v>-4.1242438198384299</v>
      </c>
      <c r="AF311">
        <f t="shared" si="158"/>
        <v>147.50322334646972</v>
      </c>
      <c r="AG311">
        <f t="shared" si="159"/>
        <v>54.933350105678386</v>
      </c>
      <c r="AH311">
        <f t="shared" si="160"/>
        <v>2.7846328103076088</v>
      </c>
      <c r="AI311">
        <f t="shared" si="161"/>
        <v>37.969296197028306</v>
      </c>
      <c r="AJ311">
        <v>1211.953196772389</v>
      </c>
      <c r="AK311">
        <v>1152.586181818182</v>
      </c>
      <c r="AL311">
        <v>3.361223540412547</v>
      </c>
      <c r="AM311">
        <v>64.629704043805802</v>
      </c>
      <c r="AN311">
        <f t="shared" si="162"/>
        <v>2.7744548446816593</v>
      </c>
      <c r="AO311">
        <v>17.678545210068641</v>
      </c>
      <c r="AP311">
        <v>20.938415757575761</v>
      </c>
      <c r="AQ311">
        <v>-4.4335227193213693E-5</v>
      </c>
      <c r="AR311">
        <v>78.660000830212738</v>
      </c>
      <c r="AS311">
        <v>0</v>
      </c>
      <c r="AT311">
        <v>0</v>
      </c>
      <c r="AU311">
        <f t="shared" si="163"/>
        <v>1</v>
      </c>
      <c r="AV311">
        <f t="shared" si="164"/>
        <v>0</v>
      </c>
      <c r="AW311">
        <f t="shared" si="165"/>
        <v>39435.607112203237</v>
      </c>
      <c r="AX311">
        <f t="shared" si="166"/>
        <v>1999.9903703703701</v>
      </c>
      <c r="AY311">
        <f t="shared" si="167"/>
        <v>1681.1922111111107</v>
      </c>
      <c r="AZ311">
        <f t="shared" si="168"/>
        <v>0.84060015288962497</v>
      </c>
      <c r="BA311">
        <f t="shared" si="169"/>
        <v>0.16075829507697628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1657294986.0999999</v>
      </c>
      <c r="BH311">
        <v>1105.4229629629631</v>
      </c>
      <c r="BI311">
        <v>1175.037407407407</v>
      </c>
      <c r="BJ311">
        <v>20.94662962962963</v>
      </c>
      <c r="BK311">
        <v>17.67503703703704</v>
      </c>
      <c r="BL311">
        <v>1112.7933333333331</v>
      </c>
      <c r="BM311">
        <v>20.990062962962959</v>
      </c>
      <c r="BN311">
        <v>499.99577777777768</v>
      </c>
      <c r="BO311">
        <v>73.978818518518509</v>
      </c>
      <c r="BP311">
        <v>9.9952640740740742E-2</v>
      </c>
      <c r="BQ311">
        <v>24.608314814814811</v>
      </c>
      <c r="BR311">
        <v>24.97074074074073</v>
      </c>
      <c r="BS311">
        <v>999.90000000000009</v>
      </c>
      <c r="BT311">
        <v>0</v>
      </c>
      <c r="BU311">
        <v>0</v>
      </c>
      <c r="BV311">
        <v>10000.881851851849</v>
      </c>
      <c r="BW311">
        <v>0</v>
      </c>
      <c r="BX311">
        <v>1703.8062962962961</v>
      </c>
      <c r="BY311">
        <v>-69.613944444444442</v>
      </c>
      <c r="BZ311">
        <v>1129.074444444444</v>
      </c>
      <c r="CA311">
        <v>1196.1803703703699</v>
      </c>
      <c r="CB311">
        <v>3.2715814814814821</v>
      </c>
      <c r="CC311">
        <v>1175.037407407407</v>
      </c>
      <c r="CD311">
        <v>17.67503703703704</v>
      </c>
      <c r="CE311">
        <v>1.549606296296296</v>
      </c>
      <c r="CF311">
        <v>1.3075781481481481</v>
      </c>
      <c r="CG311">
        <v>13.466607407407411</v>
      </c>
      <c r="CH311">
        <v>10.886255555555559</v>
      </c>
      <c r="CI311">
        <v>1999.9903703703701</v>
      </c>
      <c r="CJ311">
        <v>0.97999644444444456</v>
      </c>
      <c r="CK311">
        <v>2.0003255555555551E-2</v>
      </c>
      <c r="CL311">
        <v>0</v>
      </c>
      <c r="CM311">
        <v>2.2901074074074068</v>
      </c>
      <c r="CN311">
        <v>0</v>
      </c>
      <c r="CO311">
        <v>15380.55925925926</v>
      </c>
      <c r="CP311">
        <v>16749.359259259261</v>
      </c>
      <c r="CQ311">
        <v>38.25</v>
      </c>
      <c r="CR311">
        <v>40.125</v>
      </c>
      <c r="CS311">
        <v>38.625</v>
      </c>
      <c r="CT311">
        <v>38.375</v>
      </c>
      <c r="CU311">
        <v>37.340000000000003</v>
      </c>
      <c r="CV311">
        <v>1959.9803703703701</v>
      </c>
      <c r="CW311">
        <v>40.01</v>
      </c>
      <c r="CX311">
        <v>0</v>
      </c>
      <c r="CY311">
        <v>1657294999.0999999</v>
      </c>
      <c r="CZ311">
        <v>0</v>
      </c>
      <c r="DA311">
        <v>1657289625.5</v>
      </c>
      <c r="DB311" t="s">
        <v>356</v>
      </c>
      <c r="DC311">
        <v>1657289625.5</v>
      </c>
      <c r="DD311">
        <v>1657289625.5</v>
      </c>
      <c r="DE311">
        <v>1</v>
      </c>
      <c r="DF311">
        <v>-2.37</v>
      </c>
      <c r="DG311">
        <v>0.13600000000000001</v>
      </c>
      <c r="DH311">
        <v>-4.4889999999999999</v>
      </c>
      <c r="DI311">
        <v>-1.7000000000000001E-2</v>
      </c>
      <c r="DJ311">
        <v>428</v>
      </c>
      <c r="DK311">
        <v>18</v>
      </c>
      <c r="DL311">
        <v>0.2</v>
      </c>
      <c r="DM311">
        <v>1.59</v>
      </c>
      <c r="DN311">
        <v>-69.361519512195116</v>
      </c>
      <c r="DO311">
        <v>-4.1123456445992321</v>
      </c>
      <c r="DP311">
        <v>0.41326132181354591</v>
      </c>
      <c r="DQ311">
        <v>0</v>
      </c>
      <c r="DR311">
        <v>3.279611951219513</v>
      </c>
      <c r="DS311">
        <v>-0.1267896167247401</v>
      </c>
      <c r="DT311">
        <v>1.2754958905482479E-2</v>
      </c>
      <c r="DU311">
        <v>0</v>
      </c>
      <c r="DV311">
        <v>0</v>
      </c>
      <c r="DW311">
        <v>2</v>
      </c>
      <c r="DX311" t="s">
        <v>357</v>
      </c>
      <c r="DY311">
        <v>2.9833400000000001</v>
      </c>
      <c r="DZ311">
        <v>2.72479</v>
      </c>
      <c r="EA311">
        <v>0.15548400000000001</v>
      </c>
      <c r="EB311">
        <v>0.15932399999999999</v>
      </c>
      <c r="EC311">
        <v>8.0716999999999997E-2</v>
      </c>
      <c r="ED311">
        <v>7.0342500000000002E-2</v>
      </c>
      <c r="EE311">
        <v>26814.7</v>
      </c>
      <c r="EF311">
        <v>26798.7</v>
      </c>
      <c r="EG311">
        <v>29501.8</v>
      </c>
      <c r="EH311">
        <v>29474.9</v>
      </c>
      <c r="EI311">
        <v>35948.1</v>
      </c>
      <c r="EJ311">
        <v>36417.699999999997</v>
      </c>
      <c r="EK311">
        <v>41567.699999999997</v>
      </c>
      <c r="EL311">
        <v>41976</v>
      </c>
      <c r="EM311">
        <v>1.98552</v>
      </c>
      <c r="EN311">
        <v>2.2034699999999998</v>
      </c>
      <c r="EO311">
        <v>6.7822599999999997E-2</v>
      </c>
      <c r="EP311">
        <v>0</v>
      </c>
      <c r="EQ311">
        <v>23.8794</v>
      </c>
      <c r="ER311">
        <v>999.9</v>
      </c>
      <c r="ES311">
        <v>40.4</v>
      </c>
      <c r="ET311">
        <v>32.1</v>
      </c>
      <c r="EU311">
        <v>26.2241</v>
      </c>
      <c r="EV311">
        <v>61.9878</v>
      </c>
      <c r="EW311">
        <v>27.804500000000001</v>
      </c>
      <c r="EX311">
        <v>2</v>
      </c>
      <c r="EY311">
        <v>-0.15753800000000001</v>
      </c>
      <c r="EZ311">
        <v>1.4998800000000001</v>
      </c>
      <c r="FA311">
        <v>20.378299999999999</v>
      </c>
      <c r="FB311">
        <v>5.2150400000000001</v>
      </c>
      <c r="FC311">
        <v>12.0099</v>
      </c>
      <c r="FD311">
        <v>4.98895</v>
      </c>
      <c r="FE311">
        <v>3.2883300000000002</v>
      </c>
      <c r="FF311">
        <v>6186.5</v>
      </c>
      <c r="FG311">
        <v>9999</v>
      </c>
      <c r="FH311">
        <v>9999</v>
      </c>
      <c r="FI311">
        <v>100.2</v>
      </c>
      <c r="FJ311">
        <v>1.8673500000000001</v>
      </c>
      <c r="FK311">
        <v>1.8663099999999999</v>
      </c>
      <c r="FL311">
        <v>1.8658399999999999</v>
      </c>
      <c r="FM311">
        <v>1.8657300000000001</v>
      </c>
      <c r="FN311">
        <v>1.8675299999999999</v>
      </c>
      <c r="FO311">
        <v>1.87012</v>
      </c>
      <c r="FP311">
        <v>1.86873</v>
      </c>
      <c r="FQ311">
        <v>1.8701300000000001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-7.48</v>
      </c>
      <c r="GF311">
        <v>-4.3499999999999997E-2</v>
      </c>
      <c r="GG311">
        <v>-2.2904728556522018</v>
      </c>
      <c r="GH311">
        <v>-4.4057517128900364E-3</v>
      </c>
      <c r="GI311">
        <v>-2.5381134865710798E-7</v>
      </c>
      <c r="GJ311">
        <v>1.003023733513742E-10</v>
      </c>
      <c r="GK311">
        <v>-0.21653574801026471</v>
      </c>
      <c r="GL311">
        <v>-4.8444871181525379E-3</v>
      </c>
      <c r="GM311">
        <v>9.7516502630078669E-4</v>
      </c>
      <c r="GN311">
        <v>-1.6744518281107461E-5</v>
      </c>
      <c r="GO311">
        <v>4</v>
      </c>
      <c r="GP311">
        <v>2405</v>
      </c>
      <c r="GQ311">
        <v>1</v>
      </c>
      <c r="GR311">
        <v>23</v>
      </c>
      <c r="GS311">
        <v>27621583.199999999</v>
      </c>
      <c r="GT311">
        <v>27621583.199999999</v>
      </c>
      <c r="GU311">
        <v>2.9980500000000001</v>
      </c>
      <c r="GV311">
        <v>2.1984900000000001</v>
      </c>
      <c r="GW311">
        <v>1.94702</v>
      </c>
      <c r="GX311">
        <v>2.7734399999999999</v>
      </c>
      <c r="GY311">
        <v>2.19482</v>
      </c>
      <c r="GZ311">
        <v>2.3571800000000001</v>
      </c>
      <c r="HA311">
        <v>37.050899999999999</v>
      </c>
      <c r="HB311">
        <v>15.4016</v>
      </c>
      <c r="HC311">
        <v>18</v>
      </c>
      <c r="HD311">
        <v>488.37299999999999</v>
      </c>
      <c r="HE311">
        <v>657.06200000000001</v>
      </c>
      <c r="HF311">
        <v>20.5334</v>
      </c>
      <c r="HG311">
        <v>25.405000000000001</v>
      </c>
      <c r="HH311">
        <v>30.000800000000002</v>
      </c>
      <c r="HI311">
        <v>25.298500000000001</v>
      </c>
      <c r="HJ311">
        <v>25.215199999999999</v>
      </c>
      <c r="HK311">
        <v>60.040999999999997</v>
      </c>
      <c r="HL311">
        <v>32.088200000000001</v>
      </c>
      <c r="HM311">
        <v>0</v>
      </c>
      <c r="HN311">
        <v>20.502199999999998</v>
      </c>
      <c r="HO311">
        <v>1222.93</v>
      </c>
      <c r="HP311">
        <v>17.684999999999999</v>
      </c>
      <c r="HQ311">
        <v>100.904</v>
      </c>
      <c r="HR311">
        <v>100.83799999999999</v>
      </c>
    </row>
    <row r="312" spans="1:226" x14ac:dyDescent="0.2">
      <c r="A312">
        <v>296</v>
      </c>
      <c r="B312">
        <v>1657294998.5999999</v>
      </c>
      <c r="C312">
        <v>3222.099999904633</v>
      </c>
      <c r="D312" t="s">
        <v>953</v>
      </c>
      <c r="E312" t="s">
        <v>954</v>
      </c>
      <c r="F312">
        <v>5</v>
      </c>
      <c r="G312" t="s">
        <v>810</v>
      </c>
      <c r="H312" t="s">
        <v>354</v>
      </c>
      <c r="I312">
        <v>1657294990.814285</v>
      </c>
      <c r="J312">
        <f t="shared" si="136"/>
        <v>2.760277815771298E-3</v>
      </c>
      <c r="K312">
        <f t="shared" si="137"/>
        <v>2.7602778157712979</v>
      </c>
      <c r="L312">
        <f t="shared" si="138"/>
        <v>38.109262103395217</v>
      </c>
      <c r="M312">
        <f t="shared" si="139"/>
        <v>1120.962857142857</v>
      </c>
      <c r="N312">
        <f t="shared" si="140"/>
        <v>591.67618151619979</v>
      </c>
      <c r="O312">
        <f t="shared" si="141"/>
        <v>43.830929700984036</v>
      </c>
      <c r="P312">
        <f t="shared" si="142"/>
        <v>83.040091394143019</v>
      </c>
      <c r="Q312">
        <f t="shared" si="143"/>
        <v>0.12534098803528734</v>
      </c>
      <c r="R312">
        <f t="shared" si="144"/>
        <v>2.4319122540625315</v>
      </c>
      <c r="S312">
        <f t="shared" si="145"/>
        <v>0.12185955023771508</v>
      </c>
      <c r="T312">
        <f t="shared" si="146"/>
        <v>7.6466957774619732E-2</v>
      </c>
      <c r="U312">
        <f t="shared" si="147"/>
        <v>321.51458399999996</v>
      </c>
      <c r="V312">
        <f t="shared" si="148"/>
        <v>26.018857474630909</v>
      </c>
      <c r="W312">
        <f t="shared" si="149"/>
        <v>24.979367857142861</v>
      </c>
      <c r="X312">
        <f t="shared" si="150"/>
        <v>3.1757684667217165</v>
      </c>
      <c r="Y312">
        <f t="shared" si="151"/>
        <v>49.918270498442226</v>
      </c>
      <c r="Z312">
        <f t="shared" si="152"/>
        <v>1.5513140144020545</v>
      </c>
      <c r="AA312">
        <f t="shared" si="153"/>
        <v>3.1077078570870471</v>
      </c>
      <c r="AB312">
        <f t="shared" si="154"/>
        <v>1.624454452319662</v>
      </c>
      <c r="AC312">
        <f t="shared" si="155"/>
        <v>-121.72825167551424</v>
      </c>
      <c r="AD312">
        <f t="shared" si="156"/>
        <v>-47.569714879737901</v>
      </c>
      <c r="AE312">
        <f t="shared" si="157"/>
        <v>-4.1291356557837524</v>
      </c>
      <c r="AF312">
        <f t="shared" si="158"/>
        <v>148.08748178896411</v>
      </c>
      <c r="AG312">
        <f t="shared" si="159"/>
        <v>55.217347934099926</v>
      </c>
      <c r="AH312">
        <f t="shared" si="160"/>
        <v>2.7762491106012557</v>
      </c>
      <c r="AI312">
        <f t="shared" si="161"/>
        <v>38.109262103395217</v>
      </c>
      <c r="AJ312">
        <v>1229.400918428722</v>
      </c>
      <c r="AK312">
        <v>1169.6246060606061</v>
      </c>
      <c r="AL312">
        <v>3.4235304997340101</v>
      </c>
      <c r="AM312">
        <v>64.629704043805802</v>
      </c>
      <c r="AN312">
        <f t="shared" si="162"/>
        <v>2.7602778157712979</v>
      </c>
      <c r="AO312">
        <v>17.683647186643871</v>
      </c>
      <c r="AP312">
        <v>20.92682727272728</v>
      </c>
      <c r="AQ312">
        <v>-5.5340821376607499E-5</v>
      </c>
      <c r="AR312">
        <v>78.660000830212738</v>
      </c>
      <c r="AS312">
        <v>0</v>
      </c>
      <c r="AT312">
        <v>0</v>
      </c>
      <c r="AU312">
        <f t="shared" si="163"/>
        <v>1</v>
      </c>
      <c r="AV312">
        <f t="shared" si="164"/>
        <v>0</v>
      </c>
      <c r="AW312">
        <f t="shared" si="165"/>
        <v>39413.338009060251</v>
      </c>
      <c r="AX312">
        <f t="shared" si="166"/>
        <v>1999.9875</v>
      </c>
      <c r="AY312">
        <f t="shared" si="167"/>
        <v>1681.1897999999999</v>
      </c>
      <c r="AZ312">
        <f t="shared" si="168"/>
        <v>0.84060015375096087</v>
      </c>
      <c r="BA312">
        <f t="shared" si="169"/>
        <v>0.1607582967393546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1657294990.814285</v>
      </c>
      <c r="BH312">
        <v>1120.962857142857</v>
      </c>
      <c r="BI312">
        <v>1190.956071428571</v>
      </c>
      <c r="BJ312">
        <v>20.941275000000001</v>
      </c>
      <c r="BK312">
        <v>17.679639285714291</v>
      </c>
      <c r="BL312">
        <v>1128.405</v>
      </c>
      <c r="BM312">
        <v>20.984771428571431</v>
      </c>
      <c r="BN312">
        <v>500.01492857142853</v>
      </c>
      <c r="BO312">
        <v>73.979232142857128</v>
      </c>
      <c r="BP312">
        <v>0.10002112142857141</v>
      </c>
      <c r="BQ312">
        <v>24.616542857142861</v>
      </c>
      <c r="BR312">
        <v>24.979367857142861</v>
      </c>
      <c r="BS312">
        <v>999.9000000000002</v>
      </c>
      <c r="BT312">
        <v>0</v>
      </c>
      <c r="BU312">
        <v>0</v>
      </c>
      <c r="BV312">
        <v>9995.2239285714295</v>
      </c>
      <c r="BW312">
        <v>0</v>
      </c>
      <c r="BX312">
        <v>1687.5832142857139</v>
      </c>
      <c r="BY312">
        <v>-69.992539285714287</v>
      </c>
      <c r="BZ312">
        <v>1144.94</v>
      </c>
      <c r="CA312">
        <v>1212.390714285714</v>
      </c>
      <c r="CB312">
        <v>3.2616235714285708</v>
      </c>
      <c r="CC312">
        <v>1190.956071428571</v>
      </c>
      <c r="CD312">
        <v>17.679639285714291</v>
      </c>
      <c r="CE312">
        <v>1.5492189285714291</v>
      </c>
      <c r="CF312">
        <v>1.3079257142857139</v>
      </c>
      <c r="CG312">
        <v>13.462767857142859</v>
      </c>
      <c r="CH312">
        <v>10.89024642857143</v>
      </c>
      <c r="CI312">
        <v>1999.9875</v>
      </c>
      <c r="CJ312">
        <v>0.97999642857142866</v>
      </c>
      <c r="CK312">
        <v>2.0003271428571421E-2</v>
      </c>
      <c r="CL312">
        <v>0</v>
      </c>
      <c r="CM312">
        <v>2.2837678571428568</v>
      </c>
      <c r="CN312">
        <v>0</v>
      </c>
      <c r="CO312">
        <v>15371.617857142861</v>
      </c>
      <c r="CP312">
        <v>16749.342857142859</v>
      </c>
      <c r="CQ312">
        <v>38.25</v>
      </c>
      <c r="CR312">
        <v>40.125</v>
      </c>
      <c r="CS312">
        <v>38.625</v>
      </c>
      <c r="CT312">
        <v>38.375</v>
      </c>
      <c r="CU312">
        <v>37.33</v>
      </c>
      <c r="CV312">
        <v>1959.9775</v>
      </c>
      <c r="CW312">
        <v>40.01</v>
      </c>
      <c r="CX312">
        <v>0</v>
      </c>
      <c r="CY312">
        <v>1657295004.5</v>
      </c>
      <c r="CZ312">
        <v>0</v>
      </c>
      <c r="DA312">
        <v>1657289625.5</v>
      </c>
      <c r="DB312" t="s">
        <v>356</v>
      </c>
      <c r="DC312">
        <v>1657289625.5</v>
      </c>
      <c r="DD312">
        <v>1657289625.5</v>
      </c>
      <c r="DE312">
        <v>1</v>
      </c>
      <c r="DF312">
        <v>-2.37</v>
      </c>
      <c r="DG312">
        <v>0.13600000000000001</v>
      </c>
      <c r="DH312">
        <v>-4.4889999999999999</v>
      </c>
      <c r="DI312">
        <v>-1.7000000000000001E-2</v>
      </c>
      <c r="DJ312">
        <v>428</v>
      </c>
      <c r="DK312">
        <v>18</v>
      </c>
      <c r="DL312">
        <v>0.2</v>
      </c>
      <c r="DM312">
        <v>1.59</v>
      </c>
      <c r="DN312">
        <v>-69.758890243902457</v>
      </c>
      <c r="DO312">
        <v>-4.7627623693380663</v>
      </c>
      <c r="DP312">
        <v>0.47726176680220228</v>
      </c>
      <c r="DQ312">
        <v>0</v>
      </c>
      <c r="DR312">
        <v>3.2679036585365862</v>
      </c>
      <c r="DS312">
        <v>-0.1243659930313591</v>
      </c>
      <c r="DT312">
        <v>1.2475591145111639E-2</v>
      </c>
      <c r="DU312">
        <v>0</v>
      </c>
      <c r="DV312">
        <v>0</v>
      </c>
      <c r="DW312">
        <v>2</v>
      </c>
      <c r="DX312" t="s">
        <v>357</v>
      </c>
      <c r="DY312">
        <v>2.9834800000000001</v>
      </c>
      <c r="DZ312">
        <v>2.72472</v>
      </c>
      <c r="EA312">
        <v>0.156942</v>
      </c>
      <c r="EB312">
        <v>0.16075</v>
      </c>
      <c r="EC312">
        <v>8.0683400000000002E-2</v>
      </c>
      <c r="ED312">
        <v>7.0352700000000004E-2</v>
      </c>
      <c r="EE312">
        <v>26768.2</v>
      </c>
      <c r="EF312">
        <v>26752.9</v>
      </c>
      <c r="EG312">
        <v>29501.5</v>
      </c>
      <c r="EH312">
        <v>29474.6</v>
      </c>
      <c r="EI312">
        <v>35948.800000000003</v>
      </c>
      <c r="EJ312">
        <v>36417</v>
      </c>
      <c r="EK312">
        <v>41567</v>
      </c>
      <c r="EL312">
        <v>41975.6</v>
      </c>
      <c r="EM312">
        <v>1.9856</v>
      </c>
      <c r="EN312">
        <v>2.20322</v>
      </c>
      <c r="EO312">
        <v>6.8858299999999997E-2</v>
      </c>
      <c r="EP312">
        <v>0</v>
      </c>
      <c r="EQ312">
        <v>23.876000000000001</v>
      </c>
      <c r="ER312">
        <v>999.9</v>
      </c>
      <c r="ES312">
        <v>40.4</v>
      </c>
      <c r="ET312">
        <v>32.1</v>
      </c>
      <c r="EU312">
        <v>26.224599999999999</v>
      </c>
      <c r="EV312">
        <v>62.087800000000001</v>
      </c>
      <c r="EW312">
        <v>27.788499999999999</v>
      </c>
      <c r="EX312">
        <v>2</v>
      </c>
      <c r="EY312">
        <v>-0.15637400000000001</v>
      </c>
      <c r="EZ312">
        <v>1.6629100000000001</v>
      </c>
      <c r="FA312">
        <v>20.3767</v>
      </c>
      <c r="FB312">
        <v>5.2163899999999996</v>
      </c>
      <c r="FC312">
        <v>12.0099</v>
      </c>
      <c r="FD312">
        <v>4.9894499999999997</v>
      </c>
      <c r="FE312">
        <v>3.2885499999999999</v>
      </c>
      <c r="FF312">
        <v>6186.7</v>
      </c>
      <c r="FG312">
        <v>9999</v>
      </c>
      <c r="FH312">
        <v>9999</v>
      </c>
      <c r="FI312">
        <v>100.2</v>
      </c>
      <c r="FJ312">
        <v>1.86737</v>
      </c>
      <c r="FK312">
        <v>1.86632</v>
      </c>
      <c r="FL312">
        <v>1.8658399999999999</v>
      </c>
      <c r="FM312">
        <v>1.8657600000000001</v>
      </c>
      <c r="FN312">
        <v>1.8675600000000001</v>
      </c>
      <c r="FO312">
        <v>1.8701099999999999</v>
      </c>
      <c r="FP312">
        <v>1.8687100000000001</v>
      </c>
      <c r="FQ312">
        <v>1.8701300000000001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-7.56</v>
      </c>
      <c r="GF312">
        <v>-4.3799999999999999E-2</v>
      </c>
      <c r="GG312">
        <v>-2.2904728556522018</v>
      </c>
      <c r="GH312">
        <v>-4.4057517128900364E-3</v>
      </c>
      <c r="GI312">
        <v>-2.5381134865710798E-7</v>
      </c>
      <c r="GJ312">
        <v>1.003023733513742E-10</v>
      </c>
      <c r="GK312">
        <v>-0.21653574801026471</v>
      </c>
      <c r="GL312">
        <v>-4.8444871181525379E-3</v>
      </c>
      <c r="GM312">
        <v>9.7516502630078669E-4</v>
      </c>
      <c r="GN312">
        <v>-1.6744518281107461E-5</v>
      </c>
      <c r="GO312">
        <v>4</v>
      </c>
      <c r="GP312">
        <v>2405</v>
      </c>
      <c r="GQ312">
        <v>1</v>
      </c>
      <c r="GR312">
        <v>23</v>
      </c>
      <c r="GS312">
        <v>27621583.300000001</v>
      </c>
      <c r="GT312">
        <v>27621583.300000001</v>
      </c>
      <c r="GU312">
        <v>3.0285600000000001</v>
      </c>
      <c r="GV312">
        <v>2.1936</v>
      </c>
      <c r="GW312">
        <v>1.94702</v>
      </c>
      <c r="GX312">
        <v>2.7722199999999999</v>
      </c>
      <c r="GY312">
        <v>2.19482</v>
      </c>
      <c r="GZ312">
        <v>2.34253</v>
      </c>
      <c r="HA312">
        <v>37.0747</v>
      </c>
      <c r="HB312">
        <v>15.392899999999999</v>
      </c>
      <c r="HC312">
        <v>18</v>
      </c>
      <c r="HD312">
        <v>488.46499999999997</v>
      </c>
      <c r="HE312">
        <v>656.91800000000001</v>
      </c>
      <c r="HF312">
        <v>20.539100000000001</v>
      </c>
      <c r="HG312">
        <v>25.410900000000002</v>
      </c>
      <c r="HH312">
        <v>30.001000000000001</v>
      </c>
      <c r="HI312">
        <v>25.303799999999999</v>
      </c>
      <c r="HJ312">
        <v>25.220400000000001</v>
      </c>
      <c r="HK312">
        <v>60.642800000000001</v>
      </c>
      <c r="HL312">
        <v>32.088200000000001</v>
      </c>
      <c r="HM312">
        <v>0</v>
      </c>
      <c r="HN312">
        <v>20.5047</v>
      </c>
      <c r="HO312">
        <v>1236.29</v>
      </c>
      <c r="HP312">
        <v>17.685099999999998</v>
      </c>
      <c r="HQ312">
        <v>100.902</v>
      </c>
      <c r="HR312">
        <v>100.837</v>
      </c>
    </row>
    <row r="313" spans="1:226" x14ac:dyDescent="0.2">
      <c r="A313">
        <v>297</v>
      </c>
      <c r="B313">
        <v>1657295003.5999999</v>
      </c>
      <c r="C313">
        <v>3227.099999904633</v>
      </c>
      <c r="D313" t="s">
        <v>955</v>
      </c>
      <c r="E313" t="s">
        <v>956</v>
      </c>
      <c r="F313">
        <v>5</v>
      </c>
      <c r="G313" t="s">
        <v>810</v>
      </c>
      <c r="H313" t="s">
        <v>354</v>
      </c>
      <c r="I313">
        <v>1657294996.0999999</v>
      </c>
      <c r="J313">
        <f t="shared" si="136"/>
        <v>2.7451669804556605E-3</v>
      </c>
      <c r="K313">
        <f t="shared" si="137"/>
        <v>2.7451669804556604</v>
      </c>
      <c r="L313">
        <f t="shared" si="138"/>
        <v>38.193858448385257</v>
      </c>
      <c r="M313">
        <f t="shared" si="139"/>
        <v>1138.501481481482</v>
      </c>
      <c r="N313">
        <f t="shared" si="140"/>
        <v>603.55675475881014</v>
      </c>
      <c r="O313">
        <f t="shared" si="141"/>
        <v>44.711236241290635</v>
      </c>
      <c r="P313">
        <f t="shared" si="142"/>
        <v>84.339721655372415</v>
      </c>
      <c r="Q313">
        <f t="shared" si="143"/>
        <v>0.1243333496100812</v>
      </c>
      <c r="R313">
        <f t="shared" si="144"/>
        <v>2.4330574407991898</v>
      </c>
      <c r="S313">
        <f t="shared" si="145"/>
        <v>0.12090840365736757</v>
      </c>
      <c r="T313">
        <f t="shared" si="146"/>
        <v>7.5867611727116466E-2</v>
      </c>
      <c r="U313">
        <f t="shared" si="147"/>
        <v>321.51236109566457</v>
      </c>
      <c r="V313">
        <f t="shared" si="148"/>
        <v>26.030743310348534</v>
      </c>
      <c r="W313">
        <f t="shared" si="149"/>
        <v>24.995688888888878</v>
      </c>
      <c r="X313">
        <f t="shared" si="150"/>
        <v>3.1788604266278191</v>
      </c>
      <c r="Y313">
        <f t="shared" si="151"/>
        <v>49.872202845965866</v>
      </c>
      <c r="Z313">
        <f t="shared" si="152"/>
        <v>1.5506092606506785</v>
      </c>
      <c r="AA313">
        <f t="shared" si="153"/>
        <v>3.1091653710181091</v>
      </c>
      <c r="AB313">
        <f t="shared" si="154"/>
        <v>1.6282511659771406</v>
      </c>
      <c r="AC313">
        <f t="shared" si="155"/>
        <v>-121.06186383809462</v>
      </c>
      <c r="AD313">
        <f t="shared" si="156"/>
        <v>-48.704275425957917</v>
      </c>
      <c r="AE313">
        <f t="shared" si="157"/>
        <v>-4.2261420742454066</v>
      </c>
      <c r="AF313">
        <f t="shared" si="158"/>
        <v>147.52007975736666</v>
      </c>
      <c r="AG313">
        <f t="shared" si="159"/>
        <v>55.471577219095849</v>
      </c>
      <c r="AH313">
        <f t="shared" si="160"/>
        <v>2.7633298776505604</v>
      </c>
      <c r="AI313">
        <f t="shared" si="161"/>
        <v>38.193858448385257</v>
      </c>
      <c r="AJ313">
        <v>1246.5265602553509</v>
      </c>
      <c r="AK313">
        <v>1186.7006060606061</v>
      </c>
      <c r="AL313">
        <v>3.409017390650857</v>
      </c>
      <c r="AM313">
        <v>64.629704043805802</v>
      </c>
      <c r="AN313">
        <f t="shared" si="162"/>
        <v>2.7451669804556604</v>
      </c>
      <c r="AO313">
        <v>17.688433626239881</v>
      </c>
      <c r="AP313">
        <v>20.914171515151509</v>
      </c>
      <c r="AQ313">
        <v>-8.5342823365911635E-5</v>
      </c>
      <c r="AR313">
        <v>78.660000830212738</v>
      </c>
      <c r="AS313">
        <v>0</v>
      </c>
      <c r="AT313">
        <v>0</v>
      </c>
      <c r="AU313">
        <f t="shared" si="163"/>
        <v>1</v>
      </c>
      <c r="AV313">
        <f t="shared" si="164"/>
        <v>0</v>
      </c>
      <c r="AW313">
        <f t="shared" si="165"/>
        <v>39440.65701871099</v>
      </c>
      <c r="AX313">
        <f t="shared" si="166"/>
        <v>1999.9737037037039</v>
      </c>
      <c r="AY313">
        <f t="shared" si="167"/>
        <v>1681.1782002222787</v>
      </c>
      <c r="AZ313">
        <f t="shared" si="168"/>
        <v>0.84060015244647701</v>
      </c>
      <c r="BA313">
        <f t="shared" si="169"/>
        <v>0.16075829422170074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1657294996.0999999</v>
      </c>
      <c r="BH313">
        <v>1138.501481481482</v>
      </c>
      <c r="BI313">
        <v>1208.843333333333</v>
      </c>
      <c r="BJ313">
        <v>20.931666666666661</v>
      </c>
      <c r="BK313">
        <v>17.685048148148152</v>
      </c>
      <c r="BL313">
        <v>1146.024074074074</v>
      </c>
      <c r="BM313">
        <v>20.975300000000001</v>
      </c>
      <c r="BN313">
        <v>499.99507407407413</v>
      </c>
      <c r="BO313">
        <v>73.979648148148144</v>
      </c>
      <c r="BP313">
        <v>9.9940703703703712E-2</v>
      </c>
      <c r="BQ313">
        <v>24.62438518518519</v>
      </c>
      <c r="BR313">
        <v>24.995688888888878</v>
      </c>
      <c r="BS313">
        <v>999.90000000000009</v>
      </c>
      <c r="BT313">
        <v>0</v>
      </c>
      <c r="BU313">
        <v>0</v>
      </c>
      <c r="BV313">
        <v>10002.66333333333</v>
      </c>
      <c r="BW313">
        <v>0</v>
      </c>
      <c r="BX313">
        <v>1676.338888888889</v>
      </c>
      <c r="BY313">
        <v>-70.341725925925928</v>
      </c>
      <c r="BZ313">
        <v>1162.841481481481</v>
      </c>
      <c r="CA313">
        <v>1230.6070370370369</v>
      </c>
      <c r="CB313">
        <v>3.2466066666666671</v>
      </c>
      <c r="CC313">
        <v>1208.843333333333</v>
      </c>
      <c r="CD313">
        <v>17.685048148148152</v>
      </c>
      <c r="CE313">
        <v>1.5485166666666661</v>
      </c>
      <c r="CF313">
        <v>1.3083333333333329</v>
      </c>
      <c r="CG313">
        <v>13.45581111111111</v>
      </c>
      <c r="CH313">
        <v>10.894933333333331</v>
      </c>
      <c r="CI313">
        <v>1999.9737037037039</v>
      </c>
      <c r="CJ313">
        <v>0.97999644444444456</v>
      </c>
      <c r="CK313">
        <v>2.0003255555555551E-2</v>
      </c>
      <c r="CL313">
        <v>0</v>
      </c>
      <c r="CM313">
        <v>2.2949111111111109</v>
      </c>
      <c r="CN313">
        <v>0</v>
      </c>
      <c r="CO313">
        <v>15366.27407407407</v>
      </c>
      <c r="CP313">
        <v>16749.22592592593</v>
      </c>
      <c r="CQ313">
        <v>38.25</v>
      </c>
      <c r="CR313">
        <v>40.125</v>
      </c>
      <c r="CS313">
        <v>38.625</v>
      </c>
      <c r="CT313">
        <v>38.375</v>
      </c>
      <c r="CU313">
        <v>37.326000000000001</v>
      </c>
      <c r="CV313">
        <v>1959.9637037037039</v>
      </c>
      <c r="CW313">
        <v>40.009629629629629</v>
      </c>
      <c r="CX313">
        <v>0</v>
      </c>
      <c r="CY313">
        <v>1657295009.3</v>
      </c>
      <c r="CZ313">
        <v>0</v>
      </c>
      <c r="DA313">
        <v>1657289625.5</v>
      </c>
      <c r="DB313" t="s">
        <v>356</v>
      </c>
      <c r="DC313">
        <v>1657289625.5</v>
      </c>
      <c r="DD313">
        <v>1657289625.5</v>
      </c>
      <c r="DE313">
        <v>1</v>
      </c>
      <c r="DF313">
        <v>-2.37</v>
      </c>
      <c r="DG313">
        <v>0.13600000000000001</v>
      </c>
      <c r="DH313">
        <v>-4.4889999999999999</v>
      </c>
      <c r="DI313">
        <v>-1.7000000000000001E-2</v>
      </c>
      <c r="DJ313">
        <v>428</v>
      </c>
      <c r="DK313">
        <v>18</v>
      </c>
      <c r="DL313">
        <v>0.2</v>
      </c>
      <c r="DM313">
        <v>1.59</v>
      </c>
      <c r="DN313">
        <v>-70.135565</v>
      </c>
      <c r="DO313">
        <v>-4.1338491557221797</v>
      </c>
      <c r="DP313">
        <v>0.41893924711704877</v>
      </c>
      <c r="DQ313">
        <v>0</v>
      </c>
      <c r="DR313">
        <v>3.25388725</v>
      </c>
      <c r="DS313">
        <v>-0.17097242026266349</v>
      </c>
      <c r="DT313">
        <v>1.6611480516121949E-2</v>
      </c>
      <c r="DU313">
        <v>0</v>
      </c>
      <c r="DV313">
        <v>0</v>
      </c>
      <c r="DW313">
        <v>2</v>
      </c>
      <c r="DX313" t="s">
        <v>357</v>
      </c>
      <c r="DY313">
        <v>2.9833099999999999</v>
      </c>
      <c r="DZ313">
        <v>2.72479</v>
      </c>
      <c r="EA313">
        <v>0.158386</v>
      </c>
      <c r="EB313">
        <v>0.16213900000000001</v>
      </c>
      <c r="EC313">
        <v>8.06481E-2</v>
      </c>
      <c r="ED313">
        <v>7.0363800000000004E-2</v>
      </c>
      <c r="EE313">
        <v>26722.1</v>
      </c>
      <c r="EF313">
        <v>26708.3</v>
      </c>
      <c r="EG313">
        <v>29501.3</v>
      </c>
      <c r="EH313">
        <v>29474.2</v>
      </c>
      <c r="EI313">
        <v>35950</v>
      </c>
      <c r="EJ313">
        <v>36416.199999999997</v>
      </c>
      <c r="EK313">
        <v>41566.800000000003</v>
      </c>
      <c r="EL313">
        <v>41975.199999999997</v>
      </c>
      <c r="EM313">
        <v>1.9854499999999999</v>
      </c>
      <c r="EN313">
        <v>2.2031000000000001</v>
      </c>
      <c r="EO313">
        <v>6.9059400000000007E-2</v>
      </c>
      <c r="EP313">
        <v>0</v>
      </c>
      <c r="EQ313">
        <v>23.8736</v>
      </c>
      <c r="ER313">
        <v>999.9</v>
      </c>
      <c r="ES313">
        <v>40.4</v>
      </c>
      <c r="ET313">
        <v>32.1</v>
      </c>
      <c r="EU313">
        <v>26.2225</v>
      </c>
      <c r="EV313">
        <v>61.977800000000002</v>
      </c>
      <c r="EW313">
        <v>27.8566</v>
      </c>
      <c r="EX313">
        <v>2</v>
      </c>
      <c r="EY313">
        <v>-0.15564800000000001</v>
      </c>
      <c r="EZ313">
        <v>1.7536400000000001</v>
      </c>
      <c r="FA313">
        <v>20.375499999999999</v>
      </c>
      <c r="FB313">
        <v>5.21624</v>
      </c>
      <c r="FC313">
        <v>12.0099</v>
      </c>
      <c r="FD313">
        <v>4.9893999999999998</v>
      </c>
      <c r="FE313">
        <v>3.2885</v>
      </c>
      <c r="FF313">
        <v>6186.7</v>
      </c>
      <c r="FG313">
        <v>9999</v>
      </c>
      <c r="FH313">
        <v>9999</v>
      </c>
      <c r="FI313">
        <v>100.2</v>
      </c>
      <c r="FJ313">
        <v>1.86737</v>
      </c>
      <c r="FK313">
        <v>1.86639</v>
      </c>
      <c r="FL313">
        <v>1.8658399999999999</v>
      </c>
      <c r="FM313">
        <v>1.86578</v>
      </c>
      <c r="FN313">
        <v>1.86757</v>
      </c>
      <c r="FO313">
        <v>1.87012</v>
      </c>
      <c r="FP313">
        <v>1.8687199999999999</v>
      </c>
      <c r="FQ313">
        <v>1.87012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-7.63</v>
      </c>
      <c r="GF313">
        <v>-4.3900000000000002E-2</v>
      </c>
      <c r="GG313">
        <v>-2.2904728556522018</v>
      </c>
      <c r="GH313">
        <v>-4.4057517128900364E-3</v>
      </c>
      <c r="GI313">
        <v>-2.5381134865710798E-7</v>
      </c>
      <c r="GJ313">
        <v>1.003023733513742E-10</v>
      </c>
      <c r="GK313">
        <v>-0.21653574801026471</v>
      </c>
      <c r="GL313">
        <v>-4.8444871181525379E-3</v>
      </c>
      <c r="GM313">
        <v>9.7516502630078669E-4</v>
      </c>
      <c r="GN313">
        <v>-1.6744518281107461E-5</v>
      </c>
      <c r="GO313">
        <v>4</v>
      </c>
      <c r="GP313">
        <v>2405</v>
      </c>
      <c r="GQ313">
        <v>1</v>
      </c>
      <c r="GR313">
        <v>23</v>
      </c>
      <c r="GS313">
        <v>27621583.399999999</v>
      </c>
      <c r="GT313">
        <v>27621583.399999999</v>
      </c>
      <c r="GU313">
        <v>3.0615199999999998</v>
      </c>
      <c r="GV313">
        <v>2.18994</v>
      </c>
      <c r="GW313">
        <v>1.9458</v>
      </c>
      <c r="GX313">
        <v>2.7746599999999999</v>
      </c>
      <c r="GY313">
        <v>2.19482</v>
      </c>
      <c r="GZ313">
        <v>2.34131</v>
      </c>
      <c r="HA313">
        <v>37.098599999999998</v>
      </c>
      <c r="HB313">
        <v>15.392899999999999</v>
      </c>
      <c r="HC313">
        <v>18</v>
      </c>
      <c r="HD313">
        <v>488.41800000000001</v>
      </c>
      <c r="HE313">
        <v>656.87900000000002</v>
      </c>
      <c r="HF313">
        <v>20.527699999999999</v>
      </c>
      <c r="HG313">
        <v>25.416799999999999</v>
      </c>
      <c r="HH313">
        <v>30.000900000000001</v>
      </c>
      <c r="HI313">
        <v>25.309100000000001</v>
      </c>
      <c r="HJ313">
        <v>25.2257</v>
      </c>
      <c r="HK313">
        <v>61.314100000000003</v>
      </c>
      <c r="HL313">
        <v>32.088200000000001</v>
      </c>
      <c r="HM313">
        <v>0</v>
      </c>
      <c r="HN313">
        <v>20.4848</v>
      </c>
      <c r="HO313">
        <v>1256.3699999999999</v>
      </c>
      <c r="HP313">
        <v>17.697800000000001</v>
      </c>
      <c r="HQ313">
        <v>100.902</v>
      </c>
      <c r="HR313">
        <v>100.836</v>
      </c>
    </row>
    <row r="314" spans="1:226" x14ac:dyDescent="0.2">
      <c r="A314">
        <v>298</v>
      </c>
      <c r="B314">
        <v>1657295008.5999999</v>
      </c>
      <c r="C314">
        <v>3232.099999904633</v>
      </c>
      <c r="D314" t="s">
        <v>957</v>
      </c>
      <c r="E314" t="s">
        <v>958</v>
      </c>
      <c r="F314">
        <v>5</v>
      </c>
      <c r="G314" t="s">
        <v>810</v>
      </c>
      <c r="H314" t="s">
        <v>354</v>
      </c>
      <c r="I314">
        <v>1657295000.814285</v>
      </c>
      <c r="J314">
        <f t="shared" si="136"/>
        <v>2.7309495341201772E-3</v>
      </c>
      <c r="K314">
        <f t="shared" si="137"/>
        <v>2.7309495341201773</v>
      </c>
      <c r="L314">
        <f t="shared" si="138"/>
        <v>38.468225733025619</v>
      </c>
      <c r="M314">
        <f t="shared" si="139"/>
        <v>1154.19</v>
      </c>
      <c r="N314">
        <f t="shared" si="140"/>
        <v>611.64810769130827</v>
      </c>
      <c r="O314">
        <f t="shared" si="141"/>
        <v>45.31072847714497</v>
      </c>
      <c r="P314">
        <f t="shared" si="142"/>
        <v>85.502086973560523</v>
      </c>
      <c r="Q314">
        <f t="shared" si="143"/>
        <v>0.12346155583748894</v>
      </c>
      <c r="R314">
        <f t="shared" si="144"/>
        <v>2.432832666382863</v>
      </c>
      <c r="S314">
        <f t="shared" si="145"/>
        <v>0.12008346576413412</v>
      </c>
      <c r="T314">
        <f t="shared" si="146"/>
        <v>7.534797532009184E-2</v>
      </c>
      <c r="U314">
        <f t="shared" si="147"/>
        <v>321.51484073190892</v>
      </c>
      <c r="V314">
        <f t="shared" si="148"/>
        <v>26.039514619525864</v>
      </c>
      <c r="W314">
        <f t="shared" si="149"/>
        <v>25.005328571428571</v>
      </c>
      <c r="X314">
        <f t="shared" si="150"/>
        <v>3.1806878647601464</v>
      </c>
      <c r="Y314">
        <f t="shared" si="151"/>
        <v>49.831920365920396</v>
      </c>
      <c r="Z314">
        <f t="shared" si="152"/>
        <v>1.5497496007368494</v>
      </c>
      <c r="AA314">
        <f t="shared" si="153"/>
        <v>3.109953598731285</v>
      </c>
      <c r="AB314">
        <f t="shared" si="154"/>
        <v>1.630938264023297</v>
      </c>
      <c r="AC314">
        <f t="shared" si="155"/>
        <v>-120.43487445469981</v>
      </c>
      <c r="AD314">
        <f t="shared" si="156"/>
        <v>-49.408016527821893</v>
      </c>
      <c r="AE314">
        <f t="shared" si="157"/>
        <v>-4.2879026278614534</v>
      </c>
      <c r="AF314">
        <f t="shared" si="158"/>
        <v>147.38404712152575</v>
      </c>
      <c r="AG314">
        <f t="shared" si="159"/>
        <v>55.665480730707408</v>
      </c>
      <c r="AH314">
        <f t="shared" si="160"/>
        <v>2.7499555684128643</v>
      </c>
      <c r="AI314">
        <f t="shared" si="161"/>
        <v>38.468225733025619</v>
      </c>
      <c r="AJ314">
        <v>1263.739535216687</v>
      </c>
      <c r="AK314">
        <v>1203.61696969697</v>
      </c>
      <c r="AL314">
        <v>3.3994621671940801</v>
      </c>
      <c r="AM314">
        <v>64.629704043805802</v>
      </c>
      <c r="AN314">
        <f t="shared" si="162"/>
        <v>2.7309495341201773</v>
      </c>
      <c r="AO314">
        <v>17.692402034567898</v>
      </c>
      <c r="AP314">
        <v>20.901503636363621</v>
      </c>
      <c r="AQ314">
        <v>-1.099900580657152E-4</v>
      </c>
      <c r="AR314">
        <v>78.660000830212738</v>
      </c>
      <c r="AS314">
        <v>0</v>
      </c>
      <c r="AT314">
        <v>0</v>
      </c>
      <c r="AU314">
        <f t="shared" si="163"/>
        <v>1</v>
      </c>
      <c r="AV314">
        <f t="shared" si="164"/>
        <v>0</v>
      </c>
      <c r="AW314">
        <f t="shared" si="165"/>
        <v>39434.532369977402</v>
      </c>
      <c r="AX314">
        <f t="shared" si="166"/>
        <v>1999.99</v>
      </c>
      <c r="AY314">
        <f t="shared" si="167"/>
        <v>1681.1918262859633</v>
      </c>
      <c r="AZ314">
        <f t="shared" si="168"/>
        <v>0.84060011614356234</v>
      </c>
      <c r="BA314">
        <f t="shared" si="169"/>
        <v>0.16075822415707525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1657295000.814285</v>
      </c>
      <c r="BH314">
        <v>1154.19</v>
      </c>
      <c r="BI314">
        <v>1224.7960714285709</v>
      </c>
      <c r="BJ314">
        <v>20.920021428571431</v>
      </c>
      <c r="BK314">
        <v>17.689167857142859</v>
      </c>
      <c r="BL314">
        <v>1161.7850000000001</v>
      </c>
      <c r="BM314">
        <v>20.963821428571428</v>
      </c>
      <c r="BN314">
        <v>500.00900000000001</v>
      </c>
      <c r="BO314">
        <v>73.979717857142873</v>
      </c>
      <c r="BP314">
        <v>0.1000150928571428</v>
      </c>
      <c r="BQ314">
        <v>24.628625</v>
      </c>
      <c r="BR314">
        <v>25.005328571428571</v>
      </c>
      <c r="BS314">
        <v>999.9000000000002</v>
      </c>
      <c r="BT314">
        <v>0</v>
      </c>
      <c r="BU314">
        <v>0</v>
      </c>
      <c r="BV314">
        <v>10001.182500000001</v>
      </c>
      <c r="BW314">
        <v>0</v>
      </c>
      <c r="BX314">
        <v>1674.7121428571429</v>
      </c>
      <c r="BY314">
        <v>-70.606132142857149</v>
      </c>
      <c r="BZ314">
        <v>1178.851071428571</v>
      </c>
      <c r="CA314">
        <v>1246.851428571428</v>
      </c>
      <c r="CB314">
        <v>3.230848214285714</v>
      </c>
      <c r="CC314">
        <v>1224.7960714285709</v>
      </c>
      <c r="CD314">
        <v>17.689167857142859</v>
      </c>
      <c r="CE314">
        <v>1.5476567857142851</v>
      </c>
      <c r="CF314">
        <v>1.3086389285714279</v>
      </c>
      <c r="CG314">
        <v>13.447292857142861</v>
      </c>
      <c r="CH314">
        <v>10.89845</v>
      </c>
      <c r="CI314">
        <v>1999.99</v>
      </c>
      <c r="CJ314">
        <v>0.97999664285714283</v>
      </c>
      <c r="CK314">
        <v>2.000305714285714E-2</v>
      </c>
      <c r="CL314">
        <v>0</v>
      </c>
      <c r="CM314">
        <v>2.3141035714285709</v>
      </c>
      <c r="CN314">
        <v>0</v>
      </c>
      <c r="CO314">
        <v>15367.096428571431</v>
      </c>
      <c r="CP314">
        <v>16749.360714285711</v>
      </c>
      <c r="CQ314">
        <v>38.25</v>
      </c>
      <c r="CR314">
        <v>40.125</v>
      </c>
      <c r="CS314">
        <v>38.625</v>
      </c>
      <c r="CT314">
        <v>38.377214285714281</v>
      </c>
      <c r="CU314">
        <v>37.318750000000009</v>
      </c>
      <c r="CV314">
        <v>1959.980357142857</v>
      </c>
      <c r="CW314">
        <v>40.0075</v>
      </c>
      <c r="CX314">
        <v>0</v>
      </c>
      <c r="CY314">
        <v>1657295014.0999999</v>
      </c>
      <c r="CZ314">
        <v>0</v>
      </c>
      <c r="DA314">
        <v>1657289625.5</v>
      </c>
      <c r="DB314" t="s">
        <v>356</v>
      </c>
      <c r="DC314">
        <v>1657289625.5</v>
      </c>
      <c r="DD314">
        <v>1657289625.5</v>
      </c>
      <c r="DE314">
        <v>1</v>
      </c>
      <c r="DF314">
        <v>-2.37</v>
      </c>
      <c r="DG314">
        <v>0.13600000000000001</v>
      </c>
      <c r="DH314">
        <v>-4.4889999999999999</v>
      </c>
      <c r="DI314">
        <v>-1.7000000000000001E-2</v>
      </c>
      <c r="DJ314">
        <v>428</v>
      </c>
      <c r="DK314">
        <v>18</v>
      </c>
      <c r="DL314">
        <v>0.2</v>
      </c>
      <c r="DM314">
        <v>1.59</v>
      </c>
      <c r="DN314">
        <v>-70.390029999999996</v>
      </c>
      <c r="DO314">
        <v>-3.2716435272045081</v>
      </c>
      <c r="DP314">
        <v>0.33905960552681641</v>
      </c>
      <c r="DQ314">
        <v>0</v>
      </c>
      <c r="DR314">
        <v>3.242011750000001</v>
      </c>
      <c r="DS314">
        <v>-0.19707433395872881</v>
      </c>
      <c r="DT314">
        <v>1.899898166843424E-2</v>
      </c>
      <c r="DU314">
        <v>0</v>
      </c>
      <c r="DV314">
        <v>0</v>
      </c>
      <c r="DW314">
        <v>2</v>
      </c>
      <c r="DX314" t="s">
        <v>357</v>
      </c>
      <c r="DY314">
        <v>2.98333</v>
      </c>
      <c r="DZ314">
        <v>2.72451</v>
      </c>
      <c r="EA314">
        <v>0.15981200000000001</v>
      </c>
      <c r="EB314">
        <v>0.163526</v>
      </c>
      <c r="EC314">
        <v>8.0610899999999999E-2</v>
      </c>
      <c r="ED314">
        <v>7.0377800000000004E-2</v>
      </c>
      <c r="EE314">
        <v>26677.3</v>
      </c>
      <c r="EF314">
        <v>26663.200000000001</v>
      </c>
      <c r="EG314">
        <v>29501.8</v>
      </c>
      <c r="EH314">
        <v>29473.200000000001</v>
      </c>
      <c r="EI314">
        <v>35952.199999999997</v>
      </c>
      <c r="EJ314">
        <v>36414.400000000001</v>
      </c>
      <c r="EK314">
        <v>41567.5</v>
      </c>
      <c r="EL314">
        <v>41973.7</v>
      </c>
      <c r="EM314">
        <v>1.9853499999999999</v>
      </c>
      <c r="EN314">
        <v>2.20322</v>
      </c>
      <c r="EO314">
        <v>6.9387299999999999E-2</v>
      </c>
      <c r="EP314">
        <v>0</v>
      </c>
      <c r="EQ314">
        <v>23.8736</v>
      </c>
      <c r="ER314">
        <v>999.9</v>
      </c>
      <c r="ES314">
        <v>40.4</v>
      </c>
      <c r="ET314">
        <v>32.1</v>
      </c>
      <c r="EU314">
        <v>26.2256</v>
      </c>
      <c r="EV314">
        <v>61.8078</v>
      </c>
      <c r="EW314">
        <v>27.8446</v>
      </c>
      <c r="EX314">
        <v>2</v>
      </c>
      <c r="EY314">
        <v>-0.154583</v>
      </c>
      <c r="EZ314">
        <v>1.8422700000000001</v>
      </c>
      <c r="FA314">
        <v>20.374700000000001</v>
      </c>
      <c r="FB314">
        <v>5.2163899999999996</v>
      </c>
      <c r="FC314">
        <v>12.0099</v>
      </c>
      <c r="FD314">
        <v>4.9893999999999998</v>
      </c>
      <c r="FE314">
        <v>3.2885800000000001</v>
      </c>
      <c r="FF314">
        <v>6187</v>
      </c>
      <c r="FG314">
        <v>9999</v>
      </c>
      <c r="FH314">
        <v>9999</v>
      </c>
      <c r="FI314">
        <v>100.2</v>
      </c>
      <c r="FJ314">
        <v>1.8673599999999999</v>
      </c>
      <c r="FK314">
        <v>1.8663799999999999</v>
      </c>
      <c r="FL314">
        <v>1.8658399999999999</v>
      </c>
      <c r="FM314">
        <v>1.8657900000000001</v>
      </c>
      <c r="FN314">
        <v>1.86755</v>
      </c>
      <c r="FO314">
        <v>1.87012</v>
      </c>
      <c r="FP314">
        <v>1.8687400000000001</v>
      </c>
      <c r="FQ314">
        <v>1.87012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-7.71</v>
      </c>
      <c r="GF314">
        <v>-4.41E-2</v>
      </c>
      <c r="GG314">
        <v>-2.2904728556522018</v>
      </c>
      <c r="GH314">
        <v>-4.4057517128900364E-3</v>
      </c>
      <c r="GI314">
        <v>-2.5381134865710798E-7</v>
      </c>
      <c r="GJ314">
        <v>1.003023733513742E-10</v>
      </c>
      <c r="GK314">
        <v>-0.21653574801026471</v>
      </c>
      <c r="GL314">
        <v>-4.8444871181525379E-3</v>
      </c>
      <c r="GM314">
        <v>9.7516502630078669E-4</v>
      </c>
      <c r="GN314">
        <v>-1.6744518281107461E-5</v>
      </c>
      <c r="GO314">
        <v>4</v>
      </c>
      <c r="GP314">
        <v>2405</v>
      </c>
      <c r="GQ314">
        <v>1</v>
      </c>
      <c r="GR314">
        <v>23</v>
      </c>
      <c r="GS314">
        <v>27621583.5</v>
      </c>
      <c r="GT314">
        <v>27621583.5</v>
      </c>
      <c r="GU314">
        <v>3.0920399999999999</v>
      </c>
      <c r="GV314">
        <v>2.19482</v>
      </c>
      <c r="GW314">
        <v>1.94702</v>
      </c>
      <c r="GX314">
        <v>2.7734399999999999</v>
      </c>
      <c r="GY314">
        <v>2.19482</v>
      </c>
      <c r="GZ314">
        <v>2.3303199999999999</v>
      </c>
      <c r="HA314">
        <v>37.122500000000002</v>
      </c>
      <c r="HB314">
        <v>15.3841</v>
      </c>
      <c r="HC314">
        <v>18</v>
      </c>
      <c r="HD314">
        <v>488.411</v>
      </c>
      <c r="HE314">
        <v>657.04</v>
      </c>
      <c r="HF314">
        <v>20.5017</v>
      </c>
      <c r="HG314">
        <v>25.4221</v>
      </c>
      <c r="HH314">
        <v>30.000900000000001</v>
      </c>
      <c r="HI314">
        <v>25.3155</v>
      </c>
      <c r="HJ314">
        <v>25.230399999999999</v>
      </c>
      <c r="HK314">
        <v>61.910899999999998</v>
      </c>
      <c r="HL314">
        <v>32.088200000000001</v>
      </c>
      <c r="HM314">
        <v>0</v>
      </c>
      <c r="HN314">
        <v>20.471599999999999</v>
      </c>
      <c r="HO314">
        <v>1269.74</v>
      </c>
      <c r="HP314">
        <v>17.7165</v>
      </c>
      <c r="HQ314">
        <v>100.90300000000001</v>
      </c>
      <c r="HR314">
        <v>100.833</v>
      </c>
    </row>
    <row r="315" spans="1:226" x14ac:dyDescent="0.2">
      <c r="A315">
        <v>299</v>
      </c>
      <c r="B315">
        <v>1657295013.5999999</v>
      </c>
      <c r="C315">
        <v>3237.099999904633</v>
      </c>
      <c r="D315" t="s">
        <v>959</v>
      </c>
      <c r="E315" t="s">
        <v>960</v>
      </c>
      <c r="F315">
        <v>5</v>
      </c>
      <c r="G315" t="s">
        <v>810</v>
      </c>
      <c r="H315" t="s">
        <v>354</v>
      </c>
      <c r="I315">
        <v>1657295006.0999999</v>
      </c>
      <c r="J315">
        <f t="shared" si="136"/>
        <v>2.7152617906136948E-3</v>
      </c>
      <c r="K315">
        <f t="shared" si="137"/>
        <v>2.7152617906136949</v>
      </c>
      <c r="L315">
        <f t="shared" si="138"/>
        <v>38.709906520390078</v>
      </c>
      <c r="M315">
        <f t="shared" si="139"/>
        <v>1171.7807407407411</v>
      </c>
      <c r="N315">
        <f t="shared" si="140"/>
        <v>621.72580875745712</v>
      </c>
      <c r="O315">
        <f t="shared" si="141"/>
        <v>46.057288760156133</v>
      </c>
      <c r="P315">
        <f t="shared" si="142"/>
        <v>86.805217315564178</v>
      </c>
      <c r="Q315">
        <f t="shared" si="143"/>
        <v>0.12254474456051898</v>
      </c>
      <c r="R315">
        <f t="shared" si="144"/>
        <v>2.4325671601581238</v>
      </c>
      <c r="S315">
        <f t="shared" si="145"/>
        <v>0.11921555777195418</v>
      </c>
      <c r="T315">
        <f t="shared" si="146"/>
        <v>7.480130443439853E-2</v>
      </c>
      <c r="U315">
        <f t="shared" si="147"/>
        <v>321.51117720932979</v>
      </c>
      <c r="V315">
        <f t="shared" si="148"/>
        <v>26.048688924081205</v>
      </c>
      <c r="W315">
        <f t="shared" si="149"/>
        <v>25.012781481481479</v>
      </c>
      <c r="X315">
        <f t="shared" si="150"/>
        <v>3.1821013757678185</v>
      </c>
      <c r="Y315">
        <f t="shared" si="151"/>
        <v>49.786636026974101</v>
      </c>
      <c r="Z315">
        <f t="shared" si="152"/>
        <v>1.5487308829721225</v>
      </c>
      <c r="AA315">
        <f t="shared" si="153"/>
        <v>3.1107361464089065</v>
      </c>
      <c r="AB315">
        <f t="shared" si="154"/>
        <v>1.633370492795696</v>
      </c>
      <c r="AC315">
        <f t="shared" si="155"/>
        <v>-119.74304496606393</v>
      </c>
      <c r="AD315">
        <f t="shared" si="156"/>
        <v>-49.828132992274483</v>
      </c>
      <c r="AE315">
        <f t="shared" si="157"/>
        <v>-4.325088709656514</v>
      </c>
      <c r="AF315">
        <f t="shared" si="158"/>
        <v>147.61491054133484</v>
      </c>
      <c r="AG315">
        <f t="shared" si="159"/>
        <v>55.767139149501602</v>
      </c>
      <c r="AH315">
        <f t="shared" si="160"/>
        <v>2.7343459565846229</v>
      </c>
      <c r="AI315">
        <f t="shared" si="161"/>
        <v>38.709906520390078</v>
      </c>
      <c r="AJ315">
        <v>1280.6421363285619</v>
      </c>
      <c r="AK315">
        <v>1220.409393939394</v>
      </c>
      <c r="AL315">
        <v>3.351558524034782</v>
      </c>
      <c r="AM315">
        <v>64.629704043805802</v>
      </c>
      <c r="AN315">
        <f t="shared" si="162"/>
        <v>2.7152617906136949</v>
      </c>
      <c r="AO315">
        <v>17.69674677497834</v>
      </c>
      <c r="AP315">
        <v>20.887282424242411</v>
      </c>
      <c r="AQ315">
        <v>-7.2333947619480172E-5</v>
      </c>
      <c r="AR315">
        <v>78.660000830212738</v>
      </c>
      <c r="AS315">
        <v>0</v>
      </c>
      <c r="AT315">
        <v>0</v>
      </c>
      <c r="AU315">
        <f t="shared" si="163"/>
        <v>1</v>
      </c>
      <c r="AV315">
        <f t="shared" si="164"/>
        <v>0</v>
      </c>
      <c r="AW315">
        <f t="shared" si="165"/>
        <v>39427.402878763125</v>
      </c>
      <c r="AX315">
        <f t="shared" si="166"/>
        <v>1999.968148148148</v>
      </c>
      <c r="AY315">
        <f t="shared" si="167"/>
        <v>1681.1733795557839</v>
      </c>
      <c r="AZ315">
        <f t="shared" si="168"/>
        <v>0.84060007711245344</v>
      </c>
      <c r="BA315">
        <f t="shared" si="169"/>
        <v>0.16075814882703512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1657295006.0999999</v>
      </c>
      <c r="BH315">
        <v>1171.7807407407411</v>
      </c>
      <c r="BI315">
        <v>1242.544814814815</v>
      </c>
      <c r="BJ315">
        <v>20.906266666666671</v>
      </c>
      <c r="BK315">
        <v>17.69371111111111</v>
      </c>
      <c r="BL315">
        <v>1179.4566666666669</v>
      </c>
      <c r="BM315">
        <v>20.950259259259258</v>
      </c>
      <c r="BN315">
        <v>500.00959259259258</v>
      </c>
      <c r="BO315">
        <v>73.979740740740738</v>
      </c>
      <c r="BP315">
        <v>0.1000032740740741</v>
      </c>
      <c r="BQ315">
        <v>24.63283333333333</v>
      </c>
      <c r="BR315">
        <v>25.012781481481479</v>
      </c>
      <c r="BS315">
        <v>999.90000000000009</v>
      </c>
      <c r="BT315">
        <v>0</v>
      </c>
      <c r="BU315">
        <v>0</v>
      </c>
      <c r="BV315">
        <v>9999.4414814814809</v>
      </c>
      <c r="BW315">
        <v>0</v>
      </c>
      <c r="BX315">
        <v>1679.047777777778</v>
      </c>
      <c r="BY315">
        <v>-70.764029629629633</v>
      </c>
      <c r="BZ315">
        <v>1196.8011111111109</v>
      </c>
      <c r="CA315">
        <v>1264.925185185185</v>
      </c>
      <c r="CB315">
        <v>3.2125518518518521</v>
      </c>
      <c r="CC315">
        <v>1242.544814814815</v>
      </c>
      <c r="CD315">
        <v>17.69371111111111</v>
      </c>
      <c r="CE315">
        <v>1.54664</v>
      </c>
      <c r="CF315">
        <v>1.308975555555556</v>
      </c>
      <c r="CG315">
        <v>13.437207407407399</v>
      </c>
      <c r="CH315">
        <v>10.902322222222219</v>
      </c>
      <c r="CI315">
        <v>1999.968148148148</v>
      </c>
      <c r="CJ315">
        <v>0.97999666666666674</v>
      </c>
      <c r="CK315">
        <v>2.000303333333333E-2</v>
      </c>
      <c r="CL315">
        <v>0</v>
      </c>
      <c r="CM315">
        <v>2.3443037037037038</v>
      </c>
      <c r="CN315">
        <v>0</v>
      </c>
      <c r="CO315">
        <v>15370.88518518519</v>
      </c>
      <c r="CP315">
        <v>16749.166666666672</v>
      </c>
      <c r="CQ315">
        <v>38.25</v>
      </c>
      <c r="CR315">
        <v>40.125</v>
      </c>
      <c r="CS315">
        <v>38.625</v>
      </c>
      <c r="CT315">
        <v>38.379592592592587</v>
      </c>
      <c r="CU315">
        <v>37.328333333333333</v>
      </c>
      <c r="CV315">
        <v>1959.96074074074</v>
      </c>
      <c r="CW315">
        <v>40.004444444444438</v>
      </c>
      <c r="CX315">
        <v>0</v>
      </c>
      <c r="CY315">
        <v>1657295019.5</v>
      </c>
      <c r="CZ315">
        <v>0</v>
      </c>
      <c r="DA315">
        <v>1657289625.5</v>
      </c>
      <c r="DB315" t="s">
        <v>356</v>
      </c>
      <c r="DC315">
        <v>1657289625.5</v>
      </c>
      <c r="DD315">
        <v>1657289625.5</v>
      </c>
      <c r="DE315">
        <v>1</v>
      </c>
      <c r="DF315">
        <v>-2.37</v>
      </c>
      <c r="DG315">
        <v>0.13600000000000001</v>
      </c>
      <c r="DH315">
        <v>-4.4889999999999999</v>
      </c>
      <c r="DI315">
        <v>-1.7000000000000001E-2</v>
      </c>
      <c r="DJ315">
        <v>428</v>
      </c>
      <c r="DK315">
        <v>18</v>
      </c>
      <c r="DL315">
        <v>0.2</v>
      </c>
      <c r="DM315">
        <v>1.59</v>
      </c>
      <c r="DN315">
        <v>-70.646936585365864</v>
      </c>
      <c r="DO315">
        <v>-2.0072466898954748</v>
      </c>
      <c r="DP315">
        <v>0.2171270593017437</v>
      </c>
      <c r="DQ315">
        <v>0</v>
      </c>
      <c r="DR315">
        <v>3.224666341463414</v>
      </c>
      <c r="DS315">
        <v>-0.2052765156794448</v>
      </c>
      <c r="DT315">
        <v>2.0260526533029639E-2</v>
      </c>
      <c r="DU315">
        <v>0</v>
      </c>
      <c r="DV315">
        <v>0</v>
      </c>
      <c r="DW315">
        <v>2</v>
      </c>
      <c r="DX315" t="s">
        <v>357</v>
      </c>
      <c r="DY315">
        <v>2.9835400000000001</v>
      </c>
      <c r="DZ315">
        <v>2.7246700000000001</v>
      </c>
      <c r="EA315">
        <v>0.16121099999999999</v>
      </c>
      <c r="EB315">
        <v>0.16490199999999999</v>
      </c>
      <c r="EC315">
        <v>8.0571900000000002E-2</v>
      </c>
      <c r="ED315">
        <v>7.0387900000000003E-2</v>
      </c>
      <c r="EE315">
        <v>26632.799999999999</v>
      </c>
      <c r="EF315">
        <v>26619</v>
      </c>
      <c r="EG315">
        <v>29501.7</v>
      </c>
      <c r="EH315">
        <v>29472.799999999999</v>
      </c>
      <c r="EI315">
        <v>35953.9</v>
      </c>
      <c r="EJ315">
        <v>36413.4</v>
      </c>
      <c r="EK315">
        <v>41567.699999999997</v>
      </c>
      <c r="EL315">
        <v>41973</v>
      </c>
      <c r="EM315">
        <v>1.98552</v>
      </c>
      <c r="EN315">
        <v>2.2028500000000002</v>
      </c>
      <c r="EO315">
        <v>6.9878999999999997E-2</v>
      </c>
      <c r="EP315">
        <v>0</v>
      </c>
      <c r="EQ315">
        <v>23.8736</v>
      </c>
      <c r="ER315">
        <v>999.9</v>
      </c>
      <c r="ES315">
        <v>40.299999999999997</v>
      </c>
      <c r="ET315">
        <v>32.1</v>
      </c>
      <c r="EU315">
        <v>26.158999999999999</v>
      </c>
      <c r="EV315">
        <v>61.967799999999997</v>
      </c>
      <c r="EW315">
        <v>27.8005</v>
      </c>
      <c r="EX315">
        <v>2</v>
      </c>
      <c r="EY315">
        <v>-0.15404699999999999</v>
      </c>
      <c r="EZ315">
        <v>1.85684</v>
      </c>
      <c r="FA315">
        <v>20.374099999999999</v>
      </c>
      <c r="FB315">
        <v>5.21549</v>
      </c>
      <c r="FC315">
        <v>12.0099</v>
      </c>
      <c r="FD315">
        <v>4.9890499999999998</v>
      </c>
      <c r="FE315">
        <v>3.2884199999999999</v>
      </c>
      <c r="FF315">
        <v>6187</v>
      </c>
      <c r="FG315">
        <v>9999</v>
      </c>
      <c r="FH315">
        <v>9999</v>
      </c>
      <c r="FI315">
        <v>100.2</v>
      </c>
      <c r="FJ315">
        <v>1.86737</v>
      </c>
      <c r="FK315">
        <v>1.8663799999999999</v>
      </c>
      <c r="FL315">
        <v>1.8658399999999999</v>
      </c>
      <c r="FM315">
        <v>1.86581</v>
      </c>
      <c r="FN315">
        <v>1.86755</v>
      </c>
      <c r="FO315">
        <v>1.87012</v>
      </c>
      <c r="FP315">
        <v>1.8687400000000001</v>
      </c>
      <c r="FQ315">
        <v>1.87012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-7.79</v>
      </c>
      <c r="GF315">
        <v>-4.4299999999999999E-2</v>
      </c>
      <c r="GG315">
        <v>-2.2904728556522018</v>
      </c>
      <c r="GH315">
        <v>-4.4057517128900364E-3</v>
      </c>
      <c r="GI315">
        <v>-2.5381134865710798E-7</v>
      </c>
      <c r="GJ315">
        <v>1.003023733513742E-10</v>
      </c>
      <c r="GK315">
        <v>-0.21653574801026471</v>
      </c>
      <c r="GL315">
        <v>-4.8444871181525379E-3</v>
      </c>
      <c r="GM315">
        <v>9.7516502630078669E-4</v>
      </c>
      <c r="GN315">
        <v>-1.6744518281107461E-5</v>
      </c>
      <c r="GO315">
        <v>4</v>
      </c>
      <c r="GP315">
        <v>2405</v>
      </c>
      <c r="GQ315">
        <v>1</v>
      </c>
      <c r="GR315">
        <v>23</v>
      </c>
      <c r="GS315">
        <v>27621583.600000001</v>
      </c>
      <c r="GT315">
        <v>27621583.600000001</v>
      </c>
      <c r="GU315">
        <v>3.1189</v>
      </c>
      <c r="GV315">
        <v>2.1936</v>
      </c>
      <c r="GW315">
        <v>1.9458</v>
      </c>
      <c r="GX315">
        <v>2.7734399999999999</v>
      </c>
      <c r="GY315">
        <v>2.19482</v>
      </c>
      <c r="GZ315">
        <v>2.3547400000000001</v>
      </c>
      <c r="HA315">
        <v>37.146299999999997</v>
      </c>
      <c r="HB315">
        <v>15.4016</v>
      </c>
      <c r="HC315">
        <v>18</v>
      </c>
      <c r="HD315">
        <v>488.56400000000002</v>
      </c>
      <c r="HE315">
        <v>656.78700000000003</v>
      </c>
      <c r="HF315">
        <v>20.477699999999999</v>
      </c>
      <c r="HG315">
        <v>25.427499999999998</v>
      </c>
      <c r="HH315">
        <v>30.000800000000002</v>
      </c>
      <c r="HI315">
        <v>25.320799999999998</v>
      </c>
      <c r="HJ315">
        <v>25.235099999999999</v>
      </c>
      <c r="HK315">
        <v>62.5717</v>
      </c>
      <c r="HL315">
        <v>32.088200000000001</v>
      </c>
      <c r="HM315">
        <v>0</v>
      </c>
      <c r="HN315">
        <v>20.4543</v>
      </c>
      <c r="HO315">
        <v>1289.8</v>
      </c>
      <c r="HP315">
        <v>17.734999999999999</v>
      </c>
      <c r="HQ315">
        <v>100.90300000000001</v>
      </c>
      <c r="HR315">
        <v>100.831</v>
      </c>
    </row>
    <row r="316" spans="1:226" x14ac:dyDescent="0.2">
      <c r="A316">
        <v>300</v>
      </c>
      <c r="B316">
        <v>1657295018.5999999</v>
      </c>
      <c r="C316">
        <v>3242.099999904633</v>
      </c>
      <c r="D316" t="s">
        <v>961</v>
      </c>
      <c r="E316" t="s">
        <v>962</v>
      </c>
      <c r="F316">
        <v>5</v>
      </c>
      <c r="G316" t="s">
        <v>810</v>
      </c>
      <c r="H316" t="s">
        <v>354</v>
      </c>
      <c r="I316">
        <v>1657295010.814285</v>
      </c>
      <c r="J316">
        <f t="shared" si="136"/>
        <v>2.698411144650718E-3</v>
      </c>
      <c r="K316">
        <f t="shared" si="137"/>
        <v>2.6984111446507182</v>
      </c>
      <c r="L316">
        <f t="shared" si="138"/>
        <v>38.916438442798189</v>
      </c>
      <c r="M316">
        <f t="shared" si="139"/>
        <v>1187.389285714286</v>
      </c>
      <c r="N316">
        <f t="shared" si="140"/>
        <v>630.16614434175733</v>
      </c>
      <c r="O316">
        <f t="shared" si="141"/>
        <v>46.682443550622025</v>
      </c>
      <c r="P316">
        <f t="shared" si="142"/>
        <v>87.961300048688656</v>
      </c>
      <c r="Q316">
        <f t="shared" si="143"/>
        <v>0.12160512024828948</v>
      </c>
      <c r="R316">
        <f t="shared" si="144"/>
        <v>2.4322464352602182</v>
      </c>
      <c r="S316">
        <f t="shared" si="145"/>
        <v>0.11832563609017527</v>
      </c>
      <c r="T316">
        <f t="shared" si="146"/>
        <v>7.4240804599648158E-2</v>
      </c>
      <c r="U316">
        <f t="shared" si="147"/>
        <v>321.51143394242143</v>
      </c>
      <c r="V316">
        <f t="shared" si="148"/>
        <v>26.058100558622638</v>
      </c>
      <c r="W316">
        <f t="shared" si="149"/>
        <v>25.018474999999999</v>
      </c>
      <c r="X316">
        <f t="shared" si="150"/>
        <v>3.1831815722675398</v>
      </c>
      <c r="Y316">
        <f t="shared" si="151"/>
        <v>49.742937572813084</v>
      </c>
      <c r="Z316">
        <f t="shared" si="152"/>
        <v>1.5477441440081046</v>
      </c>
      <c r="AA316">
        <f t="shared" si="153"/>
        <v>3.1114852068045562</v>
      </c>
      <c r="AB316">
        <f t="shared" si="154"/>
        <v>1.6354374282594353</v>
      </c>
      <c r="AC316">
        <f t="shared" si="155"/>
        <v>-118.99993147909666</v>
      </c>
      <c r="AD316">
        <f t="shared" si="156"/>
        <v>-50.04003940916364</v>
      </c>
      <c r="AE316">
        <f t="shared" si="157"/>
        <v>-4.3442676659166173</v>
      </c>
      <c r="AF316">
        <f t="shared" si="158"/>
        <v>148.1271953882445</v>
      </c>
      <c r="AG316">
        <f t="shared" si="159"/>
        <v>55.922487573542952</v>
      </c>
      <c r="AH316">
        <f t="shared" si="160"/>
        <v>2.7192414933981621</v>
      </c>
      <c r="AI316">
        <f t="shared" si="161"/>
        <v>38.916438442798189</v>
      </c>
      <c r="AJ316">
        <v>1297.835804408902</v>
      </c>
      <c r="AK316">
        <v>1237.29</v>
      </c>
      <c r="AL316">
        <v>3.3670913280511701</v>
      </c>
      <c r="AM316">
        <v>64.629704043805802</v>
      </c>
      <c r="AN316">
        <f t="shared" si="162"/>
        <v>2.6984111446507182</v>
      </c>
      <c r="AO316">
        <v>17.701782256996101</v>
      </c>
      <c r="AP316">
        <v>20.872843030303031</v>
      </c>
      <c r="AQ316">
        <v>-1.226744274326489E-4</v>
      </c>
      <c r="AR316">
        <v>78.660000830212738</v>
      </c>
      <c r="AS316">
        <v>0</v>
      </c>
      <c r="AT316">
        <v>0</v>
      </c>
      <c r="AU316">
        <f t="shared" si="163"/>
        <v>1</v>
      </c>
      <c r="AV316">
        <f t="shared" si="164"/>
        <v>0</v>
      </c>
      <c r="AW316">
        <f t="shared" si="165"/>
        <v>39418.927246364481</v>
      </c>
      <c r="AX316">
        <f t="shared" si="166"/>
        <v>1999.9707142857139</v>
      </c>
      <c r="AY316">
        <f t="shared" si="167"/>
        <v>1681.1754559287156</v>
      </c>
      <c r="AZ316">
        <f t="shared" si="168"/>
        <v>0.84060003675061035</v>
      </c>
      <c r="BA316">
        <f t="shared" si="169"/>
        <v>0.16075807092867792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1657295010.814285</v>
      </c>
      <c r="BH316">
        <v>1187.389285714286</v>
      </c>
      <c r="BI316">
        <v>1258.3703571428571</v>
      </c>
      <c r="BJ316">
        <v>20.892992857142861</v>
      </c>
      <c r="BK316">
        <v>17.6981</v>
      </c>
      <c r="BL316">
        <v>1195.1371428571431</v>
      </c>
      <c r="BM316">
        <v>20.93716785714286</v>
      </c>
      <c r="BN316">
        <v>500.00332142857138</v>
      </c>
      <c r="BO316">
        <v>73.979596428571426</v>
      </c>
      <c r="BP316">
        <v>9.998396428571428E-2</v>
      </c>
      <c r="BQ316">
        <v>24.636860714285721</v>
      </c>
      <c r="BR316">
        <v>25.018474999999999</v>
      </c>
      <c r="BS316">
        <v>999.9000000000002</v>
      </c>
      <c r="BT316">
        <v>0</v>
      </c>
      <c r="BU316">
        <v>0</v>
      </c>
      <c r="BV316">
        <v>9997.3617857142854</v>
      </c>
      <c r="BW316">
        <v>0</v>
      </c>
      <c r="BX316">
        <v>1685.3928571428571</v>
      </c>
      <c r="BY316">
        <v>-70.981617857142865</v>
      </c>
      <c r="BZ316">
        <v>1212.7267857142861</v>
      </c>
      <c r="CA316">
        <v>1281.0417857142861</v>
      </c>
      <c r="CB316">
        <v>3.194896785714286</v>
      </c>
      <c r="CC316">
        <v>1258.3703571428571</v>
      </c>
      <c r="CD316">
        <v>17.6981</v>
      </c>
      <c r="CE316">
        <v>1.5456557142857139</v>
      </c>
      <c r="CF316">
        <v>1.3092975</v>
      </c>
      <c r="CG316">
        <v>13.427432142857141</v>
      </c>
      <c r="CH316">
        <v>10.90602142857143</v>
      </c>
      <c r="CI316">
        <v>1999.9707142857139</v>
      </c>
      <c r="CJ316">
        <v>0.97999674999999997</v>
      </c>
      <c r="CK316">
        <v>2.0002949999999999E-2</v>
      </c>
      <c r="CL316">
        <v>0</v>
      </c>
      <c r="CM316">
        <v>2.3005071428571431</v>
      </c>
      <c r="CN316">
        <v>0</v>
      </c>
      <c r="CO316">
        <v>15377.642857142861</v>
      </c>
      <c r="CP316">
        <v>16749.189285714281</v>
      </c>
      <c r="CQ316">
        <v>38.254428571428569</v>
      </c>
      <c r="CR316">
        <v>40.125</v>
      </c>
      <c r="CS316">
        <v>38.625</v>
      </c>
      <c r="CT316">
        <v>38.399357142857127</v>
      </c>
      <c r="CU316">
        <v>37.343499999999999</v>
      </c>
      <c r="CV316">
        <v>1959.9649999999999</v>
      </c>
      <c r="CW316">
        <v>40.00178571428571</v>
      </c>
      <c r="CX316">
        <v>0</v>
      </c>
      <c r="CY316">
        <v>1657295024.3</v>
      </c>
      <c r="CZ316">
        <v>0</v>
      </c>
      <c r="DA316">
        <v>1657289625.5</v>
      </c>
      <c r="DB316" t="s">
        <v>356</v>
      </c>
      <c r="DC316">
        <v>1657289625.5</v>
      </c>
      <c r="DD316">
        <v>1657289625.5</v>
      </c>
      <c r="DE316">
        <v>1</v>
      </c>
      <c r="DF316">
        <v>-2.37</v>
      </c>
      <c r="DG316">
        <v>0.13600000000000001</v>
      </c>
      <c r="DH316">
        <v>-4.4889999999999999</v>
      </c>
      <c r="DI316">
        <v>-1.7000000000000001E-2</v>
      </c>
      <c r="DJ316">
        <v>428</v>
      </c>
      <c r="DK316">
        <v>18</v>
      </c>
      <c r="DL316">
        <v>0.2</v>
      </c>
      <c r="DM316">
        <v>1.59</v>
      </c>
      <c r="DN316">
        <v>-70.846614634146349</v>
      </c>
      <c r="DO316">
        <v>-2.463965853658701</v>
      </c>
      <c r="DP316">
        <v>0.25700116025264852</v>
      </c>
      <c r="DQ316">
        <v>0</v>
      </c>
      <c r="DR316">
        <v>3.206479268292683</v>
      </c>
      <c r="DS316">
        <v>-0.21921261324040661</v>
      </c>
      <c r="DT316">
        <v>2.1663170881367679E-2</v>
      </c>
      <c r="DU316">
        <v>0</v>
      </c>
      <c r="DV316">
        <v>0</v>
      </c>
      <c r="DW316">
        <v>2</v>
      </c>
      <c r="DX316" t="s">
        <v>357</v>
      </c>
      <c r="DY316">
        <v>2.9829300000000001</v>
      </c>
      <c r="DZ316">
        <v>2.72437</v>
      </c>
      <c r="EA316">
        <v>0.16261100000000001</v>
      </c>
      <c r="EB316">
        <v>0.166271</v>
      </c>
      <c r="EC316">
        <v>8.0532999999999993E-2</v>
      </c>
      <c r="ED316">
        <v>7.0403999999999994E-2</v>
      </c>
      <c r="EE316">
        <v>26587.8</v>
      </c>
      <c r="EF316">
        <v>26575.3</v>
      </c>
      <c r="EG316">
        <v>29501.1</v>
      </c>
      <c r="EH316">
        <v>29472.7</v>
      </c>
      <c r="EI316">
        <v>35954.6</v>
      </c>
      <c r="EJ316">
        <v>36412.6</v>
      </c>
      <c r="EK316">
        <v>41566.6</v>
      </c>
      <c r="EL316">
        <v>41972.9</v>
      </c>
      <c r="EM316">
        <v>1.9847699999999999</v>
      </c>
      <c r="EN316">
        <v>2.20295</v>
      </c>
      <c r="EO316">
        <v>7.0139800000000002E-2</v>
      </c>
      <c r="EP316">
        <v>0</v>
      </c>
      <c r="EQ316">
        <v>23.875499999999999</v>
      </c>
      <c r="ER316">
        <v>999.9</v>
      </c>
      <c r="ES316">
        <v>40.299999999999997</v>
      </c>
      <c r="ET316">
        <v>32.200000000000003</v>
      </c>
      <c r="EU316">
        <v>26.308</v>
      </c>
      <c r="EV316">
        <v>62.007800000000003</v>
      </c>
      <c r="EW316">
        <v>27.976800000000001</v>
      </c>
      <c r="EX316">
        <v>2</v>
      </c>
      <c r="EY316">
        <v>-0.15348100000000001</v>
      </c>
      <c r="EZ316">
        <v>1.8863799999999999</v>
      </c>
      <c r="FA316">
        <v>20.373899999999999</v>
      </c>
      <c r="FB316">
        <v>5.2163899999999996</v>
      </c>
      <c r="FC316">
        <v>12.0099</v>
      </c>
      <c r="FD316">
        <v>4.9878</v>
      </c>
      <c r="FE316">
        <v>3.2884799999999998</v>
      </c>
      <c r="FF316">
        <v>6187.3</v>
      </c>
      <c r="FG316">
        <v>9999</v>
      </c>
      <c r="FH316">
        <v>9999</v>
      </c>
      <c r="FI316">
        <v>100.2</v>
      </c>
      <c r="FJ316">
        <v>1.8673599999999999</v>
      </c>
      <c r="FK316">
        <v>1.86639</v>
      </c>
      <c r="FL316">
        <v>1.8658399999999999</v>
      </c>
      <c r="FM316">
        <v>1.8657900000000001</v>
      </c>
      <c r="FN316">
        <v>1.86757</v>
      </c>
      <c r="FO316">
        <v>1.87012</v>
      </c>
      <c r="FP316">
        <v>1.8687400000000001</v>
      </c>
      <c r="FQ316">
        <v>1.8701300000000001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-7.86</v>
      </c>
      <c r="GF316">
        <v>-4.4499999999999998E-2</v>
      </c>
      <c r="GG316">
        <v>-2.2904728556522018</v>
      </c>
      <c r="GH316">
        <v>-4.4057517128900364E-3</v>
      </c>
      <c r="GI316">
        <v>-2.5381134865710798E-7</v>
      </c>
      <c r="GJ316">
        <v>1.003023733513742E-10</v>
      </c>
      <c r="GK316">
        <v>-0.21653574801026471</v>
      </c>
      <c r="GL316">
        <v>-4.8444871181525379E-3</v>
      </c>
      <c r="GM316">
        <v>9.7516502630078669E-4</v>
      </c>
      <c r="GN316">
        <v>-1.6744518281107461E-5</v>
      </c>
      <c r="GO316">
        <v>4</v>
      </c>
      <c r="GP316">
        <v>2405</v>
      </c>
      <c r="GQ316">
        <v>1</v>
      </c>
      <c r="GR316">
        <v>23</v>
      </c>
      <c r="GS316">
        <v>27621583.600000001</v>
      </c>
      <c r="GT316">
        <v>27621583.600000001</v>
      </c>
      <c r="GU316">
        <v>3.1543000000000001</v>
      </c>
      <c r="GV316">
        <v>2.18994</v>
      </c>
      <c r="GW316">
        <v>1.94702</v>
      </c>
      <c r="GX316">
        <v>2.7734399999999999</v>
      </c>
      <c r="GY316">
        <v>2.19482</v>
      </c>
      <c r="GZ316">
        <v>2.34863</v>
      </c>
      <c r="HA316">
        <v>37.170200000000001</v>
      </c>
      <c r="HB316">
        <v>15.392899999999999</v>
      </c>
      <c r="HC316">
        <v>18</v>
      </c>
      <c r="HD316">
        <v>488.14600000000002</v>
      </c>
      <c r="HE316">
        <v>656.93399999999997</v>
      </c>
      <c r="HF316">
        <v>20.4572</v>
      </c>
      <c r="HG316">
        <v>25.433900000000001</v>
      </c>
      <c r="HH316">
        <v>30.000699999999998</v>
      </c>
      <c r="HI316">
        <v>25.3261</v>
      </c>
      <c r="HJ316">
        <v>25.240400000000001</v>
      </c>
      <c r="HK316">
        <v>63.166400000000003</v>
      </c>
      <c r="HL316">
        <v>32.088200000000001</v>
      </c>
      <c r="HM316">
        <v>0</v>
      </c>
      <c r="HN316">
        <v>20.429500000000001</v>
      </c>
      <c r="HO316">
        <v>1303.21</v>
      </c>
      <c r="HP316">
        <v>17.763400000000001</v>
      </c>
      <c r="HQ316">
        <v>100.901</v>
      </c>
      <c r="HR316">
        <v>100.831</v>
      </c>
    </row>
    <row r="317" spans="1:226" x14ac:dyDescent="0.2">
      <c r="A317">
        <v>301</v>
      </c>
      <c r="B317">
        <v>1657295023.5999999</v>
      </c>
      <c r="C317">
        <v>3247.099999904633</v>
      </c>
      <c r="D317" t="s">
        <v>963</v>
      </c>
      <c r="E317" t="s">
        <v>964</v>
      </c>
      <c r="F317">
        <v>5</v>
      </c>
      <c r="G317" t="s">
        <v>810</v>
      </c>
      <c r="H317" t="s">
        <v>354</v>
      </c>
      <c r="I317">
        <v>1657295016.0999999</v>
      </c>
      <c r="J317">
        <f t="shared" si="136"/>
        <v>2.6806138175862974E-3</v>
      </c>
      <c r="K317">
        <f t="shared" si="137"/>
        <v>2.6806138175862975</v>
      </c>
      <c r="L317">
        <f t="shared" si="138"/>
        <v>38.882171307532708</v>
      </c>
      <c r="M317">
        <f t="shared" si="139"/>
        <v>1204.876296296296</v>
      </c>
      <c r="N317">
        <f t="shared" si="140"/>
        <v>643.24229715877516</v>
      </c>
      <c r="O317">
        <f t="shared" si="141"/>
        <v>47.65108418125822</v>
      </c>
      <c r="P317">
        <f t="shared" si="142"/>
        <v>89.256664364914556</v>
      </c>
      <c r="Q317">
        <f t="shared" si="143"/>
        <v>0.12060005360139379</v>
      </c>
      <c r="R317">
        <f t="shared" si="144"/>
        <v>2.4316423733985877</v>
      </c>
      <c r="S317">
        <f t="shared" si="145"/>
        <v>0.11737300252695</v>
      </c>
      <c r="T317">
        <f t="shared" si="146"/>
        <v>7.3640871973782468E-2</v>
      </c>
      <c r="U317">
        <f t="shared" si="147"/>
        <v>321.51128190914079</v>
      </c>
      <c r="V317">
        <f t="shared" si="148"/>
        <v>26.06341079234171</v>
      </c>
      <c r="W317">
        <f t="shared" si="149"/>
        <v>25.025259259259251</v>
      </c>
      <c r="X317">
        <f t="shared" si="150"/>
        <v>3.1844691267276928</v>
      </c>
      <c r="Y317">
        <f t="shared" si="151"/>
        <v>49.708858317769611</v>
      </c>
      <c r="Z317">
        <f t="shared" si="152"/>
        <v>1.5466353522943292</v>
      </c>
      <c r="AA317">
        <f t="shared" si="153"/>
        <v>3.1113877981410965</v>
      </c>
      <c r="AB317">
        <f t="shared" si="154"/>
        <v>1.6378337744333635</v>
      </c>
      <c r="AC317">
        <f t="shared" si="155"/>
        <v>-118.21506935555571</v>
      </c>
      <c r="AD317">
        <f t="shared" si="156"/>
        <v>-50.985643459157139</v>
      </c>
      <c r="AE317">
        <f t="shared" si="157"/>
        <v>-4.4276003278081024</v>
      </c>
      <c r="AF317">
        <f t="shared" si="158"/>
        <v>147.88296876661985</v>
      </c>
      <c r="AG317">
        <f t="shared" si="159"/>
        <v>56.073802374512027</v>
      </c>
      <c r="AH317">
        <f t="shared" si="160"/>
        <v>2.7017965696151616</v>
      </c>
      <c r="AI317">
        <f t="shared" si="161"/>
        <v>38.882171307532708</v>
      </c>
      <c r="AJ317">
        <v>1314.8565431003119</v>
      </c>
      <c r="AK317">
        <v>1254.2378787878779</v>
      </c>
      <c r="AL317">
        <v>3.3964873890644389</v>
      </c>
      <c r="AM317">
        <v>64.629704043805802</v>
      </c>
      <c r="AN317">
        <f t="shared" si="162"/>
        <v>2.6806138175862975</v>
      </c>
      <c r="AO317">
        <v>17.7071168851074</v>
      </c>
      <c r="AP317">
        <v>20.857202424242431</v>
      </c>
      <c r="AQ317">
        <v>-8.8220772361279268E-5</v>
      </c>
      <c r="AR317">
        <v>78.660000830212738</v>
      </c>
      <c r="AS317">
        <v>0</v>
      </c>
      <c r="AT317">
        <v>0</v>
      </c>
      <c r="AU317">
        <f t="shared" si="163"/>
        <v>1</v>
      </c>
      <c r="AV317">
        <f t="shared" si="164"/>
        <v>0</v>
      </c>
      <c r="AW317">
        <f t="shared" si="165"/>
        <v>39404.042914504666</v>
      </c>
      <c r="AX317">
        <f t="shared" si="166"/>
        <v>1999.97</v>
      </c>
      <c r="AY317">
        <f t="shared" si="167"/>
        <v>1681.1748362223527</v>
      </c>
      <c r="AZ317">
        <f t="shared" si="168"/>
        <v>0.84060002711158299</v>
      </c>
      <c r="BA317">
        <f t="shared" si="169"/>
        <v>0.16075805232535528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1657295016.0999999</v>
      </c>
      <c r="BH317">
        <v>1204.876296296296</v>
      </c>
      <c r="BI317">
        <v>1276.071851851852</v>
      </c>
      <c r="BJ317">
        <v>20.87804074074074</v>
      </c>
      <c r="BK317">
        <v>17.703548148148151</v>
      </c>
      <c r="BL317">
        <v>1212.7037037037039</v>
      </c>
      <c r="BM317">
        <v>20.922414814814811</v>
      </c>
      <c r="BN317">
        <v>499.99581481481482</v>
      </c>
      <c r="BO317">
        <v>73.979514814814806</v>
      </c>
      <c r="BP317">
        <v>0.1000107259259259</v>
      </c>
      <c r="BQ317">
        <v>24.63633703703703</v>
      </c>
      <c r="BR317">
        <v>25.025259259259251</v>
      </c>
      <c r="BS317">
        <v>999.90000000000009</v>
      </c>
      <c r="BT317">
        <v>0</v>
      </c>
      <c r="BU317">
        <v>0</v>
      </c>
      <c r="BV317">
        <v>9993.4196296296304</v>
      </c>
      <c r="BW317">
        <v>0</v>
      </c>
      <c r="BX317">
        <v>1692.7785185185189</v>
      </c>
      <c r="BY317">
        <v>-71.19592592592592</v>
      </c>
      <c r="BZ317">
        <v>1230.567777777778</v>
      </c>
      <c r="CA317">
        <v>1299.0696296296301</v>
      </c>
      <c r="CB317">
        <v>3.1744951851851848</v>
      </c>
      <c r="CC317">
        <v>1276.071851851852</v>
      </c>
      <c r="CD317">
        <v>17.703548148148151</v>
      </c>
      <c r="CE317">
        <v>1.544548518518519</v>
      </c>
      <c r="CF317">
        <v>1.3097000000000001</v>
      </c>
      <c r="CG317">
        <v>13.416425925925919</v>
      </c>
      <c r="CH317">
        <v>10.91063333333333</v>
      </c>
      <c r="CI317">
        <v>1999.97</v>
      </c>
      <c r="CJ317">
        <v>0.97999688888888892</v>
      </c>
      <c r="CK317">
        <v>2.0002811111111109E-2</v>
      </c>
      <c r="CL317">
        <v>0</v>
      </c>
      <c r="CM317">
        <v>2.3149333333333328</v>
      </c>
      <c r="CN317">
        <v>0</v>
      </c>
      <c r="CO317">
        <v>15385.003703703709</v>
      </c>
      <c r="CP317">
        <v>16749.177777777779</v>
      </c>
      <c r="CQ317">
        <v>38.259185185185189</v>
      </c>
      <c r="CR317">
        <v>40.129592592592587</v>
      </c>
      <c r="CS317">
        <v>38.625</v>
      </c>
      <c r="CT317">
        <v>38.418629629629628</v>
      </c>
      <c r="CU317">
        <v>37.36333333333333</v>
      </c>
      <c r="CV317">
        <v>1959.964074074074</v>
      </c>
      <c r="CW317">
        <v>40.001111111111108</v>
      </c>
      <c r="CX317">
        <v>0</v>
      </c>
      <c r="CY317">
        <v>1657295029.0999999</v>
      </c>
      <c r="CZ317">
        <v>0</v>
      </c>
      <c r="DA317">
        <v>1657289625.5</v>
      </c>
      <c r="DB317" t="s">
        <v>356</v>
      </c>
      <c r="DC317">
        <v>1657289625.5</v>
      </c>
      <c r="DD317">
        <v>1657289625.5</v>
      </c>
      <c r="DE317">
        <v>1</v>
      </c>
      <c r="DF317">
        <v>-2.37</v>
      </c>
      <c r="DG317">
        <v>0.13600000000000001</v>
      </c>
      <c r="DH317">
        <v>-4.4889999999999999</v>
      </c>
      <c r="DI317">
        <v>-1.7000000000000001E-2</v>
      </c>
      <c r="DJ317">
        <v>428</v>
      </c>
      <c r="DK317">
        <v>18</v>
      </c>
      <c r="DL317">
        <v>0.2</v>
      </c>
      <c r="DM317">
        <v>1.59</v>
      </c>
      <c r="DN317">
        <v>-71.053819512195119</v>
      </c>
      <c r="DO317">
        <v>-2.705092682926975</v>
      </c>
      <c r="DP317">
        <v>0.27556410189540398</v>
      </c>
      <c r="DQ317">
        <v>0</v>
      </c>
      <c r="DR317">
        <v>3.187779024390244</v>
      </c>
      <c r="DS317">
        <v>-0.2313102439024334</v>
      </c>
      <c r="DT317">
        <v>2.285001262793887E-2</v>
      </c>
      <c r="DU317">
        <v>0</v>
      </c>
      <c r="DV317">
        <v>0</v>
      </c>
      <c r="DW317">
        <v>2</v>
      </c>
      <c r="DX317" t="s">
        <v>357</v>
      </c>
      <c r="DY317">
        <v>2.9837400000000001</v>
      </c>
      <c r="DZ317">
        <v>2.72485</v>
      </c>
      <c r="EA317">
        <v>0.16400899999999999</v>
      </c>
      <c r="EB317">
        <v>0.16761999999999999</v>
      </c>
      <c r="EC317">
        <v>8.0488500000000004E-2</v>
      </c>
      <c r="ED317">
        <v>7.0422399999999996E-2</v>
      </c>
      <c r="EE317">
        <v>26542.799999999999</v>
      </c>
      <c r="EF317">
        <v>26532</v>
      </c>
      <c r="EG317">
        <v>29500.400000000001</v>
      </c>
      <c r="EH317">
        <v>29472.400000000001</v>
      </c>
      <c r="EI317">
        <v>35955.599999999999</v>
      </c>
      <c r="EJ317">
        <v>36411.699999999997</v>
      </c>
      <c r="EK317">
        <v>41565.699999999997</v>
      </c>
      <c r="EL317">
        <v>41972.6</v>
      </c>
      <c r="EM317">
        <v>1.9855700000000001</v>
      </c>
      <c r="EN317">
        <v>2.20262</v>
      </c>
      <c r="EO317">
        <v>7.0601700000000003E-2</v>
      </c>
      <c r="EP317">
        <v>0</v>
      </c>
      <c r="EQ317">
        <v>23.8767</v>
      </c>
      <c r="ER317">
        <v>999.9</v>
      </c>
      <c r="ES317">
        <v>40.299999999999997</v>
      </c>
      <c r="ET317">
        <v>32.200000000000003</v>
      </c>
      <c r="EU317">
        <v>26.3081</v>
      </c>
      <c r="EV317">
        <v>62.137799999999999</v>
      </c>
      <c r="EW317">
        <v>27.804500000000001</v>
      </c>
      <c r="EX317">
        <v>2</v>
      </c>
      <c r="EY317">
        <v>-0.15293699999999999</v>
      </c>
      <c r="EZ317">
        <v>1.92425</v>
      </c>
      <c r="FA317">
        <v>20.3735</v>
      </c>
      <c r="FB317">
        <v>5.21624</v>
      </c>
      <c r="FC317">
        <v>12.0099</v>
      </c>
      <c r="FD317">
        <v>4.9892000000000003</v>
      </c>
      <c r="FE317">
        <v>3.2884000000000002</v>
      </c>
      <c r="FF317">
        <v>6187.3</v>
      </c>
      <c r="FG317">
        <v>9999</v>
      </c>
      <c r="FH317">
        <v>9999</v>
      </c>
      <c r="FI317">
        <v>100.2</v>
      </c>
      <c r="FJ317">
        <v>1.86737</v>
      </c>
      <c r="FK317">
        <v>1.8664000000000001</v>
      </c>
      <c r="FL317">
        <v>1.8658399999999999</v>
      </c>
      <c r="FM317">
        <v>1.86575</v>
      </c>
      <c r="FN317">
        <v>1.86755</v>
      </c>
      <c r="FO317">
        <v>1.87012</v>
      </c>
      <c r="FP317">
        <v>1.8687400000000001</v>
      </c>
      <c r="FQ317">
        <v>1.87012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-7.95</v>
      </c>
      <c r="GF317">
        <v>-4.4699999999999997E-2</v>
      </c>
      <c r="GG317">
        <v>-2.2904728556522018</v>
      </c>
      <c r="GH317">
        <v>-4.4057517128900364E-3</v>
      </c>
      <c r="GI317">
        <v>-2.5381134865710798E-7</v>
      </c>
      <c r="GJ317">
        <v>1.003023733513742E-10</v>
      </c>
      <c r="GK317">
        <v>-0.21653574801026471</v>
      </c>
      <c r="GL317">
        <v>-4.8444871181525379E-3</v>
      </c>
      <c r="GM317">
        <v>9.7516502630078669E-4</v>
      </c>
      <c r="GN317">
        <v>-1.6744518281107461E-5</v>
      </c>
      <c r="GO317">
        <v>4</v>
      </c>
      <c r="GP317">
        <v>2405</v>
      </c>
      <c r="GQ317">
        <v>1</v>
      </c>
      <c r="GR317">
        <v>23</v>
      </c>
      <c r="GS317">
        <v>27621583.699999999</v>
      </c>
      <c r="GT317">
        <v>27621583.699999999</v>
      </c>
      <c r="GU317">
        <v>3.1823700000000001</v>
      </c>
      <c r="GV317">
        <v>2.18994</v>
      </c>
      <c r="GW317">
        <v>1.94702</v>
      </c>
      <c r="GX317">
        <v>2.7734399999999999</v>
      </c>
      <c r="GY317">
        <v>2.19482</v>
      </c>
      <c r="GZ317">
        <v>2.34375</v>
      </c>
      <c r="HA317">
        <v>37.194099999999999</v>
      </c>
      <c r="HB317">
        <v>15.392899999999999</v>
      </c>
      <c r="HC317">
        <v>18</v>
      </c>
      <c r="HD317">
        <v>488.68</v>
      </c>
      <c r="HE317">
        <v>656.72799999999995</v>
      </c>
      <c r="HF317">
        <v>20.4313</v>
      </c>
      <c r="HG317">
        <v>25.4392</v>
      </c>
      <c r="HH317">
        <v>30.000599999999999</v>
      </c>
      <c r="HI317">
        <v>25.3306</v>
      </c>
      <c r="HJ317">
        <v>25.2456</v>
      </c>
      <c r="HK317">
        <v>63.827199999999998</v>
      </c>
      <c r="HL317">
        <v>32.088200000000001</v>
      </c>
      <c r="HM317">
        <v>0</v>
      </c>
      <c r="HN317">
        <v>20.397300000000001</v>
      </c>
      <c r="HO317">
        <v>1323.26</v>
      </c>
      <c r="HP317">
        <v>17.794599999999999</v>
      </c>
      <c r="HQ317">
        <v>100.899</v>
      </c>
      <c r="HR317">
        <v>100.83</v>
      </c>
    </row>
    <row r="318" spans="1:226" x14ac:dyDescent="0.2">
      <c r="A318">
        <v>302</v>
      </c>
      <c r="B318">
        <v>1657295028.5999999</v>
      </c>
      <c r="C318">
        <v>3252.099999904633</v>
      </c>
      <c r="D318" t="s">
        <v>965</v>
      </c>
      <c r="E318" t="s">
        <v>966</v>
      </c>
      <c r="F318">
        <v>5</v>
      </c>
      <c r="G318" t="s">
        <v>810</v>
      </c>
      <c r="H318" t="s">
        <v>354</v>
      </c>
      <c r="I318">
        <v>1657295020.814285</v>
      </c>
      <c r="J318">
        <f t="shared" si="136"/>
        <v>2.6635009773024725E-3</v>
      </c>
      <c r="K318">
        <f t="shared" si="137"/>
        <v>2.6635009773024727</v>
      </c>
      <c r="L318">
        <f t="shared" si="138"/>
        <v>39.213000616859667</v>
      </c>
      <c r="M318">
        <f t="shared" si="139"/>
        <v>1220.4875</v>
      </c>
      <c r="N318">
        <f t="shared" si="140"/>
        <v>649.93635942364824</v>
      </c>
      <c r="O318">
        <f t="shared" si="141"/>
        <v>48.146825146895694</v>
      </c>
      <c r="P318">
        <f t="shared" si="142"/>
        <v>90.412849511268249</v>
      </c>
      <c r="Q318">
        <f t="shared" si="143"/>
        <v>0.11968244937619942</v>
      </c>
      <c r="R318">
        <f t="shared" si="144"/>
        <v>2.4327997284876344</v>
      </c>
      <c r="S318">
        <f t="shared" si="145"/>
        <v>0.11650509056607572</v>
      </c>
      <c r="T318">
        <f t="shared" si="146"/>
        <v>7.3094128711238937E-2</v>
      </c>
      <c r="U318">
        <f t="shared" si="147"/>
        <v>321.51363667736865</v>
      </c>
      <c r="V318">
        <f t="shared" si="148"/>
        <v>26.065595789204977</v>
      </c>
      <c r="W318">
        <f t="shared" si="149"/>
        <v>25.02852857142857</v>
      </c>
      <c r="X318">
        <f t="shared" si="150"/>
        <v>3.1850897574603474</v>
      </c>
      <c r="Y318">
        <f t="shared" si="151"/>
        <v>49.682668593448426</v>
      </c>
      <c r="Z318">
        <f t="shared" si="152"/>
        <v>1.5455890188862489</v>
      </c>
      <c r="AA318">
        <f t="shared" si="153"/>
        <v>3.1109219022306367</v>
      </c>
      <c r="AB318">
        <f t="shared" si="154"/>
        <v>1.6395007385740985</v>
      </c>
      <c r="AC318">
        <f t="shared" si="155"/>
        <v>-117.46039309903904</v>
      </c>
      <c r="AD318">
        <f t="shared" si="156"/>
        <v>-51.767238542178852</v>
      </c>
      <c r="AE318">
        <f t="shared" si="157"/>
        <v>-4.4933528786466868</v>
      </c>
      <c r="AF318">
        <f t="shared" si="158"/>
        <v>147.79265215750405</v>
      </c>
      <c r="AG318">
        <f t="shared" si="159"/>
        <v>56.253466165678653</v>
      </c>
      <c r="AH318">
        <f t="shared" si="160"/>
        <v>2.685105298590774</v>
      </c>
      <c r="AI318">
        <f t="shared" si="161"/>
        <v>39.213000616859667</v>
      </c>
      <c r="AJ318">
        <v>1332.0581917908301</v>
      </c>
      <c r="AK318">
        <v>1271.128242424242</v>
      </c>
      <c r="AL318">
        <v>3.3722364004218011</v>
      </c>
      <c r="AM318">
        <v>64.629704043805802</v>
      </c>
      <c r="AN318">
        <f t="shared" si="162"/>
        <v>2.6635009773024727</v>
      </c>
      <c r="AO318">
        <v>17.714082432664451</v>
      </c>
      <c r="AP318">
        <v>20.844136363636359</v>
      </c>
      <c r="AQ318">
        <v>-9.0445547299674878E-5</v>
      </c>
      <c r="AR318">
        <v>78.660000830212738</v>
      </c>
      <c r="AS318">
        <v>0</v>
      </c>
      <c r="AT318">
        <v>0</v>
      </c>
      <c r="AU318">
        <f t="shared" si="163"/>
        <v>1</v>
      </c>
      <c r="AV318">
        <f t="shared" si="164"/>
        <v>0</v>
      </c>
      <c r="AW318">
        <f t="shared" si="165"/>
        <v>39433.018534738345</v>
      </c>
      <c r="AX318">
        <f t="shared" si="166"/>
        <v>1999.984642857142</v>
      </c>
      <c r="AY318">
        <f t="shared" si="167"/>
        <v>1681.1871454286879</v>
      </c>
      <c r="AZ318">
        <f t="shared" si="168"/>
        <v>0.84060002732169692</v>
      </c>
      <c r="BA318">
        <f t="shared" si="169"/>
        <v>0.16075805273087501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1657295020.814285</v>
      </c>
      <c r="BH318">
        <v>1220.4875</v>
      </c>
      <c r="BI318">
        <v>1291.9253571428569</v>
      </c>
      <c r="BJ318">
        <v>20.863982142857139</v>
      </c>
      <c r="BK318">
        <v>17.70903214285714</v>
      </c>
      <c r="BL318">
        <v>1228.3867857142859</v>
      </c>
      <c r="BM318">
        <v>20.90855357142857</v>
      </c>
      <c r="BN318">
        <v>499.99207142857142</v>
      </c>
      <c r="BO318">
        <v>73.979325000000017</v>
      </c>
      <c r="BP318">
        <v>9.9966685714285713E-2</v>
      </c>
      <c r="BQ318">
        <v>24.633832142857148</v>
      </c>
      <c r="BR318">
        <v>25.02852857142857</v>
      </c>
      <c r="BS318">
        <v>999.9000000000002</v>
      </c>
      <c r="BT318">
        <v>0</v>
      </c>
      <c r="BU318">
        <v>0</v>
      </c>
      <c r="BV318">
        <v>10001.02</v>
      </c>
      <c r="BW318">
        <v>0</v>
      </c>
      <c r="BX318">
        <v>1701.698214285715</v>
      </c>
      <c r="BY318">
        <v>-71.438475000000011</v>
      </c>
      <c r="BZ318">
        <v>1246.494285714286</v>
      </c>
      <c r="CA318">
        <v>1315.2175</v>
      </c>
      <c r="CB318">
        <v>3.154957142857143</v>
      </c>
      <c r="CC318">
        <v>1291.9253571428569</v>
      </c>
      <c r="CD318">
        <v>17.70903214285714</v>
      </c>
      <c r="CE318">
        <v>1.543504285714286</v>
      </c>
      <c r="CF318">
        <v>1.3101021428571431</v>
      </c>
      <c r="CG318">
        <v>13.40605357142857</v>
      </c>
      <c r="CH318">
        <v>10.91525714285714</v>
      </c>
      <c r="CI318">
        <v>1999.984642857142</v>
      </c>
      <c r="CJ318">
        <v>0.97999696428571426</v>
      </c>
      <c r="CK318">
        <v>2.0002735714285711E-2</v>
      </c>
      <c r="CL318">
        <v>0</v>
      </c>
      <c r="CM318">
        <v>2.334942857142857</v>
      </c>
      <c r="CN318">
        <v>0</v>
      </c>
      <c r="CO318">
        <v>15393.289285714291</v>
      </c>
      <c r="CP318">
        <v>16749.310714285712</v>
      </c>
      <c r="CQ318">
        <v>38.263285714285708</v>
      </c>
      <c r="CR318">
        <v>40.133857142857153</v>
      </c>
      <c r="CS318">
        <v>38.625</v>
      </c>
      <c r="CT318">
        <v>38.436999999999998</v>
      </c>
      <c r="CU318">
        <v>37.372750000000003</v>
      </c>
      <c r="CV318">
        <v>1959.978928571428</v>
      </c>
      <c r="CW318">
        <v>40.001428571428569</v>
      </c>
      <c r="CX318">
        <v>0</v>
      </c>
      <c r="CY318">
        <v>1657295034.5</v>
      </c>
      <c r="CZ318">
        <v>0</v>
      </c>
      <c r="DA318">
        <v>1657289625.5</v>
      </c>
      <c r="DB318" t="s">
        <v>356</v>
      </c>
      <c r="DC318">
        <v>1657289625.5</v>
      </c>
      <c r="DD318">
        <v>1657289625.5</v>
      </c>
      <c r="DE318">
        <v>1</v>
      </c>
      <c r="DF318">
        <v>-2.37</v>
      </c>
      <c r="DG318">
        <v>0.13600000000000001</v>
      </c>
      <c r="DH318">
        <v>-4.4889999999999999</v>
      </c>
      <c r="DI318">
        <v>-1.7000000000000001E-2</v>
      </c>
      <c r="DJ318">
        <v>428</v>
      </c>
      <c r="DK318">
        <v>18</v>
      </c>
      <c r="DL318">
        <v>0.2</v>
      </c>
      <c r="DM318">
        <v>1.59</v>
      </c>
      <c r="DN318">
        <v>-71.273060975609766</v>
      </c>
      <c r="DO318">
        <v>-2.92304738675965</v>
      </c>
      <c r="DP318">
        <v>0.29500347238803881</v>
      </c>
      <c r="DQ318">
        <v>0</v>
      </c>
      <c r="DR318">
        <v>3.168215365853658</v>
      </c>
      <c r="DS318">
        <v>-0.24395644599303179</v>
      </c>
      <c r="DT318">
        <v>2.4082885948279949E-2</v>
      </c>
      <c r="DU318">
        <v>0</v>
      </c>
      <c r="DV318">
        <v>0</v>
      </c>
      <c r="DW318">
        <v>2</v>
      </c>
      <c r="DX318" t="s">
        <v>357</v>
      </c>
      <c r="DY318">
        <v>2.9834999999999998</v>
      </c>
      <c r="DZ318">
        <v>2.72498</v>
      </c>
      <c r="EA318">
        <v>0.16539300000000001</v>
      </c>
      <c r="EB318">
        <v>0.16897899999999999</v>
      </c>
      <c r="EC318">
        <v>8.0452200000000001E-2</v>
      </c>
      <c r="ED318">
        <v>7.0451E-2</v>
      </c>
      <c r="EE318">
        <v>26498.3</v>
      </c>
      <c r="EF318">
        <v>26488.2</v>
      </c>
      <c r="EG318">
        <v>29499.8</v>
      </c>
      <c r="EH318">
        <v>29471.8</v>
      </c>
      <c r="EI318">
        <v>35956.400000000001</v>
      </c>
      <c r="EJ318">
        <v>36409.699999999997</v>
      </c>
      <c r="EK318">
        <v>41565</v>
      </c>
      <c r="EL318">
        <v>41971.6</v>
      </c>
      <c r="EM318">
        <v>1.98515</v>
      </c>
      <c r="EN318">
        <v>2.2025199999999998</v>
      </c>
      <c r="EO318">
        <v>7.0184499999999997E-2</v>
      </c>
      <c r="EP318">
        <v>0</v>
      </c>
      <c r="EQ318">
        <v>23.877600000000001</v>
      </c>
      <c r="ER318">
        <v>999.9</v>
      </c>
      <c r="ES318">
        <v>40.299999999999997</v>
      </c>
      <c r="ET318">
        <v>32.200000000000003</v>
      </c>
      <c r="EU318">
        <v>26.308599999999998</v>
      </c>
      <c r="EV318">
        <v>62.087800000000001</v>
      </c>
      <c r="EW318">
        <v>27.808499999999999</v>
      </c>
      <c r="EX318">
        <v>2</v>
      </c>
      <c r="EY318">
        <v>-0.152119</v>
      </c>
      <c r="EZ318">
        <v>1.97401</v>
      </c>
      <c r="FA318">
        <v>20.372900000000001</v>
      </c>
      <c r="FB318">
        <v>5.2168400000000004</v>
      </c>
      <c r="FC318">
        <v>12.0099</v>
      </c>
      <c r="FD318">
        <v>4.9893999999999998</v>
      </c>
      <c r="FE318">
        <v>3.2886500000000001</v>
      </c>
      <c r="FF318">
        <v>6187.5</v>
      </c>
      <c r="FG318">
        <v>9999</v>
      </c>
      <c r="FH318">
        <v>9999</v>
      </c>
      <c r="FI318">
        <v>100.2</v>
      </c>
      <c r="FJ318">
        <v>1.8673599999999999</v>
      </c>
      <c r="FK318">
        <v>1.8663799999999999</v>
      </c>
      <c r="FL318">
        <v>1.8658399999999999</v>
      </c>
      <c r="FM318">
        <v>1.8657600000000001</v>
      </c>
      <c r="FN318">
        <v>1.86757</v>
      </c>
      <c r="FO318">
        <v>1.87012</v>
      </c>
      <c r="FP318">
        <v>1.8687400000000001</v>
      </c>
      <c r="FQ318">
        <v>1.8701300000000001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-8.02</v>
      </c>
      <c r="GF318">
        <v>-4.4900000000000002E-2</v>
      </c>
      <c r="GG318">
        <v>-2.2904728556522018</v>
      </c>
      <c r="GH318">
        <v>-4.4057517128900364E-3</v>
      </c>
      <c r="GI318">
        <v>-2.5381134865710798E-7</v>
      </c>
      <c r="GJ318">
        <v>1.003023733513742E-10</v>
      </c>
      <c r="GK318">
        <v>-0.21653574801026471</v>
      </c>
      <c r="GL318">
        <v>-4.8444871181525379E-3</v>
      </c>
      <c r="GM318">
        <v>9.7516502630078669E-4</v>
      </c>
      <c r="GN318">
        <v>-1.6744518281107461E-5</v>
      </c>
      <c r="GO318">
        <v>4</v>
      </c>
      <c r="GP318">
        <v>2405</v>
      </c>
      <c r="GQ318">
        <v>1</v>
      </c>
      <c r="GR318">
        <v>23</v>
      </c>
      <c r="GS318">
        <v>27621583.800000001</v>
      </c>
      <c r="GT318">
        <v>27621583.800000001</v>
      </c>
      <c r="GU318">
        <v>3.2165499999999998</v>
      </c>
      <c r="GV318">
        <v>2.19604</v>
      </c>
      <c r="GW318">
        <v>1.94702</v>
      </c>
      <c r="GX318">
        <v>2.7734399999999999</v>
      </c>
      <c r="GY318">
        <v>2.19482</v>
      </c>
      <c r="GZ318">
        <v>2.3315399999999999</v>
      </c>
      <c r="HA318">
        <v>37.194099999999999</v>
      </c>
      <c r="HB318">
        <v>15.375400000000001</v>
      </c>
      <c r="HC318">
        <v>18</v>
      </c>
      <c r="HD318">
        <v>488.46</v>
      </c>
      <c r="HE318">
        <v>656.70899999999995</v>
      </c>
      <c r="HF318">
        <v>20.399699999999999</v>
      </c>
      <c r="HG318">
        <v>25.444600000000001</v>
      </c>
      <c r="HH318">
        <v>30.000800000000002</v>
      </c>
      <c r="HI318">
        <v>25.335599999999999</v>
      </c>
      <c r="HJ318">
        <v>25.250900000000001</v>
      </c>
      <c r="HK318">
        <v>64.412300000000002</v>
      </c>
      <c r="HL318">
        <v>31.817900000000002</v>
      </c>
      <c r="HM318">
        <v>0</v>
      </c>
      <c r="HN318">
        <v>20.367899999999999</v>
      </c>
      <c r="HO318">
        <v>1336.64</v>
      </c>
      <c r="HP318">
        <v>17.830400000000001</v>
      </c>
      <c r="HQ318">
        <v>100.89700000000001</v>
      </c>
      <c r="HR318">
        <v>100.828</v>
      </c>
    </row>
    <row r="319" spans="1:226" x14ac:dyDescent="0.2">
      <c r="A319">
        <v>303</v>
      </c>
      <c r="B319">
        <v>1657295033.5999999</v>
      </c>
      <c r="C319">
        <v>3257.099999904633</v>
      </c>
      <c r="D319" t="s">
        <v>967</v>
      </c>
      <c r="E319" t="s">
        <v>968</v>
      </c>
      <c r="F319">
        <v>5</v>
      </c>
      <c r="G319" t="s">
        <v>810</v>
      </c>
      <c r="H319" t="s">
        <v>354</v>
      </c>
      <c r="I319">
        <v>1657295026.0999999</v>
      </c>
      <c r="J319">
        <f t="shared" si="136"/>
        <v>2.639131013757822E-3</v>
      </c>
      <c r="K319">
        <f t="shared" si="137"/>
        <v>2.6391310137578219</v>
      </c>
      <c r="L319">
        <f t="shared" si="138"/>
        <v>39.380574671470946</v>
      </c>
      <c r="M319">
        <f t="shared" si="139"/>
        <v>1238.047777777778</v>
      </c>
      <c r="N319">
        <f t="shared" si="140"/>
        <v>659.26863519241124</v>
      </c>
      <c r="O319">
        <f t="shared" si="141"/>
        <v>48.838216114323416</v>
      </c>
      <c r="P319">
        <f t="shared" si="142"/>
        <v>91.713819986783079</v>
      </c>
      <c r="Q319">
        <f t="shared" si="143"/>
        <v>0.11846373412325976</v>
      </c>
      <c r="R319">
        <f t="shared" si="144"/>
        <v>2.4326053050253686</v>
      </c>
      <c r="S319">
        <f t="shared" si="145"/>
        <v>0.11534960693295726</v>
      </c>
      <c r="T319">
        <f t="shared" si="146"/>
        <v>7.2366477787308869E-2</v>
      </c>
      <c r="U319">
        <f t="shared" si="147"/>
        <v>321.51766419342766</v>
      </c>
      <c r="V319">
        <f t="shared" si="148"/>
        <v>26.068052089814703</v>
      </c>
      <c r="W319">
        <f t="shared" si="149"/>
        <v>25.029707407407411</v>
      </c>
      <c r="X319">
        <f t="shared" si="150"/>
        <v>3.185313568023453</v>
      </c>
      <c r="Y319">
        <f t="shared" si="151"/>
        <v>49.664100997721512</v>
      </c>
      <c r="Z319">
        <f t="shared" si="152"/>
        <v>1.5445288717358676</v>
      </c>
      <c r="AA319">
        <f t="shared" si="153"/>
        <v>3.109950327716045</v>
      </c>
      <c r="AB319">
        <f t="shared" si="154"/>
        <v>1.6407846962875854</v>
      </c>
      <c r="AC319">
        <f t="shared" si="155"/>
        <v>-116.38567770671995</v>
      </c>
      <c r="AD319">
        <f t="shared" si="156"/>
        <v>-52.602908160735993</v>
      </c>
      <c r="AE319">
        <f t="shared" si="157"/>
        <v>-4.5661602449730454</v>
      </c>
      <c r="AF319">
        <f t="shared" si="158"/>
        <v>147.96291808099869</v>
      </c>
      <c r="AG319">
        <f t="shared" si="159"/>
        <v>56.402116539501037</v>
      </c>
      <c r="AH319">
        <f t="shared" si="160"/>
        <v>2.6598384412229197</v>
      </c>
      <c r="AI319">
        <f t="shared" si="161"/>
        <v>39.380574671470946</v>
      </c>
      <c r="AJ319">
        <v>1349.1636800445169</v>
      </c>
      <c r="AK319">
        <v>1288.0933333333321</v>
      </c>
      <c r="AL319">
        <v>3.3560034564231951</v>
      </c>
      <c r="AM319">
        <v>64.629704043805802</v>
      </c>
      <c r="AN319">
        <f t="shared" si="162"/>
        <v>2.6391310137578219</v>
      </c>
      <c r="AO319">
        <v>17.732643942761541</v>
      </c>
      <c r="AP319">
        <v>20.83403818181818</v>
      </c>
      <c r="AQ319">
        <v>-1.065565370015141E-4</v>
      </c>
      <c r="AR319">
        <v>78.660000830212738</v>
      </c>
      <c r="AS319">
        <v>0</v>
      </c>
      <c r="AT319">
        <v>0</v>
      </c>
      <c r="AU319">
        <f t="shared" si="163"/>
        <v>1</v>
      </c>
      <c r="AV319">
        <f t="shared" si="164"/>
        <v>0</v>
      </c>
      <c r="AW319">
        <f t="shared" si="165"/>
        <v>39428.89871876868</v>
      </c>
      <c r="AX319">
        <f t="shared" si="166"/>
        <v>2000.01</v>
      </c>
      <c r="AY319">
        <f t="shared" si="167"/>
        <v>1681.2084353333821</v>
      </c>
      <c r="AZ319">
        <f t="shared" si="168"/>
        <v>0.84060001466661771</v>
      </c>
      <c r="BA319">
        <f t="shared" si="169"/>
        <v>0.16075802830657229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1657295026.0999999</v>
      </c>
      <c r="BH319">
        <v>1238.047777777778</v>
      </c>
      <c r="BI319">
        <v>1309.68</v>
      </c>
      <c r="BJ319">
        <v>20.84964444444444</v>
      </c>
      <c r="BK319">
        <v>17.724470370370369</v>
      </c>
      <c r="BL319">
        <v>1246.0277777777781</v>
      </c>
      <c r="BM319">
        <v>20.894414814814809</v>
      </c>
      <c r="BN319">
        <v>500.01344444444442</v>
      </c>
      <c r="BO319">
        <v>73.979362962962966</v>
      </c>
      <c r="BP319">
        <v>0.1000236592592593</v>
      </c>
      <c r="BQ319">
        <v>24.628607407407412</v>
      </c>
      <c r="BR319">
        <v>25.029707407407411</v>
      </c>
      <c r="BS319">
        <v>999.90000000000009</v>
      </c>
      <c r="BT319">
        <v>0</v>
      </c>
      <c r="BU319">
        <v>0</v>
      </c>
      <c r="BV319">
        <v>9999.7422222222212</v>
      </c>
      <c r="BW319">
        <v>0</v>
      </c>
      <c r="BX319">
        <v>1713.0696296296301</v>
      </c>
      <c r="BY319">
        <v>-71.63214444444445</v>
      </c>
      <c r="BZ319">
        <v>1264.4100000000001</v>
      </c>
      <c r="CA319">
        <v>1333.312962962963</v>
      </c>
      <c r="CB319">
        <v>3.125176666666666</v>
      </c>
      <c r="CC319">
        <v>1309.68</v>
      </c>
      <c r="CD319">
        <v>17.724470370370369</v>
      </c>
      <c r="CE319">
        <v>1.5424433333333329</v>
      </c>
      <c r="CF319">
        <v>1.3112440740740741</v>
      </c>
      <c r="CG319">
        <v>13.395522222222221</v>
      </c>
      <c r="CH319">
        <v>10.92836666666666</v>
      </c>
      <c r="CI319">
        <v>2000.01</v>
      </c>
      <c r="CJ319">
        <v>0.97999744444444437</v>
      </c>
      <c r="CK319">
        <v>2.000225555555555E-2</v>
      </c>
      <c r="CL319">
        <v>0</v>
      </c>
      <c r="CM319">
        <v>2.3331370370370368</v>
      </c>
      <c r="CN319">
        <v>0</v>
      </c>
      <c r="CO319">
        <v>15400.488888888891</v>
      </c>
      <c r="CP319">
        <v>16749.533333333329</v>
      </c>
      <c r="CQ319">
        <v>38.275259259259258</v>
      </c>
      <c r="CR319">
        <v>40.134185185185189</v>
      </c>
      <c r="CS319">
        <v>38.625</v>
      </c>
      <c r="CT319">
        <v>38.436999999999998</v>
      </c>
      <c r="CU319">
        <v>37.375</v>
      </c>
      <c r="CV319">
        <v>1960.0055555555559</v>
      </c>
      <c r="CW319">
        <v>40.001111111111108</v>
      </c>
      <c r="CX319">
        <v>0</v>
      </c>
      <c r="CY319">
        <v>1657295039.3</v>
      </c>
      <c r="CZ319">
        <v>0</v>
      </c>
      <c r="DA319">
        <v>1657289625.5</v>
      </c>
      <c r="DB319" t="s">
        <v>356</v>
      </c>
      <c r="DC319">
        <v>1657289625.5</v>
      </c>
      <c r="DD319">
        <v>1657289625.5</v>
      </c>
      <c r="DE319">
        <v>1</v>
      </c>
      <c r="DF319">
        <v>-2.37</v>
      </c>
      <c r="DG319">
        <v>0.13600000000000001</v>
      </c>
      <c r="DH319">
        <v>-4.4889999999999999</v>
      </c>
      <c r="DI319">
        <v>-1.7000000000000001E-2</v>
      </c>
      <c r="DJ319">
        <v>428</v>
      </c>
      <c r="DK319">
        <v>18</v>
      </c>
      <c r="DL319">
        <v>0.2</v>
      </c>
      <c r="DM319">
        <v>1.59</v>
      </c>
      <c r="DN319">
        <v>-71.495926829268299</v>
      </c>
      <c r="DO319">
        <v>-2.308808362369358</v>
      </c>
      <c r="DP319">
        <v>0.23657144439805269</v>
      </c>
      <c r="DQ319">
        <v>0</v>
      </c>
      <c r="DR319">
        <v>3.1429463414634151</v>
      </c>
      <c r="DS319">
        <v>-0.31582682926829359</v>
      </c>
      <c r="DT319">
        <v>3.2095623799872082E-2</v>
      </c>
      <c r="DU319">
        <v>0</v>
      </c>
      <c r="DV319">
        <v>0</v>
      </c>
      <c r="DW319">
        <v>2</v>
      </c>
      <c r="DX319" t="s">
        <v>357</v>
      </c>
      <c r="DY319">
        <v>2.9834100000000001</v>
      </c>
      <c r="DZ319">
        <v>2.7246000000000001</v>
      </c>
      <c r="EA319">
        <v>0.166767</v>
      </c>
      <c r="EB319">
        <v>0.170318</v>
      </c>
      <c r="EC319">
        <v>8.0430199999999993E-2</v>
      </c>
      <c r="ED319">
        <v>7.0566900000000002E-2</v>
      </c>
      <c r="EE319">
        <v>26454.5</v>
      </c>
      <c r="EF319">
        <v>26445.4</v>
      </c>
      <c r="EG319">
        <v>29499.7</v>
      </c>
      <c r="EH319">
        <v>29471.7</v>
      </c>
      <c r="EI319">
        <v>35957.1</v>
      </c>
      <c r="EJ319">
        <v>36404.9</v>
      </c>
      <c r="EK319">
        <v>41564.800000000003</v>
      </c>
      <c r="EL319">
        <v>41971.3</v>
      </c>
      <c r="EM319">
        <v>1.9850000000000001</v>
      </c>
      <c r="EN319">
        <v>2.2024499999999998</v>
      </c>
      <c r="EO319">
        <v>6.9841700000000007E-2</v>
      </c>
      <c r="EP319">
        <v>0</v>
      </c>
      <c r="EQ319">
        <v>23.876999999999999</v>
      </c>
      <c r="ER319">
        <v>999.9</v>
      </c>
      <c r="ES319">
        <v>40.299999999999997</v>
      </c>
      <c r="ET319">
        <v>32.200000000000003</v>
      </c>
      <c r="EU319">
        <v>26.306699999999999</v>
      </c>
      <c r="EV319">
        <v>61.947800000000001</v>
      </c>
      <c r="EW319">
        <v>27.836500000000001</v>
      </c>
      <c r="EX319">
        <v>2</v>
      </c>
      <c r="EY319">
        <v>-0.151667</v>
      </c>
      <c r="EZ319">
        <v>1.9969300000000001</v>
      </c>
      <c r="FA319">
        <v>20.372599999999998</v>
      </c>
      <c r="FB319">
        <v>5.2178899999999997</v>
      </c>
      <c r="FC319">
        <v>12.0099</v>
      </c>
      <c r="FD319">
        <v>4.9893999999999998</v>
      </c>
      <c r="FE319">
        <v>3.2886299999999999</v>
      </c>
      <c r="FF319">
        <v>6187.5</v>
      </c>
      <c r="FG319">
        <v>9999</v>
      </c>
      <c r="FH319">
        <v>9999</v>
      </c>
      <c r="FI319">
        <v>100.2</v>
      </c>
      <c r="FJ319">
        <v>1.86737</v>
      </c>
      <c r="FK319">
        <v>1.8663799999999999</v>
      </c>
      <c r="FL319">
        <v>1.8658399999999999</v>
      </c>
      <c r="FM319">
        <v>1.8657999999999999</v>
      </c>
      <c r="FN319">
        <v>1.86758</v>
      </c>
      <c r="FO319">
        <v>1.87012</v>
      </c>
      <c r="FP319">
        <v>1.8687400000000001</v>
      </c>
      <c r="FQ319">
        <v>1.8701399999999999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-8.09</v>
      </c>
      <c r="GF319">
        <v>-4.4900000000000002E-2</v>
      </c>
      <c r="GG319">
        <v>-2.2904728556522018</v>
      </c>
      <c r="GH319">
        <v>-4.4057517128900364E-3</v>
      </c>
      <c r="GI319">
        <v>-2.5381134865710798E-7</v>
      </c>
      <c r="GJ319">
        <v>1.003023733513742E-10</v>
      </c>
      <c r="GK319">
        <v>-0.21653574801026471</v>
      </c>
      <c r="GL319">
        <v>-4.8444871181525379E-3</v>
      </c>
      <c r="GM319">
        <v>9.7516502630078669E-4</v>
      </c>
      <c r="GN319">
        <v>-1.6744518281107461E-5</v>
      </c>
      <c r="GO319">
        <v>4</v>
      </c>
      <c r="GP319">
        <v>2405</v>
      </c>
      <c r="GQ319">
        <v>1</v>
      </c>
      <c r="GR319">
        <v>23</v>
      </c>
      <c r="GS319">
        <v>27621583.899999999</v>
      </c>
      <c r="GT319">
        <v>27621583.899999999</v>
      </c>
      <c r="GU319">
        <v>3.2434099999999999</v>
      </c>
      <c r="GV319">
        <v>2.19238</v>
      </c>
      <c r="GW319">
        <v>1.94702</v>
      </c>
      <c r="GX319">
        <v>2.7758799999999999</v>
      </c>
      <c r="GY319">
        <v>2.19482</v>
      </c>
      <c r="GZ319">
        <v>2.3327599999999999</v>
      </c>
      <c r="HA319">
        <v>37.2181</v>
      </c>
      <c r="HB319">
        <v>15.392899999999999</v>
      </c>
      <c r="HC319">
        <v>18</v>
      </c>
      <c r="HD319">
        <v>488.41199999999998</v>
      </c>
      <c r="HE319">
        <v>656.71100000000001</v>
      </c>
      <c r="HF319">
        <v>20.368300000000001</v>
      </c>
      <c r="HG319">
        <v>25.451000000000001</v>
      </c>
      <c r="HH319">
        <v>30.000599999999999</v>
      </c>
      <c r="HI319">
        <v>25.340900000000001</v>
      </c>
      <c r="HJ319">
        <v>25.2562</v>
      </c>
      <c r="HK319">
        <v>65.064899999999994</v>
      </c>
      <c r="HL319">
        <v>31.817900000000002</v>
      </c>
      <c r="HM319">
        <v>0</v>
      </c>
      <c r="HN319">
        <v>20.34</v>
      </c>
      <c r="HO319">
        <v>1356.67</v>
      </c>
      <c r="HP319">
        <v>17.861499999999999</v>
      </c>
      <c r="HQ319">
        <v>100.896</v>
      </c>
      <c r="HR319">
        <v>100.827</v>
      </c>
    </row>
    <row r="320" spans="1:226" x14ac:dyDescent="0.2">
      <c r="A320">
        <v>304</v>
      </c>
      <c r="B320">
        <v>1657295038.5999999</v>
      </c>
      <c r="C320">
        <v>3262.099999904633</v>
      </c>
      <c r="D320" t="s">
        <v>969</v>
      </c>
      <c r="E320" t="s">
        <v>970</v>
      </c>
      <c r="F320">
        <v>5</v>
      </c>
      <c r="G320" t="s">
        <v>810</v>
      </c>
      <c r="H320" t="s">
        <v>354</v>
      </c>
      <c r="I320">
        <v>1657295030.814285</v>
      </c>
      <c r="J320">
        <f t="shared" si="136"/>
        <v>2.6088241796564582E-3</v>
      </c>
      <c r="K320">
        <f t="shared" si="137"/>
        <v>2.608824179656458</v>
      </c>
      <c r="L320">
        <f t="shared" si="138"/>
        <v>39.27934389240675</v>
      </c>
      <c r="M320">
        <f t="shared" si="139"/>
        <v>1253.675</v>
      </c>
      <c r="N320">
        <f t="shared" si="140"/>
        <v>669.46719937313287</v>
      </c>
      <c r="O320">
        <f t="shared" si="141"/>
        <v>49.593861206978637</v>
      </c>
      <c r="P320">
        <f t="shared" si="142"/>
        <v>92.871740403229893</v>
      </c>
      <c r="Q320">
        <f t="shared" si="143"/>
        <v>0.11706159579446455</v>
      </c>
      <c r="R320">
        <f t="shared" si="144"/>
        <v>2.4328305142794107</v>
      </c>
      <c r="S320">
        <f t="shared" si="145"/>
        <v>0.11402000443853745</v>
      </c>
      <c r="T320">
        <f t="shared" si="146"/>
        <v>7.1529195233080795E-2</v>
      </c>
      <c r="U320">
        <f t="shared" si="147"/>
        <v>321.51564318430172</v>
      </c>
      <c r="V320">
        <f t="shared" si="148"/>
        <v>26.073069227522755</v>
      </c>
      <c r="W320">
        <f t="shared" si="149"/>
        <v>25.026689285714291</v>
      </c>
      <c r="X320">
        <f t="shared" si="150"/>
        <v>3.184740583170615</v>
      </c>
      <c r="Y320">
        <f t="shared" si="151"/>
        <v>49.65531965058063</v>
      </c>
      <c r="Z320">
        <f t="shared" si="152"/>
        <v>1.5438653929653618</v>
      </c>
      <c r="AA320">
        <f t="shared" si="153"/>
        <v>3.1091641415851989</v>
      </c>
      <c r="AB320">
        <f t="shared" si="154"/>
        <v>1.6408751902052532</v>
      </c>
      <c r="AC320">
        <f t="shared" si="155"/>
        <v>-115.04914632284981</v>
      </c>
      <c r="AD320">
        <f t="shared" si="156"/>
        <v>-52.766573891725564</v>
      </c>
      <c r="AE320">
        <f t="shared" si="157"/>
        <v>-4.5797759823918689</v>
      </c>
      <c r="AF320">
        <f t="shared" si="158"/>
        <v>149.12014698733446</v>
      </c>
      <c r="AG320">
        <f t="shared" si="159"/>
        <v>56.550057652997168</v>
      </c>
      <c r="AH320">
        <f t="shared" si="160"/>
        <v>2.6351851179810382</v>
      </c>
      <c r="AI320">
        <f t="shared" si="161"/>
        <v>39.27934389240675</v>
      </c>
      <c r="AJ320">
        <v>1366.2022414326279</v>
      </c>
      <c r="AK320">
        <v>1305.0307272727271</v>
      </c>
      <c r="AL320">
        <v>3.4138307799771099</v>
      </c>
      <c r="AM320">
        <v>64.629704043805802</v>
      </c>
      <c r="AN320">
        <f t="shared" si="162"/>
        <v>2.608824179656458</v>
      </c>
      <c r="AO320">
        <v>17.766520120648909</v>
      </c>
      <c r="AP320">
        <v>20.83167454545454</v>
      </c>
      <c r="AQ320">
        <v>3.199942366775549E-5</v>
      </c>
      <c r="AR320">
        <v>78.660000830212738</v>
      </c>
      <c r="AS320">
        <v>0</v>
      </c>
      <c r="AT320">
        <v>0</v>
      </c>
      <c r="AU320">
        <f t="shared" si="163"/>
        <v>1</v>
      </c>
      <c r="AV320">
        <f t="shared" si="164"/>
        <v>0</v>
      </c>
      <c r="AW320">
        <f t="shared" si="165"/>
        <v>39435.039867158448</v>
      </c>
      <c r="AX320">
        <f t="shared" si="166"/>
        <v>1999.9974999999999</v>
      </c>
      <c r="AY320">
        <f t="shared" si="167"/>
        <v>1681.197921857151</v>
      </c>
      <c r="AZ320">
        <f t="shared" si="168"/>
        <v>0.84060001167859011</v>
      </c>
      <c r="BA320">
        <f t="shared" si="169"/>
        <v>0.16075802253967905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1657295030.814285</v>
      </c>
      <c r="BH320">
        <v>1253.675</v>
      </c>
      <c r="BI320">
        <v>1325.4978571428569</v>
      </c>
      <c r="BJ320">
        <v>20.840628571428571</v>
      </c>
      <c r="BK320">
        <v>17.74437857142857</v>
      </c>
      <c r="BL320">
        <v>1261.7275</v>
      </c>
      <c r="BM320">
        <v>20.885532142857141</v>
      </c>
      <c r="BN320">
        <v>500.01121428571429</v>
      </c>
      <c r="BO320">
        <v>73.979632142857128</v>
      </c>
      <c r="BP320">
        <v>9.9966160714285726E-2</v>
      </c>
      <c r="BQ320">
        <v>24.624378571428569</v>
      </c>
      <c r="BR320">
        <v>25.026689285714291</v>
      </c>
      <c r="BS320">
        <v>999.9000000000002</v>
      </c>
      <c r="BT320">
        <v>0</v>
      </c>
      <c r="BU320">
        <v>0</v>
      </c>
      <c r="BV320">
        <v>10001.18</v>
      </c>
      <c r="BW320">
        <v>0</v>
      </c>
      <c r="BX320">
        <v>1718.6675</v>
      </c>
      <c r="BY320">
        <v>-71.822696428571433</v>
      </c>
      <c r="BZ320">
        <v>1280.359285714286</v>
      </c>
      <c r="CA320">
        <v>1349.4439285714291</v>
      </c>
      <c r="CB320">
        <v>3.0962557142857139</v>
      </c>
      <c r="CC320">
        <v>1325.4978571428569</v>
      </c>
      <c r="CD320">
        <v>17.74437857142857</v>
      </c>
      <c r="CE320">
        <v>1.541782142857143</v>
      </c>
      <c r="CF320">
        <v>1.3127217857142861</v>
      </c>
      <c r="CG320">
        <v>13.388949999999999</v>
      </c>
      <c r="CH320">
        <v>10.945310714285711</v>
      </c>
      <c r="CI320">
        <v>1999.9974999999999</v>
      </c>
      <c r="CJ320">
        <v>0.979997607142857</v>
      </c>
      <c r="CK320">
        <v>2.0002092857142849E-2</v>
      </c>
      <c r="CL320">
        <v>0</v>
      </c>
      <c r="CM320">
        <v>2.3151857142857142</v>
      </c>
      <c r="CN320">
        <v>0</v>
      </c>
      <c r="CO320">
        <v>15400.525</v>
      </c>
      <c r="CP320">
        <v>16749.439285714288</v>
      </c>
      <c r="CQ320">
        <v>38.289857142857137</v>
      </c>
      <c r="CR320">
        <v>40.133857142857153</v>
      </c>
      <c r="CS320">
        <v>38.625</v>
      </c>
      <c r="CT320">
        <v>38.436999999999998</v>
      </c>
      <c r="CU320">
        <v>37.375</v>
      </c>
      <c r="CV320">
        <v>1959.996071428571</v>
      </c>
      <c r="CW320">
        <v>40.000714285714288</v>
      </c>
      <c r="CX320">
        <v>0</v>
      </c>
      <c r="CY320">
        <v>1657295044.0999999</v>
      </c>
      <c r="CZ320">
        <v>0</v>
      </c>
      <c r="DA320">
        <v>1657289625.5</v>
      </c>
      <c r="DB320" t="s">
        <v>356</v>
      </c>
      <c r="DC320">
        <v>1657289625.5</v>
      </c>
      <c r="DD320">
        <v>1657289625.5</v>
      </c>
      <c r="DE320">
        <v>1</v>
      </c>
      <c r="DF320">
        <v>-2.37</v>
      </c>
      <c r="DG320">
        <v>0.13600000000000001</v>
      </c>
      <c r="DH320">
        <v>-4.4889999999999999</v>
      </c>
      <c r="DI320">
        <v>-1.7000000000000001E-2</v>
      </c>
      <c r="DJ320">
        <v>428</v>
      </c>
      <c r="DK320">
        <v>18</v>
      </c>
      <c r="DL320">
        <v>0.2</v>
      </c>
      <c r="DM320">
        <v>1.59</v>
      </c>
      <c r="DN320">
        <v>-71.697941463414637</v>
      </c>
      <c r="DO320">
        <v>-2.3441644599302141</v>
      </c>
      <c r="DP320">
        <v>0.243047284344275</v>
      </c>
      <c r="DQ320">
        <v>0</v>
      </c>
      <c r="DR320">
        <v>3.1152846341463412</v>
      </c>
      <c r="DS320">
        <v>-0.37296522648083458</v>
      </c>
      <c r="DT320">
        <v>3.7438529266607713E-2</v>
      </c>
      <c r="DU320">
        <v>0</v>
      </c>
      <c r="DV320">
        <v>0</v>
      </c>
      <c r="DW320">
        <v>2</v>
      </c>
      <c r="DX320" t="s">
        <v>357</v>
      </c>
      <c r="DY320">
        <v>2.9834399999999999</v>
      </c>
      <c r="DZ320">
        <v>2.7247599999999998</v>
      </c>
      <c r="EA320">
        <v>0.168132</v>
      </c>
      <c r="EB320">
        <v>0.17163700000000001</v>
      </c>
      <c r="EC320">
        <v>8.0420000000000005E-2</v>
      </c>
      <c r="ED320">
        <v>7.0664199999999996E-2</v>
      </c>
      <c r="EE320">
        <v>26411</v>
      </c>
      <c r="EF320">
        <v>26403.1</v>
      </c>
      <c r="EG320">
        <v>29499.5</v>
      </c>
      <c r="EH320">
        <v>29471.4</v>
      </c>
      <c r="EI320">
        <v>35957.4</v>
      </c>
      <c r="EJ320">
        <v>36400.9</v>
      </c>
      <c r="EK320">
        <v>41564.5</v>
      </c>
      <c r="EL320">
        <v>41971.1</v>
      </c>
      <c r="EM320">
        <v>1.98505</v>
      </c>
      <c r="EN320">
        <v>2.2024499999999998</v>
      </c>
      <c r="EO320">
        <v>6.9811899999999996E-2</v>
      </c>
      <c r="EP320">
        <v>0</v>
      </c>
      <c r="EQ320">
        <v>23.873899999999999</v>
      </c>
      <c r="ER320">
        <v>999.9</v>
      </c>
      <c r="ES320">
        <v>40.200000000000003</v>
      </c>
      <c r="ET320">
        <v>32.200000000000003</v>
      </c>
      <c r="EU320">
        <v>26.241099999999999</v>
      </c>
      <c r="EV320">
        <v>62.077800000000003</v>
      </c>
      <c r="EW320">
        <v>27.708300000000001</v>
      </c>
      <c r="EX320">
        <v>2</v>
      </c>
      <c r="EY320">
        <v>-0.15104200000000001</v>
      </c>
      <c r="EZ320">
        <v>2.0160100000000001</v>
      </c>
      <c r="FA320">
        <v>20.372299999999999</v>
      </c>
      <c r="FB320">
        <v>5.2189399999999999</v>
      </c>
      <c r="FC320">
        <v>12.0099</v>
      </c>
      <c r="FD320">
        <v>4.9896000000000003</v>
      </c>
      <c r="FE320">
        <v>3.2886299999999999</v>
      </c>
      <c r="FF320">
        <v>6187.8</v>
      </c>
      <c r="FG320">
        <v>9999</v>
      </c>
      <c r="FH320">
        <v>9999</v>
      </c>
      <c r="FI320">
        <v>100.2</v>
      </c>
      <c r="FJ320">
        <v>1.8673599999999999</v>
      </c>
      <c r="FK320">
        <v>1.8663799999999999</v>
      </c>
      <c r="FL320">
        <v>1.8658399999999999</v>
      </c>
      <c r="FM320">
        <v>1.8657900000000001</v>
      </c>
      <c r="FN320">
        <v>1.8675900000000001</v>
      </c>
      <c r="FO320">
        <v>1.87012</v>
      </c>
      <c r="FP320">
        <v>1.8687400000000001</v>
      </c>
      <c r="FQ320">
        <v>1.87012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-8.17</v>
      </c>
      <c r="GF320">
        <v>-4.4999999999999998E-2</v>
      </c>
      <c r="GG320">
        <v>-2.2904728556522018</v>
      </c>
      <c r="GH320">
        <v>-4.4057517128900364E-3</v>
      </c>
      <c r="GI320">
        <v>-2.5381134865710798E-7</v>
      </c>
      <c r="GJ320">
        <v>1.003023733513742E-10</v>
      </c>
      <c r="GK320">
        <v>-0.21653574801026471</v>
      </c>
      <c r="GL320">
        <v>-4.8444871181525379E-3</v>
      </c>
      <c r="GM320">
        <v>9.7516502630078669E-4</v>
      </c>
      <c r="GN320">
        <v>-1.6744518281107461E-5</v>
      </c>
      <c r="GO320">
        <v>4</v>
      </c>
      <c r="GP320">
        <v>2405</v>
      </c>
      <c r="GQ320">
        <v>1</v>
      </c>
      <c r="GR320">
        <v>23</v>
      </c>
      <c r="GS320">
        <v>27621584</v>
      </c>
      <c r="GT320">
        <v>27621584</v>
      </c>
      <c r="GU320">
        <v>3.27881</v>
      </c>
      <c r="GV320">
        <v>2.18994</v>
      </c>
      <c r="GW320">
        <v>1.94702</v>
      </c>
      <c r="GX320">
        <v>2.7746599999999999</v>
      </c>
      <c r="GY320">
        <v>2.19482</v>
      </c>
      <c r="GZ320">
        <v>2.3571800000000001</v>
      </c>
      <c r="HA320">
        <v>37.241999999999997</v>
      </c>
      <c r="HB320">
        <v>15.3841</v>
      </c>
      <c r="HC320">
        <v>18</v>
      </c>
      <c r="HD320">
        <v>488.488</v>
      </c>
      <c r="HE320">
        <v>656.76900000000001</v>
      </c>
      <c r="HF320">
        <v>20.338799999999999</v>
      </c>
      <c r="HG320">
        <v>25.456399999999999</v>
      </c>
      <c r="HH320">
        <v>30.000699999999998</v>
      </c>
      <c r="HI320">
        <v>25.3462</v>
      </c>
      <c r="HJ320">
        <v>25.260899999999999</v>
      </c>
      <c r="HK320">
        <v>65.655199999999994</v>
      </c>
      <c r="HL320">
        <v>31.529499999999999</v>
      </c>
      <c r="HM320">
        <v>0</v>
      </c>
      <c r="HN320">
        <v>20.317299999999999</v>
      </c>
      <c r="HO320">
        <v>1370.03</v>
      </c>
      <c r="HP320">
        <v>17.893799999999999</v>
      </c>
      <c r="HQ320">
        <v>100.896</v>
      </c>
      <c r="HR320">
        <v>100.82599999999999</v>
      </c>
    </row>
    <row r="321" spans="1:226" x14ac:dyDescent="0.2">
      <c r="A321">
        <v>305</v>
      </c>
      <c r="B321">
        <v>1657295043.5999999</v>
      </c>
      <c r="C321">
        <v>3267.099999904633</v>
      </c>
      <c r="D321" t="s">
        <v>971</v>
      </c>
      <c r="E321" t="s">
        <v>972</v>
      </c>
      <c r="F321">
        <v>5</v>
      </c>
      <c r="G321" t="s">
        <v>810</v>
      </c>
      <c r="H321" t="s">
        <v>354</v>
      </c>
      <c r="I321">
        <v>1657295036.0999999</v>
      </c>
      <c r="J321">
        <f t="shared" si="136"/>
        <v>2.5779251662880315E-3</v>
      </c>
      <c r="K321">
        <f t="shared" si="137"/>
        <v>2.5779251662880314</v>
      </c>
      <c r="L321">
        <f t="shared" si="138"/>
        <v>39.200026084248947</v>
      </c>
      <c r="M321">
        <f t="shared" si="139"/>
        <v>1271.227037037037</v>
      </c>
      <c r="N321">
        <f t="shared" si="140"/>
        <v>681.12634696089196</v>
      </c>
      <c r="O321">
        <f t="shared" si="141"/>
        <v>50.457764619309131</v>
      </c>
      <c r="P321">
        <f t="shared" si="142"/>
        <v>94.172358621446008</v>
      </c>
      <c r="Q321">
        <f t="shared" si="143"/>
        <v>0.11566470578034584</v>
      </c>
      <c r="R321">
        <f t="shared" si="144"/>
        <v>2.4320148372433432</v>
      </c>
      <c r="S321">
        <f t="shared" si="145"/>
        <v>0.11269331100868192</v>
      </c>
      <c r="T321">
        <f t="shared" si="146"/>
        <v>7.0693929437557285E-2</v>
      </c>
      <c r="U321">
        <f t="shared" si="147"/>
        <v>321.51428577777779</v>
      </c>
      <c r="V321">
        <f t="shared" si="148"/>
        <v>26.074391423183229</v>
      </c>
      <c r="W321">
        <f t="shared" si="149"/>
        <v>25.023218518518519</v>
      </c>
      <c r="X321">
        <f t="shared" si="150"/>
        <v>3.1840817757476172</v>
      </c>
      <c r="Y321">
        <f t="shared" si="151"/>
        <v>49.670480716825239</v>
      </c>
      <c r="Z321">
        <f t="shared" si="152"/>
        <v>1.5435346168479707</v>
      </c>
      <c r="AA321">
        <f t="shared" si="153"/>
        <v>3.1075491812687814</v>
      </c>
      <c r="AB321">
        <f t="shared" si="154"/>
        <v>1.6405471588996465</v>
      </c>
      <c r="AC321">
        <f t="shared" si="155"/>
        <v>-113.68649983330219</v>
      </c>
      <c r="AD321">
        <f t="shared" si="156"/>
        <v>-53.433159323962187</v>
      </c>
      <c r="AE321">
        <f t="shared" si="157"/>
        <v>-4.6389023675095569</v>
      </c>
      <c r="AF321">
        <f t="shared" si="158"/>
        <v>149.75572425300385</v>
      </c>
      <c r="AG321">
        <f t="shared" si="159"/>
        <v>56.689674392740649</v>
      </c>
      <c r="AH321">
        <f t="shared" si="160"/>
        <v>2.5919565493007584</v>
      </c>
      <c r="AI321">
        <f t="shared" si="161"/>
        <v>39.200026084248947</v>
      </c>
      <c r="AJ321">
        <v>1383.321258371426</v>
      </c>
      <c r="AK321">
        <v>1322.1349696969701</v>
      </c>
      <c r="AL321">
        <v>3.4420369297387192</v>
      </c>
      <c r="AM321">
        <v>64.629704043805802</v>
      </c>
      <c r="AN321">
        <f t="shared" si="162"/>
        <v>2.5779251662880314</v>
      </c>
      <c r="AO321">
        <v>17.818929474162911</v>
      </c>
      <c r="AP321">
        <v>20.84774303030304</v>
      </c>
      <c r="AQ321">
        <v>2.934900506543937E-5</v>
      </c>
      <c r="AR321">
        <v>78.660000830212738</v>
      </c>
      <c r="AS321">
        <v>0</v>
      </c>
      <c r="AT321">
        <v>0</v>
      </c>
      <c r="AU321">
        <f t="shared" si="163"/>
        <v>1</v>
      </c>
      <c r="AV321">
        <f t="shared" si="164"/>
        <v>0</v>
      </c>
      <c r="AW321">
        <f t="shared" si="165"/>
        <v>39416.004632806995</v>
      </c>
      <c r="AX321">
        <f t="shared" si="166"/>
        <v>1999.9892592592589</v>
      </c>
      <c r="AY321">
        <f t="shared" si="167"/>
        <v>1681.1909777777776</v>
      </c>
      <c r="AZ321">
        <f t="shared" si="168"/>
        <v>0.8406000032222396</v>
      </c>
      <c r="BA321">
        <f t="shared" si="169"/>
        <v>0.16075800621892231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1657295036.0999999</v>
      </c>
      <c r="BH321">
        <v>1271.227037037037</v>
      </c>
      <c r="BI321">
        <v>1343.207037037037</v>
      </c>
      <c r="BJ321">
        <v>20.836081481481479</v>
      </c>
      <c r="BK321">
        <v>17.790607407407411</v>
      </c>
      <c r="BL321">
        <v>1279.36037037037</v>
      </c>
      <c r="BM321">
        <v>20.881051851851851</v>
      </c>
      <c r="BN321">
        <v>500.01088888888893</v>
      </c>
      <c r="BO321">
        <v>73.979885185185168</v>
      </c>
      <c r="BP321">
        <v>0.100004462962963</v>
      </c>
      <c r="BQ321">
        <v>24.61568888888889</v>
      </c>
      <c r="BR321">
        <v>25.023218518518519</v>
      </c>
      <c r="BS321">
        <v>999.90000000000009</v>
      </c>
      <c r="BT321">
        <v>0</v>
      </c>
      <c r="BU321">
        <v>0</v>
      </c>
      <c r="BV321">
        <v>9995.8070370370369</v>
      </c>
      <c r="BW321">
        <v>0</v>
      </c>
      <c r="BX321">
        <v>1716.4348148148149</v>
      </c>
      <c r="BY321">
        <v>-71.97932592592592</v>
      </c>
      <c r="BZ321">
        <v>1298.28</v>
      </c>
      <c r="CA321">
        <v>1367.537407407407</v>
      </c>
      <c r="CB321">
        <v>3.0454840740740741</v>
      </c>
      <c r="CC321">
        <v>1343.207037037037</v>
      </c>
      <c r="CD321">
        <v>17.790607407407411</v>
      </c>
      <c r="CE321">
        <v>1.5414511111111111</v>
      </c>
      <c r="CF321">
        <v>1.316146666666667</v>
      </c>
      <c r="CG321">
        <v>13.385655555555561</v>
      </c>
      <c r="CH321">
        <v>10.984485185185189</v>
      </c>
      <c r="CI321">
        <v>1999.9892592592589</v>
      </c>
      <c r="CJ321">
        <v>0.97999788888888884</v>
      </c>
      <c r="CK321">
        <v>2.0001811111111111E-2</v>
      </c>
      <c r="CL321">
        <v>0</v>
      </c>
      <c r="CM321">
        <v>2.337396296296296</v>
      </c>
      <c r="CN321">
        <v>0</v>
      </c>
      <c r="CO321">
        <v>15395.007407407409</v>
      </c>
      <c r="CP321">
        <v>16749.366666666669</v>
      </c>
      <c r="CQ321">
        <v>38.307407407407403</v>
      </c>
      <c r="CR321">
        <v>40.129592592592587</v>
      </c>
      <c r="CS321">
        <v>38.625</v>
      </c>
      <c r="CT321">
        <v>38.436999999999998</v>
      </c>
      <c r="CU321">
        <v>37.375</v>
      </c>
      <c r="CV321">
        <v>1959.9892592592589</v>
      </c>
      <c r="CW321">
        <v>40</v>
      </c>
      <c r="CX321">
        <v>0</v>
      </c>
      <c r="CY321">
        <v>1657295049.5</v>
      </c>
      <c r="CZ321">
        <v>0</v>
      </c>
      <c r="DA321">
        <v>1657289625.5</v>
      </c>
      <c r="DB321" t="s">
        <v>356</v>
      </c>
      <c r="DC321">
        <v>1657289625.5</v>
      </c>
      <c r="DD321">
        <v>1657289625.5</v>
      </c>
      <c r="DE321">
        <v>1</v>
      </c>
      <c r="DF321">
        <v>-2.37</v>
      </c>
      <c r="DG321">
        <v>0.13600000000000001</v>
      </c>
      <c r="DH321">
        <v>-4.4889999999999999</v>
      </c>
      <c r="DI321">
        <v>-1.7000000000000001E-2</v>
      </c>
      <c r="DJ321">
        <v>428</v>
      </c>
      <c r="DK321">
        <v>18</v>
      </c>
      <c r="DL321">
        <v>0.2</v>
      </c>
      <c r="DM321">
        <v>1.59</v>
      </c>
      <c r="DN321">
        <v>-71.869190243902437</v>
      </c>
      <c r="DO321">
        <v>-2.025811149825913</v>
      </c>
      <c r="DP321">
        <v>0.21492339849791031</v>
      </c>
      <c r="DQ321">
        <v>0</v>
      </c>
      <c r="DR321">
        <v>3.075978536585366</v>
      </c>
      <c r="DS321">
        <v>-0.52694822299651389</v>
      </c>
      <c r="DT321">
        <v>5.3475238653772517E-2</v>
      </c>
      <c r="DU321">
        <v>0</v>
      </c>
      <c r="DV321">
        <v>0</v>
      </c>
      <c r="DW321">
        <v>2</v>
      </c>
      <c r="DX321" t="s">
        <v>357</v>
      </c>
      <c r="DY321">
        <v>2.9832100000000001</v>
      </c>
      <c r="DZ321">
        <v>2.72464</v>
      </c>
      <c r="EA321">
        <v>0.16950000000000001</v>
      </c>
      <c r="EB321">
        <v>0.17297299999999999</v>
      </c>
      <c r="EC321">
        <v>8.0470299999999995E-2</v>
      </c>
      <c r="ED321">
        <v>7.0888499999999993E-2</v>
      </c>
      <c r="EE321">
        <v>26367.3</v>
      </c>
      <c r="EF321">
        <v>26359.9</v>
      </c>
      <c r="EG321">
        <v>29499.200000000001</v>
      </c>
      <c r="EH321">
        <v>29470.7</v>
      </c>
      <c r="EI321">
        <v>35954.800000000003</v>
      </c>
      <c r="EJ321">
        <v>36391.300000000003</v>
      </c>
      <c r="EK321">
        <v>41563.800000000003</v>
      </c>
      <c r="EL321">
        <v>41970.2</v>
      </c>
      <c r="EM321">
        <v>1.98475</v>
      </c>
      <c r="EN321">
        <v>2.2025000000000001</v>
      </c>
      <c r="EO321">
        <v>6.9387299999999999E-2</v>
      </c>
      <c r="EP321">
        <v>0</v>
      </c>
      <c r="EQ321">
        <v>23.867799999999999</v>
      </c>
      <c r="ER321">
        <v>999.9</v>
      </c>
      <c r="ES321">
        <v>40.200000000000003</v>
      </c>
      <c r="ET321">
        <v>32.299999999999997</v>
      </c>
      <c r="EU321">
        <v>26.3887</v>
      </c>
      <c r="EV321">
        <v>62.147799999999997</v>
      </c>
      <c r="EW321">
        <v>27.8325</v>
      </c>
      <c r="EX321">
        <v>2</v>
      </c>
      <c r="EY321">
        <v>-0.15052599999999999</v>
      </c>
      <c r="EZ321">
        <v>2.01444</v>
      </c>
      <c r="FA321">
        <v>20.372199999999999</v>
      </c>
      <c r="FB321">
        <v>5.2172900000000002</v>
      </c>
      <c r="FC321">
        <v>12.0099</v>
      </c>
      <c r="FD321">
        <v>4.98935</v>
      </c>
      <c r="FE321">
        <v>3.2885800000000001</v>
      </c>
      <c r="FF321">
        <v>6187.8</v>
      </c>
      <c r="FG321">
        <v>9999</v>
      </c>
      <c r="FH321">
        <v>9999</v>
      </c>
      <c r="FI321">
        <v>100.2</v>
      </c>
      <c r="FJ321">
        <v>1.86737</v>
      </c>
      <c r="FK321">
        <v>1.86635</v>
      </c>
      <c r="FL321">
        <v>1.8658399999999999</v>
      </c>
      <c r="FM321">
        <v>1.86578</v>
      </c>
      <c r="FN321">
        <v>1.86757</v>
      </c>
      <c r="FO321">
        <v>1.87012</v>
      </c>
      <c r="FP321">
        <v>1.86873</v>
      </c>
      <c r="FQ321">
        <v>1.87012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-8.24</v>
      </c>
      <c r="GF321">
        <v>-4.4699999999999997E-2</v>
      </c>
      <c r="GG321">
        <v>-2.2904728556522018</v>
      </c>
      <c r="GH321">
        <v>-4.4057517128900364E-3</v>
      </c>
      <c r="GI321">
        <v>-2.5381134865710798E-7</v>
      </c>
      <c r="GJ321">
        <v>1.003023733513742E-10</v>
      </c>
      <c r="GK321">
        <v>-0.21653574801026471</v>
      </c>
      <c r="GL321">
        <v>-4.8444871181525379E-3</v>
      </c>
      <c r="GM321">
        <v>9.7516502630078669E-4</v>
      </c>
      <c r="GN321">
        <v>-1.6744518281107461E-5</v>
      </c>
      <c r="GO321">
        <v>4</v>
      </c>
      <c r="GP321">
        <v>2405</v>
      </c>
      <c r="GQ321">
        <v>1</v>
      </c>
      <c r="GR321">
        <v>23</v>
      </c>
      <c r="GS321">
        <v>27621584.100000001</v>
      </c>
      <c r="GT321">
        <v>27621584.100000001</v>
      </c>
      <c r="GU321">
        <v>3.30566</v>
      </c>
      <c r="GV321">
        <v>2.1875</v>
      </c>
      <c r="GW321">
        <v>1.94702</v>
      </c>
      <c r="GX321">
        <v>2.7734399999999999</v>
      </c>
      <c r="GY321">
        <v>2.19482</v>
      </c>
      <c r="GZ321">
        <v>2.35107</v>
      </c>
      <c r="HA321">
        <v>37.265900000000002</v>
      </c>
      <c r="HB321">
        <v>15.392899999999999</v>
      </c>
      <c r="HC321">
        <v>18</v>
      </c>
      <c r="HD321">
        <v>488.34899999999999</v>
      </c>
      <c r="HE321">
        <v>656.86800000000005</v>
      </c>
      <c r="HF321">
        <v>20.314299999999999</v>
      </c>
      <c r="HG321">
        <v>25.4617</v>
      </c>
      <c r="HH321">
        <v>30.000599999999999</v>
      </c>
      <c r="HI321">
        <v>25.351500000000001</v>
      </c>
      <c r="HJ321">
        <v>25.265699999999999</v>
      </c>
      <c r="HK321">
        <v>66.293499999999995</v>
      </c>
      <c r="HL321">
        <v>31.529499999999999</v>
      </c>
      <c r="HM321">
        <v>0</v>
      </c>
      <c r="HN321">
        <v>20.297799999999999</v>
      </c>
      <c r="HO321">
        <v>1390.07</v>
      </c>
      <c r="HP321">
        <v>17.896599999999999</v>
      </c>
      <c r="HQ321">
        <v>100.89400000000001</v>
      </c>
      <c r="HR321">
        <v>100.824</v>
      </c>
    </row>
    <row r="322" spans="1:226" x14ac:dyDescent="0.2">
      <c r="A322">
        <v>306</v>
      </c>
      <c r="B322">
        <v>1657295048.5999999</v>
      </c>
      <c r="C322">
        <v>3272.099999904633</v>
      </c>
      <c r="D322" t="s">
        <v>973</v>
      </c>
      <c r="E322" t="s">
        <v>974</v>
      </c>
      <c r="F322">
        <v>5</v>
      </c>
      <c r="G322" t="s">
        <v>810</v>
      </c>
      <c r="H322" t="s">
        <v>354</v>
      </c>
      <c r="I322">
        <v>1657295040.814285</v>
      </c>
      <c r="J322">
        <f t="shared" si="136"/>
        <v>2.5545035694871589E-3</v>
      </c>
      <c r="K322">
        <f t="shared" si="137"/>
        <v>2.5545035694871587</v>
      </c>
      <c r="L322">
        <f t="shared" si="138"/>
        <v>39.628949270539174</v>
      </c>
      <c r="M322">
        <f t="shared" si="139"/>
        <v>1286.9032142857141</v>
      </c>
      <c r="N322">
        <f t="shared" si="140"/>
        <v>685.96555091988421</v>
      </c>
      <c r="O322">
        <f t="shared" si="141"/>
        <v>50.816102765556863</v>
      </c>
      <c r="P322">
        <f t="shared" si="142"/>
        <v>95.333367541230942</v>
      </c>
      <c r="Q322">
        <f t="shared" si="143"/>
        <v>0.11473507536818797</v>
      </c>
      <c r="R322">
        <f t="shared" si="144"/>
        <v>2.432361528339849</v>
      </c>
      <c r="S322">
        <f t="shared" si="145"/>
        <v>0.11181100758615423</v>
      </c>
      <c r="T322">
        <f t="shared" si="146"/>
        <v>7.0138388707222998E-2</v>
      </c>
      <c r="U322">
        <f t="shared" si="147"/>
        <v>321.51434699999999</v>
      </c>
      <c r="V322">
        <f t="shared" si="148"/>
        <v>26.070801472323843</v>
      </c>
      <c r="W322">
        <f t="shared" si="149"/>
        <v>25.01516785714286</v>
      </c>
      <c r="X322">
        <f t="shared" si="150"/>
        <v>3.1825540892495745</v>
      </c>
      <c r="Y322">
        <f t="shared" si="151"/>
        <v>49.719642093970833</v>
      </c>
      <c r="Z322">
        <f t="shared" si="152"/>
        <v>1.5440777837472197</v>
      </c>
      <c r="AA322">
        <f t="shared" si="153"/>
        <v>3.1055689838412164</v>
      </c>
      <c r="AB322">
        <f t="shared" si="154"/>
        <v>1.6384763055023548</v>
      </c>
      <c r="AC322">
        <f t="shared" si="155"/>
        <v>-112.65360741438371</v>
      </c>
      <c r="AD322">
        <f t="shared" si="156"/>
        <v>-53.782989653194946</v>
      </c>
      <c r="AE322">
        <f t="shared" si="157"/>
        <v>-4.6681681082874436</v>
      </c>
      <c r="AF322">
        <f t="shared" si="158"/>
        <v>150.40958182413391</v>
      </c>
      <c r="AG322">
        <f t="shared" si="159"/>
        <v>56.836365311760488</v>
      </c>
      <c r="AH322">
        <f t="shared" si="160"/>
        <v>2.5618225610457674</v>
      </c>
      <c r="AI322">
        <f t="shared" si="161"/>
        <v>39.628949270539174</v>
      </c>
      <c r="AJ322">
        <v>1400.7248532295901</v>
      </c>
      <c r="AK322">
        <v>1339.1731515151509</v>
      </c>
      <c r="AL322">
        <v>3.399929441100237</v>
      </c>
      <c r="AM322">
        <v>64.629704043805802</v>
      </c>
      <c r="AN322">
        <f t="shared" si="162"/>
        <v>2.5545035694871587</v>
      </c>
      <c r="AO322">
        <v>17.880581374679149</v>
      </c>
      <c r="AP322">
        <v>20.863767878787879</v>
      </c>
      <c r="AQ322">
        <v>3.8859374301370981E-3</v>
      </c>
      <c r="AR322">
        <v>78.660000830212738</v>
      </c>
      <c r="AS322">
        <v>0</v>
      </c>
      <c r="AT322">
        <v>0</v>
      </c>
      <c r="AU322">
        <f t="shared" si="163"/>
        <v>1</v>
      </c>
      <c r="AV322">
        <f t="shared" si="164"/>
        <v>0</v>
      </c>
      <c r="AW322">
        <f t="shared" si="165"/>
        <v>39425.99499805877</v>
      </c>
      <c r="AX322">
        <f t="shared" si="166"/>
        <v>1999.9896428571431</v>
      </c>
      <c r="AY322">
        <f t="shared" si="167"/>
        <v>1681.1913</v>
      </c>
      <c r="AZ322">
        <f t="shared" si="168"/>
        <v>0.84060000310715888</v>
      </c>
      <c r="BA322">
        <f t="shared" si="169"/>
        <v>0.16075800599681675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1657295040.814285</v>
      </c>
      <c r="BH322">
        <v>1286.9032142857141</v>
      </c>
      <c r="BI322">
        <v>1359.0632142857139</v>
      </c>
      <c r="BJ322">
        <v>20.843475000000002</v>
      </c>
      <c r="BK322">
        <v>17.83335714285715</v>
      </c>
      <c r="BL322">
        <v>1295.1085714285709</v>
      </c>
      <c r="BM322">
        <v>20.88833571428572</v>
      </c>
      <c r="BN322">
        <v>499.99875000000009</v>
      </c>
      <c r="BO322">
        <v>73.979699999999994</v>
      </c>
      <c r="BP322">
        <v>9.9971635714285717E-2</v>
      </c>
      <c r="BQ322">
        <v>24.605028571428569</v>
      </c>
      <c r="BR322">
        <v>25.01516785714286</v>
      </c>
      <c r="BS322">
        <v>999.9000000000002</v>
      </c>
      <c r="BT322">
        <v>0</v>
      </c>
      <c r="BU322">
        <v>0</v>
      </c>
      <c r="BV322">
        <v>9998.1010714285712</v>
      </c>
      <c r="BW322">
        <v>0</v>
      </c>
      <c r="BX322">
        <v>1711.0450000000001</v>
      </c>
      <c r="BY322">
        <v>-72.159128571428568</v>
      </c>
      <c r="BZ322">
        <v>1314.3007142857141</v>
      </c>
      <c r="CA322">
        <v>1383.741071428572</v>
      </c>
      <c r="CB322">
        <v>3.0101278571428569</v>
      </c>
      <c r="CC322">
        <v>1359.0632142857139</v>
      </c>
      <c r="CD322">
        <v>17.83335714285715</v>
      </c>
      <c r="CE322">
        <v>1.5419946428571429</v>
      </c>
      <c r="CF322">
        <v>1.319307142857143</v>
      </c>
      <c r="CG322">
        <v>13.39105</v>
      </c>
      <c r="CH322">
        <v>11.020560714285709</v>
      </c>
      <c r="CI322">
        <v>1999.9896428571431</v>
      </c>
      <c r="CJ322">
        <v>0.97999792857142853</v>
      </c>
      <c r="CK322">
        <v>2.000177142857143E-2</v>
      </c>
      <c r="CL322">
        <v>0</v>
      </c>
      <c r="CM322">
        <v>2.3416035714285708</v>
      </c>
      <c r="CN322">
        <v>0</v>
      </c>
      <c r="CO322">
        <v>15389.04642857143</v>
      </c>
      <c r="CP322">
        <v>16749.375</v>
      </c>
      <c r="CQ322">
        <v>38.311999999999998</v>
      </c>
      <c r="CR322">
        <v>40.133857142857153</v>
      </c>
      <c r="CS322">
        <v>38.625</v>
      </c>
      <c r="CT322">
        <v>38.448249999999987</v>
      </c>
      <c r="CU322">
        <v>37.375</v>
      </c>
      <c r="CV322">
        <v>1959.9896428571431</v>
      </c>
      <c r="CW322">
        <v>40</v>
      </c>
      <c r="CX322">
        <v>0</v>
      </c>
      <c r="CY322">
        <v>1657295054.3</v>
      </c>
      <c r="CZ322">
        <v>0</v>
      </c>
      <c r="DA322">
        <v>1657289625.5</v>
      </c>
      <c r="DB322" t="s">
        <v>356</v>
      </c>
      <c r="DC322">
        <v>1657289625.5</v>
      </c>
      <c r="DD322">
        <v>1657289625.5</v>
      </c>
      <c r="DE322">
        <v>1</v>
      </c>
      <c r="DF322">
        <v>-2.37</v>
      </c>
      <c r="DG322">
        <v>0.13600000000000001</v>
      </c>
      <c r="DH322">
        <v>-4.4889999999999999</v>
      </c>
      <c r="DI322">
        <v>-1.7000000000000001E-2</v>
      </c>
      <c r="DJ322">
        <v>428</v>
      </c>
      <c r="DK322">
        <v>18</v>
      </c>
      <c r="DL322">
        <v>0.2</v>
      </c>
      <c r="DM322">
        <v>1.59</v>
      </c>
      <c r="DN322">
        <v>-72.068867499999982</v>
      </c>
      <c r="DO322">
        <v>-2.0352799249531</v>
      </c>
      <c r="DP322">
        <v>0.20587833468762559</v>
      </c>
      <c r="DQ322">
        <v>0</v>
      </c>
      <c r="DR322">
        <v>3.0299322499999999</v>
      </c>
      <c r="DS322">
        <v>-0.50154540337711573</v>
      </c>
      <c r="DT322">
        <v>5.0429663169978621E-2</v>
      </c>
      <c r="DU322">
        <v>0</v>
      </c>
      <c r="DV322">
        <v>0</v>
      </c>
      <c r="DW322">
        <v>2</v>
      </c>
      <c r="DX322" t="s">
        <v>357</v>
      </c>
      <c r="DY322">
        <v>2.98333</v>
      </c>
      <c r="DZ322">
        <v>2.72471</v>
      </c>
      <c r="EA322">
        <v>0.170851</v>
      </c>
      <c r="EB322">
        <v>0.174286</v>
      </c>
      <c r="EC322">
        <v>8.0504900000000004E-2</v>
      </c>
      <c r="ED322">
        <v>7.0923700000000006E-2</v>
      </c>
      <c r="EE322">
        <v>26324</v>
      </c>
      <c r="EF322">
        <v>26318.5</v>
      </c>
      <c r="EG322">
        <v>29498.7</v>
      </c>
      <c r="EH322">
        <v>29471.200000000001</v>
      </c>
      <c r="EI322">
        <v>35952.800000000003</v>
      </c>
      <c r="EJ322">
        <v>36390.5</v>
      </c>
      <c r="EK322">
        <v>41563.1</v>
      </c>
      <c r="EL322">
        <v>41971</v>
      </c>
      <c r="EM322">
        <v>1.9848699999999999</v>
      </c>
      <c r="EN322">
        <v>2.2023299999999999</v>
      </c>
      <c r="EO322">
        <v>6.94245E-2</v>
      </c>
      <c r="EP322">
        <v>0</v>
      </c>
      <c r="EQ322">
        <v>23.860099999999999</v>
      </c>
      <c r="ER322">
        <v>999.9</v>
      </c>
      <c r="ES322">
        <v>40.200000000000003</v>
      </c>
      <c r="ET322">
        <v>32.299999999999997</v>
      </c>
      <c r="EU322">
        <v>26.39</v>
      </c>
      <c r="EV322">
        <v>61.9178</v>
      </c>
      <c r="EW322">
        <v>27.744399999999999</v>
      </c>
      <c r="EX322">
        <v>2</v>
      </c>
      <c r="EY322">
        <v>-0.15012200000000001</v>
      </c>
      <c r="EZ322">
        <v>2.00298</v>
      </c>
      <c r="FA322">
        <v>20.372499999999999</v>
      </c>
      <c r="FB322">
        <v>5.2186399999999997</v>
      </c>
      <c r="FC322">
        <v>12.0099</v>
      </c>
      <c r="FD322">
        <v>4.9893999999999998</v>
      </c>
      <c r="FE322">
        <v>3.2886299999999999</v>
      </c>
      <c r="FF322">
        <v>6188.1</v>
      </c>
      <c r="FG322">
        <v>9999</v>
      </c>
      <c r="FH322">
        <v>9999</v>
      </c>
      <c r="FI322">
        <v>100.2</v>
      </c>
      <c r="FJ322">
        <v>1.8673599999999999</v>
      </c>
      <c r="FK322">
        <v>1.8663700000000001</v>
      </c>
      <c r="FL322">
        <v>1.8658399999999999</v>
      </c>
      <c r="FM322">
        <v>1.8657600000000001</v>
      </c>
      <c r="FN322">
        <v>1.8675600000000001</v>
      </c>
      <c r="FO322">
        <v>1.87012</v>
      </c>
      <c r="FP322">
        <v>1.8687400000000001</v>
      </c>
      <c r="FQ322">
        <v>1.87012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-8.32</v>
      </c>
      <c r="GF322">
        <v>-4.4499999999999998E-2</v>
      </c>
      <c r="GG322">
        <v>-2.2904728556522018</v>
      </c>
      <c r="GH322">
        <v>-4.4057517128900364E-3</v>
      </c>
      <c r="GI322">
        <v>-2.5381134865710798E-7</v>
      </c>
      <c r="GJ322">
        <v>1.003023733513742E-10</v>
      </c>
      <c r="GK322">
        <v>-0.21653574801026471</v>
      </c>
      <c r="GL322">
        <v>-4.8444871181525379E-3</v>
      </c>
      <c r="GM322">
        <v>9.7516502630078669E-4</v>
      </c>
      <c r="GN322">
        <v>-1.6744518281107461E-5</v>
      </c>
      <c r="GO322">
        <v>4</v>
      </c>
      <c r="GP322">
        <v>2405</v>
      </c>
      <c r="GQ322">
        <v>1</v>
      </c>
      <c r="GR322">
        <v>23</v>
      </c>
      <c r="GS322">
        <v>27621584.100000001</v>
      </c>
      <c r="GT322">
        <v>27621584.100000001</v>
      </c>
      <c r="GU322">
        <v>3.3398400000000001</v>
      </c>
      <c r="GV322">
        <v>2.1875</v>
      </c>
      <c r="GW322">
        <v>1.94702</v>
      </c>
      <c r="GX322">
        <v>2.7758799999999999</v>
      </c>
      <c r="GY322">
        <v>2.19482</v>
      </c>
      <c r="GZ322">
        <v>2.35107</v>
      </c>
      <c r="HA322">
        <v>37.289900000000003</v>
      </c>
      <c r="HB322">
        <v>15.3841</v>
      </c>
      <c r="HC322">
        <v>18</v>
      </c>
      <c r="HD322">
        <v>488.46499999999997</v>
      </c>
      <c r="HE322">
        <v>656.774</v>
      </c>
      <c r="HF322">
        <v>20.293800000000001</v>
      </c>
      <c r="HG322">
        <v>25.467099999999999</v>
      </c>
      <c r="HH322">
        <v>30.000599999999999</v>
      </c>
      <c r="HI322">
        <v>25.356100000000001</v>
      </c>
      <c r="HJ322">
        <v>25.2699</v>
      </c>
      <c r="HK322">
        <v>66.867599999999996</v>
      </c>
      <c r="HL322">
        <v>31.529499999999999</v>
      </c>
      <c r="HM322">
        <v>0</v>
      </c>
      <c r="HN322">
        <v>20.294799999999999</v>
      </c>
      <c r="HO322">
        <v>1403.42</v>
      </c>
      <c r="HP322">
        <v>17.914300000000001</v>
      </c>
      <c r="HQ322">
        <v>100.893</v>
      </c>
      <c r="HR322">
        <v>100.82599999999999</v>
      </c>
    </row>
    <row r="323" spans="1:226" x14ac:dyDescent="0.2">
      <c r="A323">
        <v>307</v>
      </c>
      <c r="B323">
        <v>1657295053.5999999</v>
      </c>
      <c r="C323">
        <v>3277.099999904633</v>
      </c>
      <c r="D323" t="s">
        <v>975</v>
      </c>
      <c r="E323" t="s">
        <v>976</v>
      </c>
      <c r="F323">
        <v>5</v>
      </c>
      <c r="G323" t="s">
        <v>810</v>
      </c>
      <c r="H323" t="s">
        <v>354</v>
      </c>
      <c r="I323">
        <v>1657295046.0999999</v>
      </c>
      <c r="J323">
        <f t="shared" si="136"/>
        <v>2.527299227192505E-3</v>
      </c>
      <c r="K323">
        <f t="shared" si="137"/>
        <v>2.527299227192505</v>
      </c>
      <c r="L323">
        <f t="shared" si="138"/>
        <v>39.892795814131901</v>
      </c>
      <c r="M323">
        <f t="shared" si="139"/>
        <v>1304.5025925925929</v>
      </c>
      <c r="N323">
        <f t="shared" si="140"/>
        <v>694.29262468869808</v>
      </c>
      <c r="O323">
        <f t="shared" si="141"/>
        <v>51.432762660037945</v>
      </c>
      <c r="P323">
        <f t="shared" si="142"/>
        <v>96.63673478355355</v>
      </c>
      <c r="Q323">
        <f t="shared" si="143"/>
        <v>0.11369182470309783</v>
      </c>
      <c r="R323">
        <f t="shared" si="144"/>
        <v>2.4327654356640522</v>
      </c>
      <c r="S323">
        <f t="shared" si="145"/>
        <v>0.11082043750770779</v>
      </c>
      <c r="T323">
        <f t="shared" si="146"/>
        <v>6.9514715998195822E-2</v>
      </c>
      <c r="U323">
        <f t="shared" si="147"/>
        <v>321.5145813333333</v>
      </c>
      <c r="V323">
        <f t="shared" si="148"/>
        <v>26.063690653739016</v>
      </c>
      <c r="W323">
        <f t="shared" si="149"/>
        <v>25.00349259259259</v>
      </c>
      <c r="X323">
        <f t="shared" si="150"/>
        <v>3.1803397392077564</v>
      </c>
      <c r="Y323">
        <f t="shared" si="151"/>
        <v>49.78891819316226</v>
      </c>
      <c r="Z323">
        <f t="shared" si="152"/>
        <v>1.5448128433647652</v>
      </c>
      <c r="AA323">
        <f t="shared" si="153"/>
        <v>3.1027242595861853</v>
      </c>
      <c r="AB323">
        <f t="shared" si="154"/>
        <v>1.6355268958429912</v>
      </c>
      <c r="AC323">
        <f t="shared" si="155"/>
        <v>-111.45389591918948</v>
      </c>
      <c r="AD323">
        <f t="shared" si="156"/>
        <v>-54.270585238762415</v>
      </c>
      <c r="AE323">
        <f t="shared" si="157"/>
        <v>-4.7090671403863746</v>
      </c>
      <c r="AF323">
        <f t="shared" si="158"/>
        <v>151.08103303499504</v>
      </c>
      <c r="AG323">
        <f t="shared" si="159"/>
        <v>56.966856444665865</v>
      </c>
      <c r="AH323">
        <f t="shared" si="160"/>
        <v>2.5331361814578806</v>
      </c>
      <c r="AI323">
        <f t="shared" si="161"/>
        <v>39.892795814131901</v>
      </c>
      <c r="AJ323">
        <v>1417.7267019108899</v>
      </c>
      <c r="AK323">
        <v>1355.978666666666</v>
      </c>
      <c r="AL323">
        <v>3.366878421288424</v>
      </c>
      <c r="AM323">
        <v>64.629704043805802</v>
      </c>
      <c r="AN323">
        <f t="shared" si="162"/>
        <v>2.527299227192505</v>
      </c>
      <c r="AO323">
        <v>17.89313395162711</v>
      </c>
      <c r="AP323">
        <v>20.862662424242419</v>
      </c>
      <c r="AQ323">
        <v>-1.883629272323549E-5</v>
      </c>
      <c r="AR323">
        <v>78.660000830212738</v>
      </c>
      <c r="AS323">
        <v>0</v>
      </c>
      <c r="AT323">
        <v>0</v>
      </c>
      <c r="AU323">
        <f t="shared" si="163"/>
        <v>1</v>
      </c>
      <c r="AV323">
        <f t="shared" si="164"/>
        <v>0</v>
      </c>
      <c r="AW323">
        <f t="shared" si="165"/>
        <v>39438.017954479299</v>
      </c>
      <c r="AX323">
        <f t="shared" si="166"/>
        <v>1999.991111111111</v>
      </c>
      <c r="AY323">
        <f t="shared" si="167"/>
        <v>1681.1925333333331</v>
      </c>
      <c r="AZ323">
        <f t="shared" si="168"/>
        <v>0.84060000266667845</v>
      </c>
      <c r="BA323">
        <f t="shared" si="169"/>
        <v>0.16075800514668953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1657295046.0999999</v>
      </c>
      <c r="BH323">
        <v>1304.5025925925929</v>
      </c>
      <c r="BI323">
        <v>1376.8270370370369</v>
      </c>
      <c r="BJ323">
        <v>20.853481481481481</v>
      </c>
      <c r="BK323">
        <v>17.87715555555555</v>
      </c>
      <c r="BL323">
        <v>1312.787407407407</v>
      </c>
      <c r="BM323">
        <v>20.898196296296302</v>
      </c>
      <c r="BN323">
        <v>500.00803703703713</v>
      </c>
      <c r="BO323">
        <v>73.979374074074087</v>
      </c>
      <c r="BP323">
        <v>9.9999422222222217E-2</v>
      </c>
      <c r="BQ323">
        <v>24.589703703703702</v>
      </c>
      <c r="BR323">
        <v>25.00349259259259</v>
      </c>
      <c r="BS323">
        <v>999.90000000000009</v>
      </c>
      <c r="BT323">
        <v>0</v>
      </c>
      <c r="BU323">
        <v>0</v>
      </c>
      <c r="BV323">
        <v>10000.78888888889</v>
      </c>
      <c r="BW323">
        <v>0</v>
      </c>
      <c r="BX323">
        <v>1708.343703703704</v>
      </c>
      <c r="BY323">
        <v>-72.324211111111097</v>
      </c>
      <c r="BZ323">
        <v>1332.287407407407</v>
      </c>
      <c r="CA323">
        <v>1401.889259259259</v>
      </c>
      <c r="CB323">
        <v>2.9763299999999999</v>
      </c>
      <c r="CC323">
        <v>1376.8270370370369</v>
      </c>
      <c r="CD323">
        <v>17.87715555555555</v>
      </c>
      <c r="CE323">
        <v>1.5427277777777779</v>
      </c>
      <c r="CF323">
        <v>1.322541481481482</v>
      </c>
      <c r="CG323">
        <v>13.398340740740741</v>
      </c>
      <c r="CH323">
        <v>11.057470370370369</v>
      </c>
      <c r="CI323">
        <v>1999.991111111111</v>
      </c>
      <c r="CJ323">
        <v>0.97999799999999981</v>
      </c>
      <c r="CK323">
        <v>2.000169999999999E-2</v>
      </c>
      <c r="CL323">
        <v>0</v>
      </c>
      <c r="CM323">
        <v>2.3472</v>
      </c>
      <c r="CN323">
        <v>0</v>
      </c>
      <c r="CO323">
        <v>15386.87407407407</v>
      </c>
      <c r="CP323">
        <v>16749.38518518519</v>
      </c>
      <c r="CQ323">
        <v>38.311999999999998</v>
      </c>
      <c r="CR323">
        <v>40.129592592592587</v>
      </c>
      <c r="CS323">
        <v>38.625</v>
      </c>
      <c r="CT323">
        <v>38.460333333333338</v>
      </c>
      <c r="CU323">
        <v>37.375</v>
      </c>
      <c r="CV323">
        <v>1959.991111111111</v>
      </c>
      <c r="CW323">
        <v>40</v>
      </c>
      <c r="CX323">
        <v>0</v>
      </c>
      <c r="CY323">
        <v>1657295059.0999999</v>
      </c>
      <c r="CZ323">
        <v>0</v>
      </c>
      <c r="DA323">
        <v>1657289625.5</v>
      </c>
      <c r="DB323" t="s">
        <v>356</v>
      </c>
      <c r="DC323">
        <v>1657289625.5</v>
      </c>
      <c r="DD323">
        <v>1657289625.5</v>
      </c>
      <c r="DE323">
        <v>1</v>
      </c>
      <c r="DF323">
        <v>-2.37</v>
      </c>
      <c r="DG323">
        <v>0.13600000000000001</v>
      </c>
      <c r="DH323">
        <v>-4.4889999999999999</v>
      </c>
      <c r="DI323">
        <v>-1.7000000000000001E-2</v>
      </c>
      <c r="DJ323">
        <v>428</v>
      </c>
      <c r="DK323">
        <v>18</v>
      </c>
      <c r="DL323">
        <v>0.2</v>
      </c>
      <c r="DM323">
        <v>1.59</v>
      </c>
      <c r="DN323">
        <v>-72.244882499999989</v>
      </c>
      <c r="DO323">
        <v>-1.901807504690427</v>
      </c>
      <c r="DP323">
        <v>0.19107322796182011</v>
      </c>
      <c r="DQ323">
        <v>0</v>
      </c>
      <c r="DR323">
        <v>2.9991720000000002</v>
      </c>
      <c r="DS323">
        <v>-0.35865996247655541</v>
      </c>
      <c r="DT323">
        <v>3.9480204166138733E-2</v>
      </c>
      <c r="DU323">
        <v>0</v>
      </c>
      <c r="DV323">
        <v>0</v>
      </c>
      <c r="DW323">
        <v>2</v>
      </c>
      <c r="DX323" t="s">
        <v>357</v>
      </c>
      <c r="DY323">
        <v>2.9834100000000001</v>
      </c>
      <c r="DZ323">
        <v>2.7247400000000002</v>
      </c>
      <c r="EA323">
        <v>0.17218</v>
      </c>
      <c r="EB323">
        <v>0.17557800000000001</v>
      </c>
      <c r="EC323">
        <v>8.0501799999999998E-2</v>
      </c>
      <c r="ED323">
        <v>7.0951399999999998E-2</v>
      </c>
      <c r="EE323">
        <v>26281.9</v>
      </c>
      <c r="EF323">
        <v>26276.799999999999</v>
      </c>
      <c r="EG323">
        <v>29498.799999999999</v>
      </c>
      <c r="EH323">
        <v>29470.6</v>
      </c>
      <c r="EI323">
        <v>35953.199999999997</v>
      </c>
      <c r="EJ323">
        <v>36388.699999999997</v>
      </c>
      <c r="EK323">
        <v>41563.4</v>
      </c>
      <c r="EL323">
        <v>41970.1</v>
      </c>
      <c r="EM323">
        <v>1.98475</v>
      </c>
      <c r="EN323">
        <v>2.2021999999999999</v>
      </c>
      <c r="EO323">
        <v>6.9044499999999995E-2</v>
      </c>
      <c r="EP323">
        <v>0</v>
      </c>
      <c r="EQ323">
        <v>23.85</v>
      </c>
      <c r="ER323">
        <v>999.9</v>
      </c>
      <c r="ES323">
        <v>40.200000000000003</v>
      </c>
      <c r="ET323">
        <v>32.299999999999997</v>
      </c>
      <c r="EU323">
        <v>26.391400000000001</v>
      </c>
      <c r="EV323">
        <v>62.077800000000003</v>
      </c>
      <c r="EW323">
        <v>27.860600000000002</v>
      </c>
      <c r="EX323">
        <v>2</v>
      </c>
      <c r="EY323">
        <v>-0.14994399999999999</v>
      </c>
      <c r="EZ323">
        <v>1.9118900000000001</v>
      </c>
      <c r="FA323">
        <v>20.3736</v>
      </c>
      <c r="FB323">
        <v>5.21774</v>
      </c>
      <c r="FC323">
        <v>12.0099</v>
      </c>
      <c r="FD323">
        <v>4.9892500000000002</v>
      </c>
      <c r="FE323">
        <v>3.2884799999999998</v>
      </c>
      <c r="FF323">
        <v>6188.1</v>
      </c>
      <c r="FG323">
        <v>9999</v>
      </c>
      <c r="FH323">
        <v>9999</v>
      </c>
      <c r="FI323">
        <v>100.2</v>
      </c>
      <c r="FJ323">
        <v>1.8673599999999999</v>
      </c>
      <c r="FK323">
        <v>1.86636</v>
      </c>
      <c r="FL323">
        <v>1.8658399999999999</v>
      </c>
      <c r="FM323">
        <v>1.8657900000000001</v>
      </c>
      <c r="FN323">
        <v>1.8675600000000001</v>
      </c>
      <c r="FO323">
        <v>1.87012</v>
      </c>
      <c r="FP323">
        <v>1.8687400000000001</v>
      </c>
      <c r="FQ323">
        <v>1.87012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-8.4</v>
      </c>
      <c r="GF323">
        <v>-4.4600000000000001E-2</v>
      </c>
      <c r="GG323">
        <v>-2.2904728556522018</v>
      </c>
      <c r="GH323">
        <v>-4.4057517128900364E-3</v>
      </c>
      <c r="GI323">
        <v>-2.5381134865710798E-7</v>
      </c>
      <c r="GJ323">
        <v>1.003023733513742E-10</v>
      </c>
      <c r="GK323">
        <v>-0.21653574801026471</v>
      </c>
      <c r="GL323">
        <v>-4.8444871181525379E-3</v>
      </c>
      <c r="GM323">
        <v>9.7516502630078669E-4</v>
      </c>
      <c r="GN323">
        <v>-1.6744518281107461E-5</v>
      </c>
      <c r="GO323">
        <v>4</v>
      </c>
      <c r="GP323">
        <v>2405</v>
      </c>
      <c r="GQ323">
        <v>1</v>
      </c>
      <c r="GR323">
        <v>23</v>
      </c>
      <c r="GS323">
        <v>27621584.199999999</v>
      </c>
      <c r="GT323">
        <v>27621584.199999999</v>
      </c>
      <c r="GU323">
        <v>3.3666999999999998</v>
      </c>
      <c r="GV323">
        <v>2.19238</v>
      </c>
      <c r="GW323">
        <v>1.94702</v>
      </c>
      <c r="GX323">
        <v>2.7734399999999999</v>
      </c>
      <c r="GY323">
        <v>2.19482</v>
      </c>
      <c r="GZ323">
        <v>2.3290999999999999</v>
      </c>
      <c r="HA323">
        <v>37.313800000000001</v>
      </c>
      <c r="HB323">
        <v>15.3841</v>
      </c>
      <c r="HC323">
        <v>18</v>
      </c>
      <c r="HD323">
        <v>488.42500000000001</v>
      </c>
      <c r="HE323">
        <v>656.70799999999997</v>
      </c>
      <c r="HF323">
        <v>20.286899999999999</v>
      </c>
      <c r="HG323">
        <v>25.4725</v>
      </c>
      <c r="HH323">
        <v>30.000399999999999</v>
      </c>
      <c r="HI323">
        <v>25.360299999999999</v>
      </c>
      <c r="HJ323">
        <v>25.273</v>
      </c>
      <c r="HK323">
        <v>67.506600000000006</v>
      </c>
      <c r="HL323">
        <v>31.529499999999999</v>
      </c>
      <c r="HM323">
        <v>0</v>
      </c>
      <c r="HN323">
        <v>20.385999999999999</v>
      </c>
      <c r="HO323">
        <v>1423.46</v>
      </c>
      <c r="HP323">
        <v>17.936800000000002</v>
      </c>
      <c r="HQ323">
        <v>100.893</v>
      </c>
      <c r="HR323">
        <v>100.824</v>
      </c>
    </row>
    <row r="324" spans="1:226" x14ac:dyDescent="0.2">
      <c r="A324">
        <v>308</v>
      </c>
      <c r="B324">
        <v>1657295058.5999999</v>
      </c>
      <c r="C324">
        <v>3282.099999904633</v>
      </c>
      <c r="D324" t="s">
        <v>977</v>
      </c>
      <c r="E324" t="s">
        <v>978</v>
      </c>
      <c r="F324">
        <v>5</v>
      </c>
      <c r="G324" t="s">
        <v>810</v>
      </c>
      <c r="H324" t="s">
        <v>354</v>
      </c>
      <c r="I324">
        <v>1657295050.814285</v>
      </c>
      <c r="J324">
        <f t="shared" si="136"/>
        <v>2.5148280824527575E-3</v>
      </c>
      <c r="K324">
        <f t="shared" si="137"/>
        <v>2.5148280824527576</v>
      </c>
      <c r="L324">
        <f t="shared" si="138"/>
        <v>39.778506318889413</v>
      </c>
      <c r="M324">
        <f t="shared" si="139"/>
        <v>1320.1653571428569</v>
      </c>
      <c r="N324">
        <f t="shared" si="140"/>
        <v>709.29444418509752</v>
      </c>
      <c r="O324">
        <f t="shared" si="141"/>
        <v>52.544104449630389</v>
      </c>
      <c r="P324">
        <f t="shared" si="142"/>
        <v>97.797053092940743</v>
      </c>
      <c r="Q324">
        <f t="shared" si="143"/>
        <v>0.11332534167209476</v>
      </c>
      <c r="R324">
        <f t="shared" si="144"/>
        <v>2.432195338450637</v>
      </c>
      <c r="S324">
        <f t="shared" si="145"/>
        <v>0.11047153552714256</v>
      </c>
      <c r="T324">
        <f t="shared" si="146"/>
        <v>6.929512712305351E-2</v>
      </c>
      <c r="U324">
        <f t="shared" si="147"/>
        <v>321.51271467857146</v>
      </c>
      <c r="V324">
        <f t="shared" si="148"/>
        <v>26.057464165157871</v>
      </c>
      <c r="W324">
        <f t="shared" si="149"/>
        <v>24.99106071428572</v>
      </c>
      <c r="X324">
        <f t="shared" si="150"/>
        <v>3.1779833687308376</v>
      </c>
      <c r="Y324">
        <f t="shared" si="151"/>
        <v>49.837747707370248</v>
      </c>
      <c r="Z324">
        <f t="shared" si="152"/>
        <v>1.5453660597367402</v>
      </c>
      <c r="AA324">
        <f t="shared" si="153"/>
        <v>3.1007943392839241</v>
      </c>
      <c r="AB324">
        <f t="shared" si="154"/>
        <v>1.6326173089940974</v>
      </c>
      <c r="AC324">
        <f t="shared" si="155"/>
        <v>-110.90391843616661</v>
      </c>
      <c r="AD324">
        <f t="shared" si="156"/>
        <v>-53.991923992406754</v>
      </c>
      <c r="AE324">
        <f t="shared" si="157"/>
        <v>-4.6854467841345144</v>
      </c>
      <c r="AF324">
        <f t="shared" si="158"/>
        <v>151.93142546586358</v>
      </c>
      <c r="AG324">
        <f t="shared" si="159"/>
        <v>57.060735271345209</v>
      </c>
      <c r="AH324">
        <f t="shared" si="160"/>
        <v>2.524136259363984</v>
      </c>
      <c r="AI324">
        <f t="shared" si="161"/>
        <v>39.778506318889413</v>
      </c>
      <c r="AJ324">
        <v>1434.6554302431409</v>
      </c>
      <c r="AK324">
        <v>1372.943393939393</v>
      </c>
      <c r="AL324">
        <v>3.3933781722143008</v>
      </c>
      <c r="AM324">
        <v>64.629704043805802</v>
      </c>
      <c r="AN324">
        <f t="shared" si="162"/>
        <v>2.5148280824527576</v>
      </c>
      <c r="AO324">
        <v>17.902570765956948</v>
      </c>
      <c r="AP324">
        <v>20.857807878787881</v>
      </c>
      <c r="AQ324">
        <v>-9.3426055330902386E-5</v>
      </c>
      <c r="AR324">
        <v>78.660000830212738</v>
      </c>
      <c r="AS324">
        <v>0</v>
      </c>
      <c r="AT324">
        <v>0</v>
      </c>
      <c r="AU324">
        <f t="shared" si="163"/>
        <v>1</v>
      </c>
      <c r="AV324">
        <f t="shared" si="164"/>
        <v>0</v>
      </c>
      <c r="AW324">
        <f t="shared" si="165"/>
        <v>39425.282501889174</v>
      </c>
      <c r="AX324">
        <f t="shared" si="166"/>
        <v>1999.9792857142861</v>
      </c>
      <c r="AY324">
        <f t="shared" si="167"/>
        <v>1681.1826107142861</v>
      </c>
      <c r="AZ324">
        <f t="shared" si="168"/>
        <v>0.8406000115715484</v>
      </c>
      <c r="BA324">
        <f t="shared" si="169"/>
        <v>0.16075802233308845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1657295050.814285</v>
      </c>
      <c r="BH324">
        <v>1320.1653571428569</v>
      </c>
      <c r="BI324">
        <v>1392.6357142857139</v>
      </c>
      <c r="BJ324">
        <v>20.860942857142859</v>
      </c>
      <c r="BK324">
        <v>17.89521785714286</v>
      </c>
      <c r="BL324">
        <v>1328.5217857142859</v>
      </c>
      <c r="BM324">
        <v>20.905550000000002</v>
      </c>
      <c r="BN324">
        <v>500.00867857142862</v>
      </c>
      <c r="BO324">
        <v>73.979389285714305</v>
      </c>
      <c r="BP324">
        <v>0.1000073321428572</v>
      </c>
      <c r="BQ324">
        <v>24.5793</v>
      </c>
      <c r="BR324">
        <v>24.99106071428572</v>
      </c>
      <c r="BS324">
        <v>999.9000000000002</v>
      </c>
      <c r="BT324">
        <v>0</v>
      </c>
      <c r="BU324">
        <v>0</v>
      </c>
      <c r="BV324">
        <v>9997.0553571428572</v>
      </c>
      <c r="BW324">
        <v>0</v>
      </c>
      <c r="BX324">
        <v>1711.37</v>
      </c>
      <c r="BY324">
        <v>-72.470200000000006</v>
      </c>
      <c r="BZ324">
        <v>1348.2932142857139</v>
      </c>
      <c r="CA324">
        <v>1418.0121428571431</v>
      </c>
      <c r="CB324">
        <v>2.965721428571428</v>
      </c>
      <c r="CC324">
        <v>1392.6357142857139</v>
      </c>
      <c r="CD324">
        <v>17.89521785714286</v>
      </c>
      <c r="CE324">
        <v>1.5432803571428571</v>
      </c>
      <c r="CF324">
        <v>1.3238775</v>
      </c>
      <c r="CG324">
        <v>13.403835714285719</v>
      </c>
      <c r="CH324">
        <v>11.07269285714286</v>
      </c>
      <c r="CI324">
        <v>1999.9792857142861</v>
      </c>
      <c r="CJ324">
        <v>0.97999782142857139</v>
      </c>
      <c r="CK324">
        <v>2.0001878571428568E-2</v>
      </c>
      <c r="CL324">
        <v>0</v>
      </c>
      <c r="CM324">
        <v>2.3285785714285709</v>
      </c>
      <c r="CN324">
        <v>0</v>
      </c>
      <c r="CO324">
        <v>15386.68214285714</v>
      </c>
      <c r="CP324">
        <v>16749.28571428571</v>
      </c>
      <c r="CQ324">
        <v>38.311999999999998</v>
      </c>
      <c r="CR324">
        <v>40.140500000000003</v>
      </c>
      <c r="CS324">
        <v>38.625</v>
      </c>
      <c r="CT324">
        <v>38.479750000000003</v>
      </c>
      <c r="CU324">
        <v>37.375</v>
      </c>
      <c r="CV324">
        <v>1959.978928571428</v>
      </c>
      <c r="CW324">
        <v>40.000357142857141</v>
      </c>
      <c r="CX324">
        <v>0</v>
      </c>
      <c r="CY324">
        <v>1657295064.5</v>
      </c>
      <c r="CZ324">
        <v>0</v>
      </c>
      <c r="DA324">
        <v>1657289625.5</v>
      </c>
      <c r="DB324" t="s">
        <v>356</v>
      </c>
      <c r="DC324">
        <v>1657289625.5</v>
      </c>
      <c r="DD324">
        <v>1657289625.5</v>
      </c>
      <c r="DE324">
        <v>1</v>
      </c>
      <c r="DF324">
        <v>-2.37</v>
      </c>
      <c r="DG324">
        <v>0.13600000000000001</v>
      </c>
      <c r="DH324">
        <v>-4.4889999999999999</v>
      </c>
      <c r="DI324">
        <v>-1.7000000000000001E-2</v>
      </c>
      <c r="DJ324">
        <v>428</v>
      </c>
      <c r="DK324">
        <v>18</v>
      </c>
      <c r="DL324">
        <v>0.2</v>
      </c>
      <c r="DM324">
        <v>1.59</v>
      </c>
      <c r="DN324">
        <v>-72.353049999999996</v>
      </c>
      <c r="DO324">
        <v>-1.95614634146338</v>
      </c>
      <c r="DP324">
        <v>0.19511351567741239</v>
      </c>
      <c r="DQ324">
        <v>0</v>
      </c>
      <c r="DR324">
        <v>2.9772625000000001</v>
      </c>
      <c r="DS324">
        <v>-0.1898100562851856</v>
      </c>
      <c r="DT324">
        <v>2.303999053276717E-2</v>
      </c>
      <c r="DU324">
        <v>0</v>
      </c>
      <c r="DV324">
        <v>0</v>
      </c>
      <c r="DW324">
        <v>2</v>
      </c>
      <c r="DX324" t="s">
        <v>357</v>
      </c>
      <c r="DY324">
        <v>2.98325</v>
      </c>
      <c r="DZ324">
        <v>2.7246199999999998</v>
      </c>
      <c r="EA324">
        <v>0.173514</v>
      </c>
      <c r="EB324">
        <v>0.176873</v>
      </c>
      <c r="EC324">
        <v>8.0485699999999993E-2</v>
      </c>
      <c r="ED324">
        <v>7.0988899999999994E-2</v>
      </c>
      <c r="EE324">
        <v>26239</v>
      </c>
      <c r="EF324">
        <v>26235.3</v>
      </c>
      <c r="EG324">
        <v>29498.2</v>
      </c>
      <c r="EH324">
        <v>29470.3</v>
      </c>
      <c r="EI324">
        <v>35953.1</v>
      </c>
      <c r="EJ324">
        <v>36386.9</v>
      </c>
      <c r="EK324">
        <v>41562.5</v>
      </c>
      <c r="EL324">
        <v>41969.7</v>
      </c>
      <c r="EM324">
        <v>1.98475</v>
      </c>
      <c r="EN324">
        <v>2.2022200000000001</v>
      </c>
      <c r="EO324">
        <v>6.9260600000000005E-2</v>
      </c>
      <c r="EP324">
        <v>0</v>
      </c>
      <c r="EQ324">
        <v>23.84</v>
      </c>
      <c r="ER324">
        <v>999.9</v>
      </c>
      <c r="ES324">
        <v>40.1</v>
      </c>
      <c r="ET324">
        <v>32.299999999999997</v>
      </c>
      <c r="EU324">
        <v>26.3262</v>
      </c>
      <c r="EV324">
        <v>62.177799999999998</v>
      </c>
      <c r="EW324">
        <v>27.804500000000001</v>
      </c>
      <c r="EX324">
        <v>2</v>
      </c>
      <c r="EY324">
        <v>-0.150564</v>
      </c>
      <c r="EZ324">
        <v>1.5951</v>
      </c>
      <c r="FA324">
        <v>20.377099999999999</v>
      </c>
      <c r="FB324">
        <v>5.21774</v>
      </c>
      <c r="FC324">
        <v>12.0099</v>
      </c>
      <c r="FD324">
        <v>4.9890499999999998</v>
      </c>
      <c r="FE324">
        <v>3.2885</v>
      </c>
      <c r="FF324">
        <v>6188.3</v>
      </c>
      <c r="FG324">
        <v>9999</v>
      </c>
      <c r="FH324">
        <v>9999</v>
      </c>
      <c r="FI324">
        <v>100.2</v>
      </c>
      <c r="FJ324">
        <v>1.8673599999999999</v>
      </c>
      <c r="FK324">
        <v>1.86635</v>
      </c>
      <c r="FL324">
        <v>1.8658399999999999</v>
      </c>
      <c r="FM324">
        <v>1.86574</v>
      </c>
      <c r="FN324">
        <v>1.8675600000000001</v>
      </c>
      <c r="FO324">
        <v>1.87012</v>
      </c>
      <c r="FP324">
        <v>1.8687400000000001</v>
      </c>
      <c r="FQ324">
        <v>1.87012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-8.4700000000000006</v>
      </c>
      <c r="GF324">
        <v>-4.4699999999999997E-2</v>
      </c>
      <c r="GG324">
        <v>-2.2904728556522018</v>
      </c>
      <c r="GH324">
        <v>-4.4057517128900364E-3</v>
      </c>
      <c r="GI324">
        <v>-2.5381134865710798E-7</v>
      </c>
      <c r="GJ324">
        <v>1.003023733513742E-10</v>
      </c>
      <c r="GK324">
        <v>-0.21653574801026471</v>
      </c>
      <c r="GL324">
        <v>-4.8444871181525379E-3</v>
      </c>
      <c r="GM324">
        <v>9.7516502630078669E-4</v>
      </c>
      <c r="GN324">
        <v>-1.6744518281107461E-5</v>
      </c>
      <c r="GO324">
        <v>4</v>
      </c>
      <c r="GP324">
        <v>2405</v>
      </c>
      <c r="GQ324">
        <v>1</v>
      </c>
      <c r="GR324">
        <v>23</v>
      </c>
      <c r="GS324">
        <v>27621584.300000001</v>
      </c>
      <c r="GT324">
        <v>27621584.300000001</v>
      </c>
      <c r="GU324">
        <v>3.3996599999999999</v>
      </c>
      <c r="GV324">
        <v>2.1875</v>
      </c>
      <c r="GW324">
        <v>1.94702</v>
      </c>
      <c r="GX324">
        <v>2.7746599999999999</v>
      </c>
      <c r="GY324">
        <v>2.19482</v>
      </c>
      <c r="GZ324">
        <v>2.34619</v>
      </c>
      <c r="HA324">
        <v>37.337800000000001</v>
      </c>
      <c r="HB324">
        <v>15.3841</v>
      </c>
      <c r="HC324">
        <v>18</v>
      </c>
      <c r="HD324">
        <v>488.46100000000001</v>
      </c>
      <c r="HE324">
        <v>656.77300000000002</v>
      </c>
      <c r="HF324">
        <v>20.351800000000001</v>
      </c>
      <c r="HG324">
        <v>25.476700000000001</v>
      </c>
      <c r="HH324">
        <v>29.9999</v>
      </c>
      <c r="HI324">
        <v>25.364599999999999</v>
      </c>
      <c r="HJ324">
        <v>25.276599999999998</v>
      </c>
      <c r="HK324">
        <v>68.079499999999996</v>
      </c>
      <c r="HL324">
        <v>31.529499999999999</v>
      </c>
      <c r="HM324">
        <v>0</v>
      </c>
      <c r="HN324">
        <v>20.399899999999999</v>
      </c>
      <c r="HO324">
        <v>1436.81</v>
      </c>
      <c r="HP324">
        <v>17.962700000000002</v>
      </c>
      <c r="HQ324">
        <v>100.89100000000001</v>
      </c>
      <c r="HR324">
        <v>100.82299999999999</v>
      </c>
    </row>
    <row r="325" spans="1:226" x14ac:dyDescent="0.2">
      <c r="A325">
        <v>309</v>
      </c>
      <c r="B325">
        <v>1657295063.5999999</v>
      </c>
      <c r="C325">
        <v>3287.099999904633</v>
      </c>
      <c r="D325" t="s">
        <v>979</v>
      </c>
      <c r="E325" t="s">
        <v>980</v>
      </c>
      <c r="F325">
        <v>5</v>
      </c>
      <c r="G325" t="s">
        <v>810</v>
      </c>
      <c r="H325" t="s">
        <v>354</v>
      </c>
      <c r="I325">
        <v>1657295056.0999999</v>
      </c>
      <c r="J325">
        <f t="shared" si="136"/>
        <v>2.5013943715458593E-3</v>
      </c>
      <c r="K325">
        <f t="shared" si="137"/>
        <v>2.5013943715458593</v>
      </c>
      <c r="L325">
        <f t="shared" si="138"/>
        <v>39.844689344683616</v>
      </c>
      <c r="M325">
        <f t="shared" si="139"/>
        <v>1337.6707407407409</v>
      </c>
      <c r="N325">
        <f t="shared" si="140"/>
        <v>722.79574658460331</v>
      </c>
      <c r="O325">
        <f t="shared" si="141"/>
        <v>53.544268611942847</v>
      </c>
      <c r="P325">
        <f t="shared" si="142"/>
        <v>99.093833624510864</v>
      </c>
      <c r="Q325">
        <f t="shared" si="143"/>
        <v>0.11281931192384462</v>
      </c>
      <c r="R325">
        <f t="shared" si="144"/>
        <v>2.4322772085759081</v>
      </c>
      <c r="S325">
        <f t="shared" si="145"/>
        <v>0.1099906850202895</v>
      </c>
      <c r="T325">
        <f t="shared" si="146"/>
        <v>6.8992412091795935E-2</v>
      </c>
      <c r="U325">
        <f t="shared" si="147"/>
        <v>321.51460277777772</v>
      </c>
      <c r="V325">
        <f t="shared" si="148"/>
        <v>26.052651970634106</v>
      </c>
      <c r="W325">
        <f t="shared" si="149"/>
        <v>24.982259259259258</v>
      </c>
      <c r="X325">
        <f t="shared" si="150"/>
        <v>3.1763160406677287</v>
      </c>
      <c r="Y325">
        <f t="shared" si="151"/>
        <v>49.862329253451733</v>
      </c>
      <c r="Z325">
        <f t="shared" si="152"/>
        <v>1.5453010316411675</v>
      </c>
      <c r="AA325">
        <f t="shared" si="153"/>
        <v>3.0991352686039906</v>
      </c>
      <c r="AB325">
        <f t="shared" si="154"/>
        <v>1.6310150090265612</v>
      </c>
      <c r="AC325">
        <f t="shared" si="155"/>
        <v>-110.31149178517239</v>
      </c>
      <c r="AD325">
        <f t="shared" si="156"/>
        <v>-54.012977126434976</v>
      </c>
      <c r="AE325">
        <f t="shared" si="157"/>
        <v>-4.6866969609874358</v>
      </c>
      <c r="AF325">
        <f t="shared" si="158"/>
        <v>152.50343690518292</v>
      </c>
      <c r="AG325">
        <f t="shared" si="159"/>
        <v>57.180943629035731</v>
      </c>
      <c r="AH325">
        <f t="shared" si="160"/>
        <v>2.5127085955780704</v>
      </c>
      <c r="AI325">
        <f t="shared" si="161"/>
        <v>39.844689344683616</v>
      </c>
      <c r="AJ325">
        <v>1451.8607362096791</v>
      </c>
      <c r="AK325">
        <v>1389.952484848485</v>
      </c>
      <c r="AL325">
        <v>3.422897462228359</v>
      </c>
      <c r="AM325">
        <v>64.629704043805802</v>
      </c>
      <c r="AN325">
        <f t="shared" si="162"/>
        <v>2.5013943715458593</v>
      </c>
      <c r="AO325">
        <v>17.916309000381389</v>
      </c>
      <c r="AP325">
        <v>20.855671515151521</v>
      </c>
      <c r="AQ325">
        <v>-6.9799916355650431E-5</v>
      </c>
      <c r="AR325">
        <v>78.660000830212738</v>
      </c>
      <c r="AS325">
        <v>0</v>
      </c>
      <c r="AT325">
        <v>0</v>
      </c>
      <c r="AU325">
        <f t="shared" si="163"/>
        <v>1</v>
      </c>
      <c r="AV325">
        <f t="shared" si="164"/>
        <v>0</v>
      </c>
      <c r="AW325">
        <f t="shared" si="165"/>
        <v>39428.495093474252</v>
      </c>
      <c r="AX325">
        <f t="shared" si="166"/>
        <v>1999.991111111111</v>
      </c>
      <c r="AY325">
        <f t="shared" si="167"/>
        <v>1681.1925444444444</v>
      </c>
      <c r="AZ325">
        <f t="shared" si="168"/>
        <v>0.84060000822225878</v>
      </c>
      <c r="BA325">
        <f t="shared" si="169"/>
        <v>0.16075801586895941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1657295056.0999999</v>
      </c>
      <c r="BH325">
        <v>1337.6707407407409</v>
      </c>
      <c r="BI325">
        <v>1410.3203703703709</v>
      </c>
      <c r="BJ325">
        <v>20.860066666666668</v>
      </c>
      <c r="BK325">
        <v>17.907751851851849</v>
      </c>
      <c r="BL325">
        <v>1346.1070370370369</v>
      </c>
      <c r="BM325">
        <v>20.904688888888899</v>
      </c>
      <c r="BN325">
        <v>500.00629629629623</v>
      </c>
      <c r="BO325">
        <v>73.979392592592589</v>
      </c>
      <c r="BP325">
        <v>9.9998251851851877E-2</v>
      </c>
      <c r="BQ325">
        <v>24.57035185185185</v>
      </c>
      <c r="BR325">
        <v>24.982259259259258</v>
      </c>
      <c r="BS325">
        <v>999.90000000000009</v>
      </c>
      <c r="BT325">
        <v>0</v>
      </c>
      <c r="BU325">
        <v>0</v>
      </c>
      <c r="BV325">
        <v>9997.5907407407412</v>
      </c>
      <c r="BW325">
        <v>0</v>
      </c>
      <c r="BX325">
        <v>1716.1414814814809</v>
      </c>
      <c r="BY325">
        <v>-72.649900000000002</v>
      </c>
      <c r="BZ325">
        <v>1366.1688888888889</v>
      </c>
      <c r="CA325">
        <v>1436.037407407407</v>
      </c>
      <c r="CB325">
        <v>2.9523159259259271</v>
      </c>
      <c r="CC325">
        <v>1410.3203703703709</v>
      </c>
      <c r="CD325">
        <v>17.907751851851849</v>
      </c>
      <c r="CE325">
        <v>1.543215185185185</v>
      </c>
      <c r="CF325">
        <v>1.3248037037037039</v>
      </c>
      <c r="CG325">
        <v>13.4032</v>
      </c>
      <c r="CH325">
        <v>11.08324074074074</v>
      </c>
      <c r="CI325">
        <v>1999.991111111111</v>
      </c>
      <c r="CJ325">
        <v>0.97999799999999981</v>
      </c>
      <c r="CK325">
        <v>2.000169999999999E-2</v>
      </c>
      <c r="CL325">
        <v>0</v>
      </c>
      <c r="CM325">
        <v>2.368025925925926</v>
      </c>
      <c r="CN325">
        <v>0</v>
      </c>
      <c r="CO325">
        <v>15395.8962962963</v>
      </c>
      <c r="CP325">
        <v>16749.366666666661</v>
      </c>
      <c r="CQ325">
        <v>38.311999999999998</v>
      </c>
      <c r="CR325">
        <v>40.141074074074083</v>
      </c>
      <c r="CS325">
        <v>38.625</v>
      </c>
      <c r="CT325">
        <v>38.490666666666669</v>
      </c>
      <c r="CU325">
        <v>37.375</v>
      </c>
      <c r="CV325">
        <v>1959.99074074074</v>
      </c>
      <c r="CW325">
        <v>40.000370370370369</v>
      </c>
      <c r="CX325">
        <v>0</v>
      </c>
      <c r="CY325">
        <v>1657295069.3</v>
      </c>
      <c r="CZ325">
        <v>0</v>
      </c>
      <c r="DA325">
        <v>1657289625.5</v>
      </c>
      <c r="DB325" t="s">
        <v>356</v>
      </c>
      <c r="DC325">
        <v>1657289625.5</v>
      </c>
      <c r="DD325">
        <v>1657289625.5</v>
      </c>
      <c r="DE325">
        <v>1</v>
      </c>
      <c r="DF325">
        <v>-2.37</v>
      </c>
      <c r="DG325">
        <v>0.13600000000000001</v>
      </c>
      <c r="DH325">
        <v>-4.4889999999999999</v>
      </c>
      <c r="DI325">
        <v>-1.7000000000000001E-2</v>
      </c>
      <c r="DJ325">
        <v>428</v>
      </c>
      <c r="DK325">
        <v>18</v>
      </c>
      <c r="DL325">
        <v>0.2</v>
      </c>
      <c r="DM325">
        <v>1.59</v>
      </c>
      <c r="DN325">
        <v>-72.543451219512193</v>
      </c>
      <c r="DO325">
        <v>-1.888906620209158</v>
      </c>
      <c r="DP325">
        <v>0.19430318918582079</v>
      </c>
      <c r="DQ325">
        <v>0</v>
      </c>
      <c r="DR325">
        <v>2.959715365853659</v>
      </c>
      <c r="DS325">
        <v>-0.13953491289198311</v>
      </c>
      <c r="DT325">
        <v>1.453763594992297E-2</v>
      </c>
      <c r="DU325">
        <v>0</v>
      </c>
      <c r="DV325">
        <v>0</v>
      </c>
      <c r="DW325">
        <v>2</v>
      </c>
      <c r="DX325" t="s">
        <v>357</v>
      </c>
      <c r="DY325">
        <v>2.9832900000000002</v>
      </c>
      <c r="DZ325">
        <v>2.7247599999999998</v>
      </c>
      <c r="EA325">
        <v>0.17483899999999999</v>
      </c>
      <c r="EB325">
        <v>0.17815700000000001</v>
      </c>
      <c r="EC325">
        <v>8.04811E-2</v>
      </c>
      <c r="ED325">
        <v>7.10258E-2</v>
      </c>
      <c r="EE325">
        <v>26197.1</v>
      </c>
      <c r="EF325">
        <v>26194.5</v>
      </c>
      <c r="EG325">
        <v>29498.3</v>
      </c>
      <c r="EH325">
        <v>29470.5</v>
      </c>
      <c r="EI325">
        <v>35953.5</v>
      </c>
      <c r="EJ325">
        <v>36385.699999999997</v>
      </c>
      <c r="EK325">
        <v>41562.6</v>
      </c>
      <c r="EL325">
        <v>41970.1</v>
      </c>
      <c r="EM325">
        <v>1.98475</v>
      </c>
      <c r="EN325">
        <v>2.2020200000000001</v>
      </c>
      <c r="EO325">
        <v>6.9856600000000005E-2</v>
      </c>
      <c r="EP325">
        <v>0</v>
      </c>
      <c r="EQ325">
        <v>23.831099999999999</v>
      </c>
      <c r="ER325">
        <v>999.9</v>
      </c>
      <c r="ES325">
        <v>40.1</v>
      </c>
      <c r="ET325">
        <v>32.299999999999997</v>
      </c>
      <c r="EU325">
        <v>26.321899999999999</v>
      </c>
      <c r="EV325">
        <v>62.217799999999997</v>
      </c>
      <c r="EW325">
        <v>27.808499999999999</v>
      </c>
      <c r="EX325">
        <v>2</v>
      </c>
      <c r="EY325">
        <v>-0.150168</v>
      </c>
      <c r="EZ325">
        <v>1.69977</v>
      </c>
      <c r="FA325">
        <v>20.3766</v>
      </c>
      <c r="FB325">
        <v>5.2180400000000002</v>
      </c>
      <c r="FC325">
        <v>12.0099</v>
      </c>
      <c r="FD325">
        <v>4.98935</v>
      </c>
      <c r="FE325">
        <v>3.2885</v>
      </c>
      <c r="FF325">
        <v>6188.3</v>
      </c>
      <c r="FG325">
        <v>9999</v>
      </c>
      <c r="FH325">
        <v>9999</v>
      </c>
      <c r="FI325">
        <v>100.2</v>
      </c>
      <c r="FJ325">
        <v>1.86737</v>
      </c>
      <c r="FK325">
        <v>1.8663400000000001</v>
      </c>
      <c r="FL325">
        <v>1.8658399999999999</v>
      </c>
      <c r="FM325">
        <v>1.8657600000000001</v>
      </c>
      <c r="FN325">
        <v>1.86754</v>
      </c>
      <c r="FO325">
        <v>1.8701099999999999</v>
      </c>
      <c r="FP325">
        <v>1.8687199999999999</v>
      </c>
      <c r="FQ325">
        <v>1.8701300000000001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-8.5500000000000007</v>
      </c>
      <c r="GF325">
        <v>-4.4699999999999997E-2</v>
      </c>
      <c r="GG325">
        <v>-2.2904728556522018</v>
      </c>
      <c r="GH325">
        <v>-4.4057517128900364E-3</v>
      </c>
      <c r="GI325">
        <v>-2.5381134865710798E-7</v>
      </c>
      <c r="GJ325">
        <v>1.003023733513742E-10</v>
      </c>
      <c r="GK325">
        <v>-0.21653574801026471</v>
      </c>
      <c r="GL325">
        <v>-4.8444871181525379E-3</v>
      </c>
      <c r="GM325">
        <v>9.7516502630078669E-4</v>
      </c>
      <c r="GN325">
        <v>-1.6744518281107461E-5</v>
      </c>
      <c r="GO325">
        <v>4</v>
      </c>
      <c r="GP325">
        <v>2405</v>
      </c>
      <c r="GQ325">
        <v>1</v>
      </c>
      <c r="GR325">
        <v>23</v>
      </c>
      <c r="GS325">
        <v>27621584.399999999</v>
      </c>
      <c r="GT325">
        <v>27621584.399999999</v>
      </c>
      <c r="GU325">
        <v>3.4265099999999999</v>
      </c>
      <c r="GV325">
        <v>2.18872</v>
      </c>
      <c r="GW325">
        <v>1.94702</v>
      </c>
      <c r="GX325">
        <v>2.7722199999999999</v>
      </c>
      <c r="GY325">
        <v>2.19482</v>
      </c>
      <c r="GZ325">
        <v>2.3596200000000001</v>
      </c>
      <c r="HA325">
        <v>37.337800000000001</v>
      </c>
      <c r="HB325">
        <v>15.392899999999999</v>
      </c>
      <c r="HC325">
        <v>18</v>
      </c>
      <c r="HD325">
        <v>488.49700000000001</v>
      </c>
      <c r="HE325">
        <v>656.64599999999996</v>
      </c>
      <c r="HF325">
        <v>20.401499999999999</v>
      </c>
      <c r="HG325">
        <v>25.482099999999999</v>
      </c>
      <c r="HH325">
        <v>30.000299999999999</v>
      </c>
      <c r="HI325">
        <v>25.3688</v>
      </c>
      <c r="HJ325">
        <v>25.279800000000002</v>
      </c>
      <c r="HK325">
        <v>68.717699999999994</v>
      </c>
      <c r="HL325">
        <v>31.529499999999999</v>
      </c>
      <c r="HM325">
        <v>0</v>
      </c>
      <c r="HN325">
        <v>20.414999999999999</v>
      </c>
      <c r="HO325">
        <v>1456.85</v>
      </c>
      <c r="HP325">
        <v>17.9846</v>
      </c>
      <c r="HQ325">
        <v>100.892</v>
      </c>
      <c r="HR325">
        <v>100.824</v>
      </c>
    </row>
    <row r="326" spans="1:226" x14ac:dyDescent="0.2">
      <c r="A326">
        <v>310</v>
      </c>
      <c r="B326">
        <v>1657295068.5999999</v>
      </c>
      <c r="C326">
        <v>3292.099999904633</v>
      </c>
      <c r="D326" t="s">
        <v>981</v>
      </c>
      <c r="E326" t="s">
        <v>982</v>
      </c>
      <c r="F326">
        <v>5</v>
      </c>
      <c r="G326" t="s">
        <v>810</v>
      </c>
      <c r="H326" t="s">
        <v>354</v>
      </c>
      <c r="I326">
        <v>1657295060.814285</v>
      </c>
      <c r="J326">
        <f t="shared" si="136"/>
        <v>2.4845349690730558E-3</v>
      </c>
      <c r="K326">
        <f t="shared" si="137"/>
        <v>2.4845349690730556</v>
      </c>
      <c r="L326">
        <f t="shared" si="138"/>
        <v>40.218714870742616</v>
      </c>
      <c r="M326">
        <f t="shared" si="139"/>
        <v>1353.322142857143</v>
      </c>
      <c r="N326">
        <f t="shared" si="140"/>
        <v>728.90550504330997</v>
      </c>
      <c r="O326">
        <f t="shared" si="141"/>
        <v>53.996948378982431</v>
      </c>
      <c r="P326">
        <f t="shared" si="142"/>
        <v>100.25341471889291</v>
      </c>
      <c r="Q326">
        <f t="shared" si="143"/>
        <v>0.11208436712037961</v>
      </c>
      <c r="R326">
        <f t="shared" si="144"/>
        <v>2.4323502312334688</v>
      </c>
      <c r="S326">
        <f t="shared" si="145"/>
        <v>0.10929206385730376</v>
      </c>
      <c r="T326">
        <f t="shared" si="146"/>
        <v>6.8552623330153079E-2</v>
      </c>
      <c r="U326">
        <f t="shared" si="147"/>
        <v>321.51621235714276</v>
      </c>
      <c r="V326">
        <f t="shared" si="148"/>
        <v>26.055740978508418</v>
      </c>
      <c r="W326">
        <f t="shared" si="149"/>
        <v>24.97757857142857</v>
      </c>
      <c r="X326">
        <f t="shared" si="150"/>
        <v>3.175429652982444</v>
      </c>
      <c r="Y326">
        <f t="shared" si="151"/>
        <v>49.860070361485811</v>
      </c>
      <c r="Z326">
        <f t="shared" si="152"/>
        <v>1.5450367754176557</v>
      </c>
      <c r="AA326">
        <f t="shared" si="153"/>
        <v>3.0987456780869538</v>
      </c>
      <c r="AB326">
        <f t="shared" si="154"/>
        <v>1.6303928775647882</v>
      </c>
      <c r="AC326">
        <f t="shared" si="155"/>
        <v>-109.56799213612176</v>
      </c>
      <c r="AD326">
        <f t="shared" si="156"/>
        <v>-53.676428570504363</v>
      </c>
      <c r="AE326">
        <f t="shared" si="157"/>
        <v>-4.6571957256816603</v>
      </c>
      <c r="AF326">
        <f t="shared" si="158"/>
        <v>153.61459592483499</v>
      </c>
      <c r="AG326">
        <f t="shared" si="159"/>
        <v>57.27873903157694</v>
      </c>
      <c r="AH326">
        <f t="shared" si="160"/>
        <v>2.4995732528489341</v>
      </c>
      <c r="AI326">
        <f t="shared" si="161"/>
        <v>40.218714870742616</v>
      </c>
      <c r="AJ326">
        <v>1468.9711937930319</v>
      </c>
      <c r="AK326">
        <v>1406.825757575758</v>
      </c>
      <c r="AL326">
        <v>3.365732196776638</v>
      </c>
      <c r="AM326">
        <v>64.629704043805802</v>
      </c>
      <c r="AN326">
        <f t="shared" si="162"/>
        <v>2.4845349690730556</v>
      </c>
      <c r="AO326">
        <v>17.92986099312542</v>
      </c>
      <c r="AP326">
        <v>20.849853939393931</v>
      </c>
      <c r="AQ326">
        <v>-1.5642652211371089E-4</v>
      </c>
      <c r="AR326">
        <v>78.660000830212738</v>
      </c>
      <c r="AS326">
        <v>0</v>
      </c>
      <c r="AT326">
        <v>0</v>
      </c>
      <c r="AU326">
        <f t="shared" si="163"/>
        <v>1</v>
      </c>
      <c r="AV326">
        <f t="shared" si="164"/>
        <v>0</v>
      </c>
      <c r="AW326">
        <f t="shared" si="165"/>
        <v>39430.583803218004</v>
      </c>
      <c r="AX326">
        <f t="shared" si="166"/>
        <v>2000.0010714285711</v>
      </c>
      <c r="AY326">
        <f t="shared" si="167"/>
        <v>1681.2009214285711</v>
      </c>
      <c r="AZ326">
        <f t="shared" si="168"/>
        <v>0.84060001039285148</v>
      </c>
      <c r="BA326">
        <f t="shared" si="169"/>
        <v>0.16075802005820353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1657295060.814285</v>
      </c>
      <c r="BH326">
        <v>1353.322142857143</v>
      </c>
      <c r="BI326">
        <v>1426.115357142857</v>
      </c>
      <c r="BJ326">
        <v>20.856471428571432</v>
      </c>
      <c r="BK326">
        <v>17.91956428571428</v>
      </c>
      <c r="BL326">
        <v>1361.8303571428571</v>
      </c>
      <c r="BM326">
        <v>20.90114642857143</v>
      </c>
      <c r="BN326">
        <v>500.00375000000003</v>
      </c>
      <c r="BO326">
        <v>73.979496428571423</v>
      </c>
      <c r="BP326">
        <v>9.9993992857142874E-2</v>
      </c>
      <c r="BQ326">
        <v>24.568249999999999</v>
      </c>
      <c r="BR326">
        <v>24.97757857142857</v>
      </c>
      <c r="BS326">
        <v>999.9000000000002</v>
      </c>
      <c r="BT326">
        <v>0</v>
      </c>
      <c r="BU326">
        <v>0</v>
      </c>
      <c r="BV326">
        <v>9998.0546428571415</v>
      </c>
      <c r="BW326">
        <v>0</v>
      </c>
      <c r="BX326">
        <v>1719.1839285714291</v>
      </c>
      <c r="BY326">
        <v>-72.793017857142857</v>
      </c>
      <c r="BZ326">
        <v>1382.148571428572</v>
      </c>
      <c r="CA326">
        <v>1452.137142857142</v>
      </c>
      <c r="CB326">
        <v>2.9369125</v>
      </c>
      <c r="CC326">
        <v>1426.115357142857</v>
      </c>
      <c r="CD326">
        <v>17.91956428571428</v>
      </c>
      <c r="CE326">
        <v>1.542951785714286</v>
      </c>
      <c r="CF326">
        <v>1.3256796428571429</v>
      </c>
      <c r="CG326">
        <v>13.400575</v>
      </c>
      <c r="CH326">
        <v>11.0932</v>
      </c>
      <c r="CI326">
        <v>2000.0010714285711</v>
      </c>
      <c r="CJ326">
        <v>0.97999803571428568</v>
      </c>
      <c r="CK326">
        <v>2.0001664285714281E-2</v>
      </c>
      <c r="CL326">
        <v>0</v>
      </c>
      <c r="CM326">
        <v>2.3273857142857142</v>
      </c>
      <c r="CN326">
        <v>0</v>
      </c>
      <c r="CO326">
        <v>15401.789285714291</v>
      </c>
      <c r="CP326">
        <v>16749.45357142857</v>
      </c>
      <c r="CQ326">
        <v>38.311999999999998</v>
      </c>
      <c r="CR326">
        <v>40.142714285714277</v>
      </c>
      <c r="CS326">
        <v>38.625</v>
      </c>
      <c r="CT326">
        <v>38.5</v>
      </c>
      <c r="CU326">
        <v>37.375</v>
      </c>
      <c r="CV326">
        <v>1960.000357142857</v>
      </c>
      <c r="CW326">
        <v>40.000714285714288</v>
      </c>
      <c r="CX326">
        <v>0</v>
      </c>
      <c r="CY326">
        <v>1657295074.0999999</v>
      </c>
      <c r="CZ326">
        <v>0</v>
      </c>
      <c r="DA326">
        <v>1657289625.5</v>
      </c>
      <c r="DB326" t="s">
        <v>356</v>
      </c>
      <c r="DC326">
        <v>1657289625.5</v>
      </c>
      <c r="DD326">
        <v>1657289625.5</v>
      </c>
      <c r="DE326">
        <v>1</v>
      </c>
      <c r="DF326">
        <v>-2.37</v>
      </c>
      <c r="DG326">
        <v>0.13600000000000001</v>
      </c>
      <c r="DH326">
        <v>-4.4889999999999999</v>
      </c>
      <c r="DI326">
        <v>-1.7000000000000001E-2</v>
      </c>
      <c r="DJ326">
        <v>428</v>
      </c>
      <c r="DK326">
        <v>18</v>
      </c>
      <c r="DL326">
        <v>0.2</v>
      </c>
      <c r="DM326">
        <v>1.59</v>
      </c>
      <c r="DN326">
        <v>-72.696748780487795</v>
      </c>
      <c r="DO326">
        <v>-1.899990940766672</v>
      </c>
      <c r="DP326">
        <v>0.19663607852213061</v>
      </c>
      <c r="DQ326">
        <v>0</v>
      </c>
      <c r="DR326">
        <v>2.946851707317073</v>
      </c>
      <c r="DS326">
        <v>-0.19226487804877909</v>
      </c>
      <c r="DT326">
        <v>1.9051374049727451E-2</v>
      </c>
      <c r="DU326">
        <v>0</v>
      </c>
      <c r="DV326">
        <v>0</v>
      </c>
      <c r="DW326">
        <v>2</v>
      </c>
      <c r="DX326" t="s">
        <v>357</v>
      </c>
      <c r="DY326">
        <v>2.9832200000000002</v>
      </c>
      <c r="DZ326">
        <v>2.72465</v>
      </c>
      <c r="EA326">
        <v>0.176146</v>
      </c>
      <c r="EB326">
        <v>0.17943600000000001</v>
      </c>
      <c r="EC326">
        <v>8.0463699999999999E-2</v>
      </c>
      <c r="ED326">
        <v>7.1061600000000003E-2</v>
      </c>
      <c r="EE326">
        <v>26155.8</v>
      </c>
      <c r="EF326">
        <v>26153.5</v>
      </c>
      <c r="EG326">
        <v>29498.6</v>
      </c>
      <c r="EH326">
        <v>29470.1</v>
      </c>
      <c r="EI326">
        <v>35954.300000000003</v>
      </c>
      <c r="EJ326">
        <v>36383.9</v>
      </c>
      <c r="EK326">
        <v>41562.800000000003</v>
      </c>
      <c r="EL326">
        <v>41969.599999999999</v>
      </c>
      <c r="EM326">
        <v>1.9847999999999999</v>
      </c>
      <c r="EN326">
        <v>2.2021999999999999</v>
      </c>
      <c r="EO326">
        <v>7.0311100000000001E-2</v>
      </c>
      <c r="EP326">
        <v>0</v>
      </c>
      <c r="EQ326">
        <v>23.8232</v>
      </c>
      <c r="ER326">
        <v>999.9</v>
      </c>
      <c r="ES326">
        <v>40.1</v>
      </c>
      <c r="ET326">
        <v>32.299999999999997</v>
      </c>
      <c r="EU326">
        <v>26.326000000000001</v>
      </c>
      <c r="EV326">
        <v>62.227800000000002</v>
      </c>
      <c r="EW326">
        <v>27.820499999999999</v>
      </c>
      <c r="EX326">
        <v>2</v>
      </c>
      <c r="EY326">
        <v>-0.14971499999999999</v>
      </c>
      <c r="EZ326">
        <v>1.7390000000000001</v>
      </c>
      <c r="FA326">
        <v>20.376000000000001</v>
      </c>
      <c r="FB326">
        <v>5.2175900000000004</v>
      </c>
      <c r="FC326">
        <v>12.0099</v>
      </c>
      <c r="FD326">
        <v>4.9890999999999996</v>
      </c>
      <c r="FE326">
        <v>3.2885</v>
      </c>
      <c r="FF326">
        <v>6188.6</v>
      </c>
      <c r="FG326">
        <v>9999</v>
      </c>
      <c r="FH326">
        <v>9999</v>
      </c>
      <c r="FI326">
        <v>100.2</v>
      </c>
      <c r="FJ326">
        <v>1.86737</v>
      </c>
      <c r="FK326">
        <v>1.86639</v>
      </c>
      <c r="FL326">
        <v>1.8658399999999999</v>
      </c>
      <c r="FM326">
        <v>1.86578</v>
      </c>
      <c r="FN326">
        <v>1.8675600000000001</v>
      </c>
      <c r="FO326">
        <v>1.87012</v>
      </c>
      <c r="FP326">
        <v>1.8687400000000001</v>
      </c>
      <c r="FQ326">
        <v>1.87012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-8.6300000000000008</v>
      </c>
      <c r="GF326">
        <v>-4.48E-2</v>
      </c>
      <c r="GG326">
        <v>-2.2904728556522018</v>
      </c>
      <c r="GH326">
        <v>-4.4057517128900364E-3</v>
      </c>
      <c r="GI326">
        <v>-2.5381134865710798E-7</v>
      </c>
      <c r="GJ326">
        <v>1.003023733513742E-10</v>
      </c>
      <c r="GK326">
        <v>-0.21653574801026471</v>
      </c>
      <c r="GL326">
        <v>-4.8444871181525379E-3</v>
      </c>
      <c r="GM326">
        <v>9.7516502630078669E-4</v>
      </c>
      <c r="GN326">
        <v>-1.6744518281107461E-5</v>
      </c>
      <c r="GO326">
        <v>4</v>
      </c>
      <c r="GP326">
        <v>2405</v>
      </c>
      <c r="GQ326">
        <v>1</v>
      </c>
      <c r="GR326">
        <v>23</v>
      </c>
      <c r="GS326">
        <v>27621584.5</v>
      </c>
      <c r="GT326">
        <v>27621584.5</v>
      </c>
      <c r="GU326">
        <v>3.46069</v>
      </c>
      <c r="GV326">
        <v>2.19116</v>
      </c>
      <c r="GW326">
        <v>1.94702</v>
      </c>
      <c r="GX326">
        <v>2.7734399999999999</v>
      </c>
      <c r="GY326">
        <v>2.19482</v>
      </c>
      <c r="GZ326">
        <v>2.32666</v>
      </c>
      <c r="HA326">
        <v>37.385800000000003</v>
      </c>
      <c r="HB326">
        <v>15.375400000000001</v>
      </c>
      <c r="HC326">
        <v>18</v>
      </c>
      <c r="HD326">
        <v>488.55700000000002</v>
      </c>
      <c r="HE326">
        <v>656.83600000000001</v>
      </c>
      <c r="HF326">
        <v>20.422999999999998</v>
      </c>
      <c r="HG326">
        <v>25.486699999999999</v>
      </c>
      <c r="HH326">
        <v>30.0002</v>
      </c>
      <c r="HI326">
        <v>25.372199999999999</v>
      </c>
      <c r="HJ326">
        <v>25.2834</v>
      </c>
      <c r="HK326">
        <v>69.279499999999999</v>
      </c>
      <c r="HL326">
        <v>31.529499999999999</v>
      </c>
      <c r="HM326">
        <v>0</v>
      </c>
      <c r="HN326">
        <v>20.433</v>
      </c>
      <c r="HO326">
        <v>1470.21</v>
      </c>
      <c r="HP326">
        <v>18.013100000000001</v>
      </c>
      <c r="HQ326">
        <v>100.892</v>
      </c>
      <c r="HR326">
        <v>100.822</v>
      </c>
    </row>
    <row r="327" spans="1:226" x14ac:dyDescent="0.2">
      <c r="A327">
        <v>311</v>
      </c>
      <c r="B327">
        <v>1657295073.5999999</v>
      </c>
      <c r="C327">
        <v>3297.099999904633</v>
      </c>
      <c r="D327" t="s">
        <v>983</v>
      </c>
      <c r="E327" t="s">
        <v>984</v>
      </c>
      <c r="F327">
        <v>5</v>
      </c>
      <c r="G327" t="s">
        <v>810</v>
      </c>
      <c r="H327" t="s">
        <v>354</v>
      </c>
      <c r="I327">
        <v>1657295066.0999999</v>
      </c>
      <c r="J327">
        <f t="shared" si="136"/>
        <v>2.4704090321703829E-3</v>
      </c>
      <c r="K327">
        <f t="shared" si="137"/>
        <v>2.4704090321703829</v>
      </c>
      <c r="L327">
        <f t="shared" si="138"/>
        <v>40.217555647907531</v>
      </c>
      <c r="M327">
        <f t="shared" si="139"/>
        <v>1370.846666666667</v>
      </c>
      <c r="N327">
        <f t="shared" si="140"/>
        <v>742.16916594427232</v>
      </c>
      <c r="O327">
        <f t="shared" si="141"/>
        <v>54.97933304773052</v>
      </c>
      <c r="P327">
        <f t="shared" si="142"/>
        <v>101.55128898159739</v>
      </c>
      <c r="Q327">
        <f t="shared" si="143"/>
        <v>0.11136615157379043</v>
      </c>
      <c r="R327">
        <f t="shared" si="144"/>
        <v>2.4333247382462124</v>
      </c>
      <c r="S327">
        <f t="shared" si="145"/>
        <v>0.10861011942850554</v>
      </c>
      <c r="T327">
        <f t="shared" si="146"/>
        <v>6.8123262400350243E-2</v>
      </c>
      <c r="U327">
        <f t="shared" si="147"/>
        <v>321.52045477777779</v>
      </c>
      <c r="V327">
        <f t="shared" si="148"/>
        <v>26.060308677822103</v>
      </c>
      <c r="W327">
        <f t="shared" si="149"/>
        <v>24.98055185185185</v>
      </c>
      <c r="X327">
        <f t="shared" si="150"/>
        <v>3.175992681752541</v>
      </c>
      <c r="Y327">
        <f t="shared" si="151"/>
        <v>49.847027203967428</v>
      </c>
      <c r="Z327">
        <f t="shared" si="152"/>
        <v>1.5446988147098566</v>
      </c>
      <c r="AA327">
        <f t="shared" si="153"/>
        <v>3.0988785116294975</v>
      </c>
      <c r="AB327">
        <f t="shared" si="154"/>
        <v>1.6312938670426844</v>
      </c>
      <c r="AC327">
        <f t="shared" si="155"/>
        <v>-108.94503831871388</v>
      </c>
      <c r="AD327">
        <f t="shared" si="156"/>
        <v>-53.993968506020877</v>
      </c>
      <c r="AE327">
        <f t="shared" si="157"/>
        <v>-4.6829577478242648</v>
      </c>
      <c r="AF327">
        <f t="shared" si="158"/>
        <v>153.89849020521874</v>
      </c>
      <c r="AG327">
        <f t="shared" si="159"/>
        <v>57.424721868920159</v>
      </c>
      <c r="AH327">
        <f t="shared" si="160"/>
        <v>2.4835411156932716</v>
      </c>
      <c r="AI327">
        <f t="shared" si="161"/>
        <v>40.217555647907531</v>
      </c>
      <c r="AJ327">
        <v>1485.9651924369059</v>
      </c>
      <c r="AK327">
        <v>1423.7166666666669</v>
      </c>
      <c r="AL327">
        <v>3.3924840105641332</v>
      </c>
      <c r="AM327">
        <v>64.629704043805802</v>
      </c>
      <c r="AN327">
        <f t="shared" si="162"/>
        <v>2.4704090321703829</v>
      </c>
      <c r="AO327">
        <v>17.942534936010301</v>
      </c>
      <c r="AP327">
        <v>20.845343636363641</v>
      </c>
      <c r="AQ327">
        <v>-2.3722477480940861E-5</v>
      </c>
      <c r="AR327">
        <v>78.660000830212738</v>
      </c>
      <c r="AS327">
        <v>0</v>
      </c>
      <c r="AT327">
        <v>0</v>
      </c>
      <c r="AU327">
        <f t="shared" si="163"/>
        <v>1</v>
      </c>
      <c r="AV327">
        <f t="shared" si="164"/>
        <v>0</v>
      </c>
      <c r="AW327">
        <f t="shared" si="165"/>
        <v>39454.612472522189</v>
      </c>
      <c r="AX327">
        <f t="shared" si="166"/>
        <v>2000.0277777777781</v>
      </c>
      <c r="AY327">
        <f t="shared" si="167"/>
        <v>1681.2233444444448</v>
      </c>
      <c r="AZ327">
        <f t="shared" si="168"/>
        <v>0.84059999722226086</v>
      </c>
      <c r="BA327">
        <f t="shared" si="169"/>
        <v>0.16075799463896334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1657295066.0999999</v>
      </c>
      <c r="BH327">
        <v>1370.846666666667</v>
      </c>
      <c r="BI327">
        <v>1443.841851851852</v>
      </c>
      <c r="BJ327">
        <v>20.85197777777778</v>
      </c>
      <c r="BK327">
        <v>17.933870370370371</v>
      </c>
      <c r="BL327">
        <v>1379.434444444445</v>
      </c>
      <c r="BM327">
        <v>20.896714814814821</v>
      </c>
      <c r="BN327">
        <v>499.99962962962962</v>
      </c>
      <c r="BO327">
        <v>73.979266666666661</v>
      </c>
      <c r="BP327">
        <v>9.9980451851851879E-2</v>
      </c>
      <c r="BQ327">
        <v>24.568966666666661</v>
      </c>
      <c r="BR327">
        <v>24.98055185185185</v>
      </c>
      <c r="BS327">
        <v>999.90000000000009</v>
      </c>
      <c r="BT327">
        <v>0</v>
      </c>
      <c r="BU327">
        <v>0</v>
      </c>
      <c r="BV327">
        <v>10004.46481481481</v>
      </c>
      <c r="BW327">
        <v>0</v>
      </c>
      <c r="BX327">
        <v>1719.688148148148</v>
      </c>
      <c r="BY327">
        <v>-72.995474074074082</v>
      </c>
      <c r="BZ327">
        <v>1400.03925925926</v>
      </c>
      <c r="CA327">
        <v>1470.208148148148</v>
      </c>
      <c r="CB327">
        <v>2.918114444444444</v>
      </c>
      <c r="CC327">
        <v>1443.841851851852</v>
      </c>
      <c r="CD327">
        <v>17.933870370370371</v>
      </c>
      <c r="CE327">
        <v>1.542613703703704</v>
      </c>
      <c r="CF327">
        <v>1.3267337037037039</v>
      </c>
      <c r="CG327">
        <v>13.397218518518519</v>
      </c>
      <c r="CH327">
        <v>11.10517037037037</v>
      </c>
      <c r="CI327">
        <v>2000.0277777777781</v>
      </c>
      <c r="CJ327">
        <v>0.97999844444444451</v>
      </c>
      <c r="CK327">
        <v>2.0001255555555559E-2</v>
      </c>
      <c r="CL327">
        <v>0</v>
      </c>
      <c r="CM327">
        <v>2.332644444444445</v>
      </c>
      <c r="CN327">
        <v>0</v>
      </c>
      <c r="CO327">
        <v>15408.174074074081</v>
      </c>
      <c r="CP327">
        <v>16749.677777777779</v>
      </c>
      <c r="CQ327">
        <v>38.311999999999998</v>
      </c>
      <c r="CR327">
        <v>40.136481481481482</v>
      </c>
      <c r="CS327">
        <v>38.629592592592587</v>
      </c>
      <c r="CT327">
        <v>38.5</v>
      </c>
      <c r="CU327">
        <v>37.375</v>
      </c>
      <c r="CV327">
        <v>1960.0274074074071</v>
      </c>
      <c r="CW327">
        <v>40.000370370370369</v>
      </c>
      <c r="CX327">
        <v>0</v>
      </c>
      <c r="CY327">
        <v>1657295079.5</v>
      </c>
      <c r="CZ327">
        <v>0</v>
      </c>
      <c r="DA327">
        <v>1657289625.5</v>
      </c>
      <c r="DB327" t="s">
        <v>356</v>
      </c>
      <c r="DC327">
        <v>1657289625.5</v>
      </c>
      <c r="DD327">
        <v>1657289625.5</v>
      </c>
      <c r="DE327">
        <v>1</v>
      </c>
      <c r="DF327">
        <v>-2.37</v>
      </c>
      <c r="DG327">
        <v>0.13600000000000001</v>
      </c>
      <c r="DH327">
        <v>-4.4889999999999999</v>
      </c>
      <c r="DI327">
        <v>-1.7000000000000001E-2</v>
      </c>
      <c r="DJ327">
        <v>428</v>
      </c>
      <c r="DK327">
        <v>18</v>
      </c>
      <c r="DL327">
        <v>0.2</v>
      </c>
      <c r="DM327">
        <v>1.59</v>
      </c>
      <c r="DN327">
        <v>-72.856787804878053</v>
      </c>
      <c r="DO327">
        <v>-2.1322578397211842</v>
      </c>
      <c r="DP327">
        <v>0.21873987914719159</v>
      </c>
      <c r="DQ327">
        <v>0</v>
      </c>
      <c r="DR327">
        <v>2.9305631707317068</v>
      </c>
      <c r="DS327">
        <v>-0.2105253658536578</v>
      </c>
      <c r="DT327">
        <v>2.0779495808224521E-2</v>
      </c>
      <c r="DU327">
        <v>0</v>
      </c>
      <c r="DV327">
        <v>0</v>
      </c>
      <c r="DW327">
        <v>2</v>
      </c>
      <c r="DX327" t="s">
        <v>357</v>
      </c>
      <c r="DY327">
        <v>2.9834399999999999</v>
      </c>
      <c r="DZ327">
        <v>2.7248800000000002</v>
      </c>
      <c r="EA327">
        <v>0.17744699999999999</v>
      </c>
      <c r="EB327">
        <v>0.180703</v>
      </c>
      <c r="EC327">
        <v>8.0451400000000006E-2</v>
      </c>
      <c r="ED327">
        <v>7.1098499999999995E-2</v>
      </c>
      <c r="EE327">
        <v>26114.400000000001</v>
      </c>
      <c r="EF327">
        <v>26113.3</v>
      </c>
      <c r="EG327">
        <v>29498.5</v>
      </c>
      <c r="EH327">
        <v>29470.3</v>
      </c>
      <c r="EI327">
        <v>35954.9</v>
      </c>
      <c r="EJ327">
        <v>36383.1</v>
      </c>
      <c r="EK327">
        <v>41562.800000000003</v>
      </c>
      <c r="EL327">
        <v>41970.3</v>
      </c>
      <c r="EM327">
        <v>1.9844999999999999</v>
      </c>
      <c r="EN327">
        <v>2.2019700000000002</v>
      </c>
      <c r="EO327">
        <v>7.1674600000000005E-2</v>
      </c>
      <c r="EP327">
        <v>0</v>
      </c>
      <c r="EQ327">
        <v>23.818300000000001</v>
      </c>
      <c r="ER327">
        <v>999.9</v>
      </c>
      <c r="ES327">
        <v>40.1</v>
      </c>
      <c r="ET327">
        <v>32.4</v>
      </c>
      <c r="EU327">
        <v>26.4756</v>
      </c>
      <c r="EV327">
        <v>62.267800000000001</v>
      </c>
      <c r="EW327">
        <v>27.7684</v>
      </c>
      <c r="EX327">
        <v>2</v>
      </c>
      <c r="EY327">
        <v>-0.149505</v>
      </c>
      <c r="EZ327">
        <v>1.7546999999999999</v>
      </c>
      <c r="FA327">
        <v>20.375699999999998</v>
      </c>
      <c r="FB327">
        <v>5.21774</v>
      </c>
      <c r="FC327">
        <v>12.0099</v>
      </c>
      <c r="FD327">
        <v>4.9892000000000003</v>
      </c>
      <c r="FE327">
        <v>3.2884799999999998</v>
      </c>
      <c r="FF327">
        <v>6188.6</v>
      </c>
      <c r="FG327">
        <v>9999</v>
      </c>
      <c r="FH327">
        <v>9999</v>
      </c>
      <c r="FI327">
        <v>100.2</v>
      </c>
      <c r="FJ327">
        <v>1.86737</v>
      </c>
      <c r="FK327">
        <v>1.8663799999999999</v>
      </c>
      <c r="FL327">
        <v>1.8658399999999999</v>
      </c>
      <c r="FM327">
        <v>1.86578</v>
      </c>
      <c r="FN327">
        <v>1.86758</v>
      </c>
      <c r="FO327">
        <v>1.87012</v>
      </c>
      <c r="FP327">
        <v>1.8687400000000001</v>
      </c>
      <c r="FQ327">
        <v>1.8701300000000001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-8.7100000000000009</v>
      </c>
      <c r="GF327">
        <v>-4.4900000000000002E-2</v>
      </c>
      <c r="GG327">
        <v>-2.2904728556522018</v>
      </c>
      <c r="GH327">
        <v>-4.4057517128900364E-3</v>
      </c>
      <c r="GI327">
        <v>-2.5381134865710798E-7</v>
      </c>
      <c r="GJ327">
        <v>1.003023733513742E-10</v>
      </c>
      <c r="GK327">
        <v>-0.21653574801026471</v>
      </c>
      <c r="GL327">
        <v>-4.8444871181525379E-3</v>
      </c>
      <c r="GM327">
        <v>9.7516502630078669E-4</v>
      </c>
      <c r="GN327">
        <v>-1.6744518281107461E-5</v>
      </c>
      <c r="GO327">
        <v>4</v>
      </c>
      <c r="GP327">
        <v>2405</v>
      </c>
      <c r="GQ327">
        <v>1</v>
      </c>
      <c r="GR327">
        <v>23</v>
      </c>
      <c r="GS327">
        <v>27621584.600000001</v>
      </c>
      <c r="GT327">
        <v>27621584.600000001</v>
      </c>
      <c r="GU327">
        <v>3.4936500000000001</v>
      </c>
      <c r="GV327">
        <v>2.18872</v>
      </c>
      <c r="GW327">
        <v>1.94702</v>
      </c>
      <c r="GX327">
        <v>2.7734399999999999</v>
      </c>
      <c r="GY327">
        <v>2.19482</v>
      </c>
      <c r="GZ327">
        <v>2.34009</v>
      </c>
      <c r="HA327">
        <v>37.385800000000003</v>
      </c>
      <c r="HB327">
        <v>15.3841</v>
      </c>
      <c r="HC327">
        <v>18</v>
      </c>
      <c r="HD327">
        <v>488.40100000000001</v>
      </c>
      <c r="HE327">
        <v>656.68799999999999</v>
      </c>
      <c r="HF327">
        <v>20.439399999999999</v>
      </c>
      <c r="HG327">
        <v>25.491499999999998</v>
      </c>
      <c r="HH327">
        <v>30.000299999999999</v>
      </c>
      <c r="HI327">
        <v>25.375699999999998</v>
      </c>
      <c r="HJ327">
        <v>25.2866</v>
      </c>
      <c r="HK327">
        <v>69.913899999999998</v>
      </c>
      <c r="HL327">
        <v>31.529499999999999</v>
      </c>
      <c r="HM327">
        <v>0</v>
      </c>
      <c r="HN327">
        <v>20.441299999999998</v>
      </c>
      <c r="HO327">
        <v>1490.24</v>
      </c>
      <c r="HP327">
        <v>18.041899999999998</v>
      </c>
      <c r="HQ327">
        <v>100.892</v>
      </c>
      <c r="HR327">
        <v>100.824</v>
      </c>
    </row>
    <row r="328" spans="1:226" x14ac:dyDescent="0.2">
      <c r="A328">
        <v>312</v>
      </c>
      <c r="B328">
        <v>1657295078.5999999</v>
      </c>
      <c r="C328">
        <v>3302.099999904633</v>
      </c>
      <c r="D328" t="s">
        <v>985</v>
      </c>
      <c r="E328" t="s">
        <v>986</v>
      </c>
      <c r="F328">
        <v>5</v>
      </c>
      <c r="G328" t="s">
        <v>810</v>
      </c>
      <c r="H328" t="s">
        <v>354</v>
      </c>
      <c r="I328">
        <v>1657295070.814285</v>
      </c>
      <c r="J328">
        <f t="shared" si="136"/>
        <v>2.4521727782154364E-3</v>
      </c>
      <c r="K328">
        <f t="shared" si="137"/>
        <v>2.4521727782154366</v>
      </c>
      <c r="L328">
        <f t="shared" si="138"/>
        <v>40.378321267158924</v>
      </c>
      <c r="M328">
        <f t="shared" si="139"/>
        <v>1386.4892857142861</v>
      </c>
      <c r="N328">
        <f t="shared" si="140"/>
        <v>749.97305274020209</v>
      </c>
      <c r="O328">
        <f t="shared" si="141"/>
        <v>55.557612759257026</v>
      </c>
      <c r="P328">
        <f t="shared" si="142"/>
        <v>102.7104034593322</v>
      </c>
      <c r="Q328">
        <f t="shared" si="143"/>
        <v>0.11041118485567167</v>
      </c>
      <c r="R328">
        <f t="shared" si="144"/>
        <v>2.433976997490618</v>
      </c>
      <c r="S328">
        <f t="shared" si="145"/>
        <v>0.10770230366355468</v>
      </c>
      <c r="T328">
        <f t="shared" si="146"/>
        <v>6.755178648040841E-2</v>
      </c>
      <c r="U328">
        <f t="shared" si="147"/>
        <v>321.51710367857146</v>
      </c>
      <c r="V328">
        <f t="shared" si="148"/>
        <v>26.067485470820227</v>
      </c>
      <c r="W328">
        <f t="shared" si="149"/>
        <v>24.987146428571432</v>
      </c>
      <c r="X328">
        <f t="shared" si="150"/>
        <v>3.1772417607391996</v>
      </c>
      <c r="Y328">
        <f t="shared" si="151"/>
        <v>49.829898740911347</v>
      </c>
      <c r="Z328">
        <f t="shared" si="152"/>
        <v>1.5443462682057307</v>
      </c>
      <c r="AA328">
        <f t="shared" si="153"/>
        <v>3.0992362160627698</v>
      </c>
      <c r="AB328">
        <f t="shared" si="154"/>
        <v>1.6328954925334689</v>
      </c>
      <c r="AC328">
        <f t="shared" si="155"/>
        <v>-108.14081951930075</v>
      </c>
      <c r="AD328">
        <f t="shared" si="156"/>
        <v>-54.620561383678897</v>
      </c>
      <c r="AE328">
        <f t="shared" si="157"/>
        <v>-4.7362367685182711</v>
      </c>
      <c r="AF328">
        <f t="shared" si="158"/>
        <v>154.01948600707354</v>
      </c>
      <c r="AG328">
        <f t="shared" si="159"/>
        <v>57.526084684903203</v>
      </c>
      <c r="AH328">
        <f t="shared" si="160"/>
        <v>2.4689369605474139</v>
      </c>
      <c r="AI328">
        <f t="shared" si="161"/>
        <v>40.378321267158924</v>
      </c>
      <c r="AJ328">
        <v>1503.1106657964069</v>
      </c>
      <c r="AK328">
        <v>1440.682484848485</v>
      </c>
      <c r="AL328">
        <v>3.387958539619468</v>
      </c>
      <c r="AM328">
        <v>64.629704043805802</v>
      </c>
      <c r="AN328">
        <f t="shared" si="162"/>
        <v>2.4521727782154366</v>
      </c>
      <c r="AO328">
        <v>17.954277385618639</v>
      </c>
      <c r="AP328">
        <v>20.836175757575759</v>
      </c>
      <c r="AQ328">
        <v>-1.2673512945688659E-4</v>
      </c>
      <c r="AR328">
        <v>78.660000830212738</v>
      </c>
      <c r="AS328">
        <v>0</v>
      </c>
      <c r="AT328">
        <v>0</v>
      </c>
      <c r="AU328">
        <f t="shared" si="163"/>
        <v>1</v>
      </c>
      <c r="AV328">
        <f t="shared" si="164"/>
        <v>0</v>
      </c>
      <c r="AW328">
        <f t="shared" si="165"/>
        <v>39470.512384932161</v>
      </c>
      <c r="AX328">
        <f t="shared" si="166"/>
        <v>2000.006785714286</v>
      </c>
      <c r="AY328">
        <f t="shared" si="167"/>
        <v>1681.2057107142859</v>
      </c>
      <c r="AZ328">
        <f t="shared" si="168"/>
        <v>0.84060000332141727</v>
      </c>
      <c r="BA328">
        <f t="shared" si="169"/>
        <v>0.16075800641033539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1657295070.814285</v>
      </c>
      <c r="BH328">
        <v>1386.4892857142861</v>
      </c>
      <c r="BI328">
        <v>1459.6285714285721</v>
      </c>
      <c r="BJ328">
        <v>20.847153571428571</v>
      </c>
      <c r="BK328">
        <v>17.946185714285711</v>
      </c>
      <c r="BL328">
        <v>1395.147857142857</v>
      </c>
      <c r="BM328">
        <v>20.891953571428569</v>
      </c>
      <c r="BN328">
        <v>499.9986428571429</v>
      </c>
      <c r="BO328">
        <v>73.979489285714294</v>
      </c>
      <c r="BP328">
        <v>9.9989378571428575E-2</v>
      </c>
      <c r="BQ328">
        <v>24.57089642857142</v>
      </c>
      <c r="BR328">
        <v>24.987146428571432</v>
      </c>
      <c r="BS328">
        <v>999.9000000000002</v>
      </c>
      <c r="BT328">
        <v>0</v>
      </c>
      <c r="BU328">
        <v>0</v>
      </c>
      <c r="BV328">
        <v>10008.705357142861</v>
      </c>
      <c r="BW328">
        <v>0</v>
      </c>
      <c r="BX328">
        <v>1720.221428571429</v>
      </c>
      <c r="BY328">
        <v>-73.140074999999996</v>
      </c>
      <c r="BZ328">
        <v>1416.0078571428569</v>
      </c>
      <c r="CA328">
        <v>1486.302857142857</v>
      </c>
      <c r="CB328">
        <v>2.9009646428571432</v>
      </c>
      <c r="CC328">
        <v>1459.6285714285721</v>
      </c>
      <c r="CD328">
        <v>17.946185714285711</v>
      </c>
      <c r="CE328">
        <v>1.542261785714286</v>
      </c>
      <c r="CF328">
        <v>1.3276489285714279</v>
      </c>
      <c r="CG328">
        <v>13.39370714285714</v>
      </c>
      <c r="CH328">
        <v>11.11556428571429</v>
      </c>
      <c r="CI328">
        <v>2000.006785714286</v>
      </c>
      <c r="CJ328">
        <v>0.97999825000000007</v>
      </c>
      <c r="CK328">
        <v>2.000145E-2</v>
      </c>
      <c r="CL328">
        <v>0</v>
      </c>
      <c r="CM328">
        <v>2.3340107142857138</v>
      </c>
      <c r="CN328">
        <v>0</v>
      </c>
      <c r="CO328">
        <v>15402.882142857139</v>
      </c>
      <c r="CP328">
        <v>16749.5</v>
      </c>
      <c r="CQ328">
        <v>38.311999999999998</v>
      </c>
      <c r="CR328">
        <v>40.131642857142857</v>
      </c>
      <c r="CS328">
        <v>38.629428571428569</v>
      </c>
      <c r="CT328">
        <v>38.5</v>
      </c>
      <c r="CU328">
        <v>37.375</v>
      </c>
      <c r="CV328">
        <v>1960.0064285714291</v>
      </c>
      <c r="CW328">
        <v>40.000357142857141</v>
      </c>
      <c r="CX328">
        <v>0</v>
      </c>
      <c r="CY328">
        <v>1657295084.3</v>
      </c>
      <c r="CZ328">
        <v>0</v>
      </c>
      <c r="DA328">
        <v>1657289625.5</v>
      </c>
      <c r="DB328" t="s">
        <v>356</v>
      </c>
      <c r="DC328">
        <v>1657289625.5</v>
      </c>
      <c r="DD328">
        <v>1657289625.5</v>
      </c>
      <c r="DE328">
        <v>1</v>
      </c>
      <c r="DF328">
        <v>-2.37</v>
      </c>
      <c r="DG328">
        <v>0.13600000000000001</v>
      </c>
      <c r="DH328">
        <v>-4.4889999999999999</v>
      </c>
      <c r="DI328">
        <v>-1.7000000000000001E-2</v>
      </c>
      <c r="DJ328">
        <v>428</v>
      </c>
      <c r="DK328">
        <v>18</v>
      </c>
      <c r="DL328">
        <v>0.2</v>
      </c>
      <c r="DM328">
        <v>1.59</v>
      </c>
      <c r="DN328">
        <v>-73.065562499999999</v>
      </c>
      <c r="DO328">
        <v>-1.9285857410880991</v>
      </c>
      <c r="DP328">
        <v>0.19481558804097349</v>
      </c>
      <c r="DQ328">
        <v>0</v>
      </c>
      <c r="DR328">
        <v>2.909680750000001</v>
      </c>
      <c r="DS328">
        <v>-0.2186567729831157</v>
      </c>
      <c r="DT328">
        <v>2.114970228957137E-2</v>
      </c>
      <c r="DU328">
        <v>0</v>
      </c>
      <c r="DV328">
        <v>0</v>
      </c>
      <c r="DW328">
        <v>2</v>
      </c>
      <c r="DX328" t="s">
        <v>357</v>
      </c>
      <c r="DY328">
        <v>2.9834499999999999</v>
      </c>
      <c r="DZ328">
        <v>2.7248399999999999</v>
      </c>
      <c r="EA328">
        <v>0.17874799999999999</v>
      </c>
      <c r="EB328">
        <v>0.18196999999999999</v>
      </c>
      <c r="EC328">
        <v>8.0424800000000005E-2</v>
      </c>
      <c r="ED328">
        <v>7.1176199999999995E-2</v>
      </c>
      <c r="EE328">
        <v>26073.3</v>
      </c>
      <c r="EF328">
        <v>26072.9</v>
      </c>
      <c r="EG328">
        <v>29498.7</v>
      </c>
      <c r="EH328">
        <v>29470.3</v>
      </c>
      <c r="EI328">
        <v>35956.5</v>
      </c>
      <c r="EJ328">
        <v>36379.9</v>
      </c>
      <c r="EK328">
        <v>41563.5</v>
      </c>
      <c r="EL328">
        <v>41970.1</v>
      </c>
      <c r="EM328">
        <v>1.9843500000000001</v>
      </c>
      <c r="EN328">
        <v>2.2017799999999998</v>
      </c>
      <c r="EO328">
        <v>7.2188699999999995E-2</v>
      </c>
      <c r="EP328">
        <v>0</v>
      </c>
      <c r="EQ328">
        <v>23.814800000000002</v>
      </c>
      <c r="ER328">
        <v>999.9</v>
      </c>
      <c r="ES328">
        <v>40.1</v>
      </c>
      <c r="ET328">
        <v>32.4</v>
      </c>
      <c r="EU328">
        <v>26.473400000000002</v>
      </c>
      <c r="EV328">
        <v>62.097799999999999</v>
      </c>
      <c r="EW328">
        <v>27.788499999999999</v>
      </c>
      <c r="EX328">
        <v>2</v>
      </c>
      <c r="EY328">
        <v>-0.148974</v>
      </c>
      <c r="EZ328">
        <v>1.78382</v>
      </c>
      <c r="FA328">
        <v>20.375499999999999</v>
      </c>
      <c r="FB328">
        <v>5.2181899999999999</v>
      </c>
      <c r="FC328">
        <v>12.0099</v>
      </c>
      <c r="FD328">
        <v>4.9890999999999996</v>
      </c>
      <c r="FE328">
        <v>3.2884199999999999</v>
      </c>
      <c r="FF328">
        <v>6188.9</v>
      </c>
      <c r="FG328">
        <v>9999</v>
      </c>
      <c r="FH328">
        <v>9999</v>
      </c>
      <c r="FI328">
        <v>100.2</v>
      </c>
      <c r="FJ328">
        <v>1.86737</v>
      </c>
      <c r="FK328">
        <v>1.8664000000000001</v>
      </c>
      <c r="FL328">
        <v>1.8658399999999999</v>
      </c>
      <c r="FM328">
        <v>1.8657999999999999</v>
      </c>
      <c r="FN328">
        <v>1.86757</v>
      </c>
      <c r="FO328">
        <v>1.87012</v>
      </c>
      <c r="FP328">
        <v>1.8687400000000001</v>
      </c>
      <c r="FQ328">
        <v>1.8701399999999999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-8.7799999999999994</v>
      </c>
      <c r="GF328">
        <v>-4.4999999999999998E-2</v>
      </c>
      <c r="GG328">
        <v>-2.2904728556522018</v>
      </c>
      <c r="GH328">
        <v>-4.4057517128900364E-3</v>
      </c>
      <c r="GI328">
        <v>-2.5381134865710798E-7</v>
      </c>
      <c r="GJ328">
        <v>1.003023733513742E-10</v>
      </c>
      <c r="GK328">
        <v>-0.21653574801026471</v>
      </c>
      <c r="GL328">
        <v>-4.8444871181525379E-3</v>
      </c>
      <c r="GM328">
        <v>9.7516502630078669E-4</v>
      </c>
      <c r="GN328">
        <v>-1.6744518281107461E-5</v>
      </c>
      <c r="GO328">
        <v>4</v>
      </c>
      <c r="GP328">
        <v>2405</v>
      </c>
      <c r="GQ328">
        <v>1</v>
      </c>
      <c r="GR328">
        <v>23</v>
      </c>
      <c r="GS328">
        <v>27621584.600000001</v>
      </c>
      <c r="GT328">
        <v>27621584.600000001</v>
      </c>
      <c r="GU328">
        <v>3.5192899999999998</v>
      </c>
      <c r="GV328">
        <v>2.1875</v>
      </c>
      <c r="GW328">
        <v>1.94702</v>
      </c>
      <c r="GX328">
        <v>2.7758799999999999</v>
      </c>
      <c r="GY328">
        <v>2.19482</v>
      </c>
      <c r="GZ328">
        <v>2.34741</v>
      </c>
      <c r="HA328">
        <v>37.409799999999997</v>
      </c>
      <c r="HB328">
        <v>15.375400000000001</v>
      </c>
      <c r="HC328">
        <v>18</v>
      </c>
      <c r="HD328">
        <v>488.34100000000001</v>
      </c>
      <c r="HE328">
        <v>656.55399999999997</v>
      </c>
      <c r="HF328">
        <v>20.447700000000001</v>
      </c>
      <c r="HG328">
        <v>25.4953</v>
      </c>
      <c r="HH328">
        <v>30.000399999999999</v>
      </c>
      <c r="HI328">
        <v>25.3795</v>
      </c>
      <c r="HJ328">
        <v>25.289300000000001</v>
      </c>
      <c r="HK328">
        <v>70.470600000000005</v>
      </c>
      <c r="HL328">
        <v>31.242699999999999</v>
      </c>
      <c r="HM328">
        <v>0</v>
      </c>
      <c r="HN328">
        <v>20.4422</v>
      </c>
      <c r="HO328">
        <v>1503.6</v>
      </c>
      <c r="HP328">
        <v>18.075600000000001</v>
      </c>
      <c r="HQ328">
        <v>100.893</v>
      </c>
      <c r="HR328">
        <v>100.82299999999999</v>
      </c>
    </row>
    <row r="329" spans="1:226" x14ac:dyDescent="0.2">
      <c r="A329">
        <v>313</v>
      </c>
      <c r="B329">
        <v>1657295083.5999999</v>
      </c>
      <c r="C329">
        <v>3307.099999904633</v>
      </c>
      <c r="D329" t="s">
        <v>987</v>
      </c>
      <c r="E329" t="s">
        <v>988</v>
      </c>
      <c r="F329">
        <v>5</v>
      </c>
      <c r="G329" t="s">
        <v>810</v>
      </c>
      <c r="H329" t="s">
        <v>354</v>
      </c>
      <c r="I329">
        <v>1657295076.0999999</v>
      </c>
      <c r="J329">
        <f t="shared" si="136"/>
        <v>2.4307156490021055E-3</v>
      </c>
      <c r="K329">
        <f t="shared" si="137"/>
        <v>2.4307156490021056</v>
      </c>
      <c r="L329">
        <f t="shared" si="138"/>
        <v>40.309517146624039</v>
      </c>
      <c r="M329">
        <f t="shared" si="139"/>
        <v>1404.031851851852</v>
      </c>
      <c r="N329">
        <f t="shared" si="140"/>
        <v>761.90288410485368</v>
      </c>
      <c r="O329">
        <f t="shared" si="141"/>
        <v>56.441242763360059</v>
      </c>
      <c r="P329">
        <f t="shared" si="142"/>
        <v>104.00971600332539</v>
      </c>
      <c r="Q329">
        <f t="shared" si="143"/>
        <v>0.10928006117751328</v>
      </c>
      <c r="R329">
        <f t="shared" si="144"/>
        <v>2.4341508892524386</v>
      </c>
      <c r="S329">
        <f t="shared" si="145"/>
        <v>0.10662586474184801</v>
      </c>
      <c r="T329">
        <f t="shared" si="146"/>
        <v>6.6874265190052823E-2</v>
      </c>
      <c r="U329">
        <f t="shared" si="147"/>
        <v>321.51706400000006</v>
      </c>
      <c r="V329">
        <f t="shared" si="148"/>
        <v>26.077008426636066</v>
      </c>
      <c r="W329">
        <f t="shared" si="149"/>
        <v>24.996211111111119</v>
      </c>
      <c r="X329">
        <f t="shared" si="150"/>
        <v>3.1789594031401367</v>
      </c>
      <c r="Y329">
        <f t="shared" si="151"/>
        <v>49.810830746466053</v>
      </c>
      <c r="Z329">
        <f t="shared" si="152"/>
        <v>1.5440312943766963</v>
      </c>
      <c r="AA329">
        <f t="shared" si="153"/>
        <v>3.0997902890552398</v>
      </c>
      <c r="AB329">
        <f t="shared" si="154"/>
        <v>1.6349281087634404</v>
      </c>
      <c r="AC329">
        <f t="shared" si="155"/>
        <v>-107.19456012099285</v>
      </c>
      <c r="AD329">
        <f t="shared" si="156"/>
        <v>-55.421807077458844</v>
      </c>
      <c r="AE329">
        <f t="shared" si="157"/>
        <v>-4.8056626006478727</v>
      </c>
      <c r="AF329">
        <f t="shared" si="158"/>
        <v>154.09503420090053</v>
      </c>
      <c r="AG329">
        <f t="shared" si="159"/>
        <v>57.637559613153101</v>
      </c>
      <c r="AH329">
        <f t="shared" si="160"/>
        <v>2.441528268463967</v>
      </c>
      <c r="AI329">
        <f t="shared" si="161"/>
        <v>40.309517146624039</v>
      </c>
      <c r="AJ329">
        <v>1520.1437924761731</v>
      </c>
      <c r="AK329">
        <v>1457.729878787879</v>
      </c>
      <c r="AL329">
        <v>3.4059428771800628</v>
      </c>
      <c r="AM329">
        <v>64.629704043805802</v>
      </c>
      <c r="AN329">
        <f t="shared" si="162"/>
        <v>2.4307156490021056</v>
      </c>
      <c r="AO329">
        <v>17.994576498869151</v>
      </c>
      <c r="AP329">
        <v>20.850617575757571</v>
      </c>
      <c r="AQ329">
        <v>-7.3727999088118066E-6</v>
      </c>
      <c r="AR329">
        <v>78.660000830212738</v>
      </c>
      <c r="AS329">
        <v>0</v>
      </c>
      <c r="AT329">
        <v>0</v>
      </c>
      <c r="AU329">
        <f t="shared" si="163"/>
        <v>1</v>
      </c>
      <c r="AV329">
        <f t="shared" si="164"/>
        <v>0</v>
      </c>
      <c r="AW329">
        <f t="shared" si="165"/>
        <v>39474.417979629608</v>
      </c>
      <c r="AX329">
        <f t="shared" si="166"/>
        <v>2000.0066666666669</v>
      </c>
      <c r="AY329">
        <f t="shared" si="167"/>
        <v>1681.2056</v>
      </c>
      <c r="AZ329">
        <f t="shared" si="168"/>
        <v>0.84059999800000662</v>
      </c>
      <c r="BA329">
        <f t="shared" si="169"/>
        <v>0.16075799614001288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1657295076.0999999</v>
      </c>
      <c r="BH329">
        <v>1404.031851851852</v>
      </c>
      <c r="BI329">
        <v>1477.3096296296301</v>
      </c>
      <c r="BJ329">
        <v>20.842948148148139</v>
      </c>
      <c r="BK329">
        <v>17.974214814814811</v>
      </c>
      <c r="BL329">
        <v>1412.77</v>
      </c>
      <c r="BM329">
        <v>20.887807407407401</v>
      </c>
      <c r="BN329">
        <v>500.00596296296288</v>
      </c>
      <c r="BO329">
        <v>73.979311111111116</v>
      </c>
      <c r="BP329">
        <v>0.1000025925925926</v>
      </c>
      <c r="BQ329">
        <v>24.57388518518519</v>
      </c>
      <c r="BR329">
        <v>24.996211111111119</v>
      </c>
      <c r="BS329">
        <v>999.90000000000009</v>
      </c>
      <c r="BT329">
        <v>0</v>
      </c>
      <c r="BU329">
        <v>0</v>
      </c>
      <c r="BV329">
        <v>10009.868148148151</v>
      </c>
      <c r="BW329">
        <v>0</v>
      </c>
      <c r="BX329">
        <v>1720.8051851851851</v>
      </c>
      <c r="BY329">
        <v>-73.27741851851853</v>
      </c>
      <c r="BZ329">
        <v>1433.918148148148</v>
      </c>
      <c r="CA329">
        <v>1504.35</v>
      </c>
      <c r="CB329">
        <v>2.8687270370370368</v>
      </c>
      <c r="CC329">
        <v>1477.3096296296301</v>
      </c>
      <c r="CD329">
        <v>17.974214814814811</v>
      </c>
      <c r="CE329">
        <v>1.5419455555555559</v>
      </c>
      <c r="CF329">
        <v>1.329719259259259</v>
      </c>
      <c r="CG329">
        <v>13.39057407407407</v>
      </c>
      <c r="CH329">
        <v>11.13903333333333</v>
      </c>
      <c r="CI329">
        <v>2000.0066666666669</v>
      </c>
      <c r="CJ329">
        <v>0.97999844444444451</v>
      </c>
      <c r="CK329">
        <v>2.0001255555555559E-2</v>
      </c>
      <c r="CL329">
        <v>0</v>
      </c>
      <c r="CM329">
        <v>2.365148148148148</v>
      </c>
      <c r="CN329">
        <v>0</v>
      </c>
      <c r="CO329">
        <v>15393.451851851851</v>
      </c>
      <c r="CP329">
        <v>16749.4962962963</v>
      </c>
      <c r="CQ329">
        <v>38.311999999999998</v>
      </c>
      <c r="CR329">
        <v>40.129592592592587</v>
      </c>
      <c r="CS329">
        <v>38.629592592592587</v>
      </c>
      <c r="CT329">
        <v>38.5</v>
      </c>
      <c r="CU329">
        <v>37.375</v>
      </c>
      <c r="CV329">
        <v>1960.0066666666669</v>
      </c>
      <c r="CW329">
        <v>40</v>
      </c>
      <c r="CX329">
        <v>0</v>
      </c>
      <c r="CY329">
        <v>1657295089.0999999</v>
      </c>
      <c r="CZ329">
        <v>0</v>
      </c>
      <c r="DA329">
        <v>1657289625.5</v>
      </c>
      <c r="DB329" t="s">
        <v>356</v>
      </c>
      <c r="DC329">
        <v>1657289625.5</v>
      </c>
      <c r="DD329">
        <v>1657289625.5</v>
      </c>
      <c r="DE329">
        <v>1</v>
      </c>
      <c r="DF329">
        <v>-2.37</v>
      </c>
      <c r="DG329">
        <v>0.13600000000000001</v>
      </c>
      <c r="DH329">
        <v>-4.4889999999999999</v>
      </c>
      <c r="DI329">
        <v>-1.7000000000000001E-2</v>
      </c>
      <c r="DJ329">
        <v>428</v>
      </c>
      <c r="DK329">
        <v>18</v>
      </c>
      <c r="DL329">
        <v>0.2</v>
      </c>
      <c r="DM329">
        <v>1.59</v>
      </c>
      <c r="DN329">
        <v>-73.19216999999999</v>
      </c>
      <c r="DO329">
        <v>-1.646019512194884</v>
      </c>
      <c r="DP329">
        <v>0.1739033024413284</v>
      </c>
      <c r="DQ329">
        <v>0</v>
      </c>
      <c r="DR329">
        <v>2.8826149999999999</v>
      </c>
      <c r="DS329">
        <v>-0.35168757973734288</v>
      </c>
      <c r="DT329">
        <v>3.5445834593080199E-2</v>
      </c>
      <c r="DU329">
        <v>0</v>
      </c>
      <c r="DV329">
        <v>0</v>
      </c>
      <c r="DW329">
        <v>2</v>
      </c>
      <c r="DX329" t="s">
        <v>357</v>
      </c>
      <c r="DY329">
        <v>2.98325</v>
      </c>
      <c r="DZ329">
        <v>2.7247499999999998</v>
      </c>
      <c r="EA329">
        <v>0.180039</v>
      </c>
      <c r="EB329">
        <v>0.18321499999999999</v>
      </c>
      <c r="EC329">
        <v>8.0469600000000002E-2</v>
      </c>
      <c r="ED329">
        <v>7.13284E-2</v>
      </c>
      <c r="EE329">
        <v>26032.7</v>
      </c>
      <c r="EF329">
        <v>26033</v>
      </c>
      <c r="EG329">
        <v>29499.1</v>
      </c>
      <c r="EH329">
        <v>29470.1</v>
      </c>
      <c r="EI329">
        <v>35954.9</v>
      </c>
      <c r="EJ329">
        <v>36373.4</v>
      </c>
      <c r="EK329">
        <v>41563.599999999999</v>
      </c>
      <c r="EL329">
        <v>41969.599999999999</v>
      </c>
      <c r="EM329">
        <v>1.9842299999999999</v>
      </c>
      <c r="EN329">
        <v>2.2019799999999998</v>
      </c>
      <c r="EO329">
        <v>7.2442000000000006E-2</v>
      </c>
      <c r="EP329">
        <v>0</v>
      </c>
      <c r="EQ329">
        <v>23.8111</v>
      </c>
      <c r="ER329">
        <v>999.9</v>
      </c>
      <c r="ES329">
        <v>40.1</v>
      </c>
      <c r="ET329">
        <v>32.4</v>
      </c>
      <c r="EU329">
        <v>26.474599999999999</v>
      </c>
      <c r="EV329">
        <v>61.837800000000001</v>
      </c>
      <c r="EW329">
        <v>27.8446</v>
      </c>
      <c r="EX329">
        <v>2</v>
      </c>
      <c r="EY329">
        <v>-0.14881900000000001</v>
      </c>
      <c r="EZ329">
        <v>1.82707</v>
      </c>
      <c r="FA329">
        <v>20.375</v>
      </c>
      <c r="FB329">
        <v>5.2183400000000004</v>
      </c>
      <c r="FC329">
        <v>12.0099</v>
      </c>
      <c r="FD329">
        <v>4.9893000000000001</v>
      </c>
      <c r="FE329">
        <v>3.2886500000000001</v>
      </c>
      <c r="FF329">
        <v>6188.9</v>
      </c>
      <c r="FG329">
        <v>9999</v>
      </c>
      <c r="FH329">
        <v>9999</v>
      </c>
      <c r="FI329">
        <v>100.2</v>
      </c>
      <c r="FJ329">
        <v>1.86737</v>
      </c>
      <c r="FK329">
        <v>1.86642</v>
      </c>
      <c r="FL329">
        <v>1.8658399999999999</v>
      </c>
      <c r="FM329">
        <v>1.8657900000000001</v>
      </c>
      <c r="FN329">
        <v>1.86758</v>
      </c>
      <c r="FO329">
        <v>1.87012</v>
      </c>
      <c r="FP329">
        <v>1.8687400000000001</v>
      </c>
      <c r="FQ329">
        <v>1.8701300000000001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-8.86</v>
      </c>
      <c r="GF329">
        <v>-4.4699999999999997E-2</v>
      </c>
      <c r="GG329">
        <v>-2.2904728556522018</v>
      </c>
      <c r="GH329">
        <v>-4.4057517128900364E-3</v>
      </c>
      <c r="GI329">
        <v>-2.5381134865710798E-7</v>
      </c>
      <c r="GJ329">
        <v>1.003023733513742E-10</v>
      </c>
      <c r="GK329">
        <v>-0.21653574801026471</v>
      </c>
      <c r="GL329">
        <v>-4.8444871181525379E-3</v>
      </c>
      <c r="GM329">
        <v>9.7516502630078669E-4</v>
      </c>
      <c r="GN329">
        <v>-1.6744518281107461E-5</v>
      </c>
      <c r="GO329">
        <v>4</v>
      </c>
      <c r="GP329">
        <v>2405</v>
      </c>
      <c r="GQ329">
        <v>1</v>
      </c>
      <c r="GR329">
        <v>23</v>
      </c>
      <c r="GS329">
        <v>27621584.699999999</v>
      </c>
      <c r="GT329">
        <v>27621584.699999999</v>
      </c>
      <c r="GU329">
        <v>3.5449199999999998</v>
      </c>
      <c r="GV329">
        <v>2.18994</v>
      </c>
      <c r="GW329">
        <v>1.94702</v>
      </c>
      <c r="GX329">
        <v>2.7734399999999999</v>
      </c>
      <c r="GY329">
        <v>2.19482</v>
      </c>
      <c r="GZ329">
        <v>2.3132299999999999</v>
      </c>
      <c r="HA329">
        <v>37.433799999999998</v>
      </c>
      <c r="HB329">
        <v>15.3841</v>
      </c>
      <c r="HC329">
        <v>18</v>
      </c>
      <c r="HD329">
        <v>488.29199999999997</v>
      </c>
      <c r="HE329">
        <v>656.76599999999996</v>
      </c>
      <c r="HF329">
        <v>20.448799999999999</v>
      </c>
      <c r="HG329">
        <v>25.499600000000001</v>
      </c>
      <c r="HH329">
        <v>30.000399999999999</v>
      </c>
      <c r="HI329">
        <v>25.382899999999999</v>
      </c>
      <c r="HJ329">
        <v>25.292999999999999</v>
      </c>
      <c r="HK329">
        <v>71.107500000000002</v>
      </c>
      <c r="HL329">
        <v>31.242699999999999</v>
      </c>
      <c r="HM329">
        <v>0</v>
      </c>
      <c r="HN329">
        <v>20.417400000000001</v>
      </c>
      <c r="HO329">
        <v>1523.64</v>
      </c>
      <c r="HP329">
        <v>18.086200000000002</v>
      </c>
      <c r="HQ329">
        <v>100.89400000000001</v>
      </c>
      <c r="HR329">
        <v>100.822</v>
      </c>
    </row>
    <row r="330" spans="1:226" x14ac:dyDescent="0.2">
      <c r="A330">
        <v>314</v>
      </c>
      <c r="B330">
        <v>1657295088.5999999</v>
      </c>
      <c r="C330">
        <v>3312.099999904633</v>
      </c>
      <c r="D330" t="s">
        <v>989</v>
      </c>
      <c r="E330" t="s">
        <v>990</v>
      </c>
      <c r="F330">
        <v>5</v>
      </c>
      <c r="G330" t="s">
        <v>810</v>
      </c>
      <c r="H330" t="s">
        <v>354</v>
      </c>
      <c r="I330">
        <v>1657295080.814285</v>
      </c>
      <c r="J330">
        <f t="shared" si="136"/>
        <v>2.4060444734329729E-3</v>
      </c>
      <c r="K330">
        <f t="shared" si="137"/>
        <v>2.4060444734329729</v>
      </c>
      <c r="L330">
        <f t="shared" si="138"/>
        <v>40.54999711059655</v>
      </c>
      <c r="M330">
        <f t="shared" si="139"/>
        <v>1419.7121428571429</v>
      </c>
      <c r="N330">
        <f t="shared" si="140"/>
        <v>767.04357968063334</v>
      </c>
      <c r="O330">
        <f t="shared" si="141"/>
        <v>56.822300023665299</v>
      </c>
      <c r="P330">
        <f t="shared" si="142"/>
        <v>105.17174182235863</v>
      </c>
      <c r="Q330">
        <f t="shared" si="143"/>
        <v>0.10808931894493481</v>
      </c>
      <c r="R330">
        <f t="shared" si="144"/>
        <v>2.4334999397989003</v>
      </c>
      <c r="S330">
        <f t="shared" si="145"/>
        <v>0.10549123164285887</v>
      </c>
      <c r="T330">
        <f t="shared" si="146"/>
        <v>6.6160246267903386E-2</v>
      </c>
      <c r="U330">
        <f t="shared" si="147"/>
        <v>321.51759599999997</v>
      </c>
      <c r="V330">
        <f t="shared" si="148"/>
        <v>26.086363517522518</v>
      </c>
      <c r="W330">
        <f t="shared" si="149"/>
        <v>25.001728571428568</v>
      </c>
      <c r="X330">
        <f t="shared" si="150"/>
        <v>3.1800052891342232</v>
      </c>
      <c r="Y330">
        <f t="shared" si="151"/>
        <v>49.814590526342243</v>
      </c>
      <c r="Z330">
        <f t="shared" si="152"/>
        <v>1.5442725740569363</v>
      </c>
      <c r="AA330">
        <f t="shared" si="153"/>
        <v>3.1000406863533607</v>
      </c>
      <c r="AB330">
        <f t="shared" si="154"/>
        <v>1.6357327150772869</v>
      </c>
      <c r="AC330">
        <f t="shared" si="155"/>
        <v>-106.10656127839411</v>
      </c>
      <c r="AD330">
        <f t="shared" si="156"/>
        <v>-55.953665887704076</v>
      </c>
      <c r="AE330">
        <f t="shared" si="157"/>
        <v>-4.8532462120559989</v>
      </c>
      <c r="AF330">
        <f t="shared" si="158"/>
        <v>154.60412262184582</v>
      </c>
      <c r="AG330">
        <f t="shared" si="159"/>
        <v>57.754067211908406</v>
      </c>
      <c r="AH330">
        <f t="shared" si="160"/>
        <v>2.4188501194298864</v>
      </c>
      <c r="AI330">
        <f t="shared" si="161"/>
        <v>40.54999711059655</v>
      </c>
      <c r="AJ330">
        <v>1537.356185573205</v>
      </c>
      <c r="AK330">
        <v>1474.687090909091</v>
      </c>
      <c r="AL330">
        <v>3.3955204421549361</v>
      </c>
      <c r="AM330">
        <v>64.629704043805802</v>
      </c>
      <c r="AN330">
        <f t="shared" si="162"/>
        <v>2.4060444734329729</v>
      </c>
      <c r="AO330">
        <v>18.037855088938201</v>
      </c>
      <c r="AP330">
        <v>20.86017575757575</v>
      </c>
      <c r="AQ330">
        <v>9.942124970161901E-4</v>
      </c>
      <c r="AR330">
        <v>78.660000830212738</v>
      </c>
      <c r="AS330">
        <v>0</v>
      </c>
      <c r="AT330">
        <v>0</v>
      </c>
      <c r="AU330">
        <f t="shared" si="163"/>
        <v>1</v>
      </c>
      <c r="AV330">
        <f t="shared" si="164"/>
        <v>0</v>
      </c>
      <c r="AW330">
        <f t="shared" si="165"/>
        <v>39458.12666135023</v>
      </c>
      <c r="AX330">
        <f t="shared" si="166"/>
        <v>2000.01</v>
      </c>
      <c r="AY330">
        <f t="shared" si="167"/>
        <v>1681.2084</v>
      </c>
      <c r="AZ330">
        <f t="shared" si="168"/>
        <v>0.84059999700001498</v>
      </c>
      <c r="BA330">
        <f t="shared" si="169"/>
        <v>0.16075799421002893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1657295080.814285</v>
      </c>
      <c r="BH330">
        <v>1419.7121428571429</v>
      </c>
      <c r="BI330">
        <v>1493.1371428571431</v>
      </c>
      <c r="BJ330">
        <v>20.846117857142861</v>
      </c>
      <c r="BK330">
        <v>18.00403571428571</v>
      </c>
      <c r="BL330">
        <v>1428.521071428572</v>
      </c>
      <c r="BM330">
        <v>20.890928571428571</v>
      </c>
      <c r="BN330">
        <v>500.00521428571432</v>
      </c>
      <c r="BO330">
        <v>73.979599999999991</v>
      </c>
      <c r="BP330">
        <v>0.1000240642857143</v>
      </c>
      <c r="BQ330">
        <v>24.575235714285721</v>
      </c>
      <c r="BR330">
        <v>25.001728571428568</v>
      </c>
      <c r="BS330">
        <v>999.9000000000002</v>
      </c>
      <c r="BT330">
        <v>0</v>
      </c>
      <c r="BU330">
        <v>0</v>
      </c>
      <c r="BV330">
        <v>10005.566785714291</v>
      </c>
      <c r="BW330">
        <v>0</v>
      </c>
      <c r="BX330">
        <v>1720.5614285714289</v>
      </c>
      <c r="BY330">
        <v>-73.424607142857141</v>
      </c>
      <c r="BZ330">
        <v>1449.936785714285</v>
      </c>
      <c r="CA330">
        <v>1520.512857142857</v>
      </c>
      <c r="CB330">
        <v>2.842078928571429</v>
      </c>
      <c r="CC330">
        <v>1493.1371428571431</v>
      </c>
      <c r="CD330">
        <v>18.00403571428571</v>
      </c>
      <c r="CE330">
        <v>1.542187142857143</v>
      </c>
      <c r="CF330">
        <v>1.3319310714285719</v>
      </c>
      <c r="CG330">
        <v>13.392964285714291</v>
      </c>
      <c r="CH330">
        <v>11.164071428571431</v>
      </c>
      <c r="CI330">
        <v>2000.01</v>
      </c>
      <c r="CJ330">
        <v>0.97999857142857139</v>
      </c>
      <c r="CK330">
        <v>2.0001128571428571E-2</v>
      </c>
      <c r="CL330">
        <v>0</v>
      </c>
      <c r="CM330">
        <v>2.3419500000000002</v>
      </c>
      <c r="CN330">
        <v>0</v>
      </c>
      <c r="CO330">
        <v>15383.6</v>
      </c>
      <c r="CP330">
        <v>16749.532142857141</v>
      </c>
      <c r="CQ330">
        <v>38.311999999999998</v>
      </c>
      <c r="CR330">
        <v>40.125</v>
      </c>
      <c r="CS330">
        <v>38.625</v>
      </c>
      <c r="CT330">
        <v>38.5</v>
      </c>
      <c r="CU330">
        <v>37.375</v>
      </c>
      <c r="CV330">
        <v>1960.01</v>
      </c>
      <c r="CW330">
        <v>40</v>
      </c>
      <c r="CX330">
        <v>0</v>
      </c>
      <c r="CY330">
        <v>1657295094.5</v>
      </c>
      <c r="CZ330">
        <v>0</v>
      </c>
      <c r="DA330">
        <v>1657289625.5</v>
      </c>
      <c r="DB330" t="s">
        <v>356</v>
      </c>
      <c r="DC330">
        <v>1657289625.5</v>
      </c>
      <c r="DD330">
        <v>1657289625.5</v>
      </c>
      <c r="DE330">
        <v>1</v>
      </c>
      <c r="DF330">
        <v>-2.37</v>
      </c>
      <c r="DG330">
        <v>0.13600000000000001</v>
      </c>
      <c r="DH330">
        <v>-4.4889999999999999</v>
      </c>
      <c r="DI330">
        <v>-1.7000000000000001E-2</v>
      </c>
      <c r="DJ330">
        <v>428</v>
      </c>
      <c r="DK330">
        <v>18</v>
      </c>
      <c r="DL330">
        <v>0.2</v>
      </c>
      <c r="DM330">
        <v>1.59</v>
      </c>
      <c r="DN330">
        <v>-73.317407499999987</v>
      </c>
      <c r="DO330">
        <v>-1.613712945590825</v>
      </c>
      <c r="DP330">
        <v>0.17036607260176481</v>
      </c>
      <c r="DQ330">
        <v>0</v>
      </c>
      <c r="DR330">
        <v>2.8615715000000002</v>
      </c>
      <c r="DS330">
        <v>-0.37585643527204998</v>
      </c>
      <c r="DT330">
        <v>3.743364259259311E-2</v>
      </c>
      <c r="DU330">
        <v>0</v>
      </c>
      <c r="DV330">
        <v>0</v>
      </c>
      <c r="DW330">
        <v>2</v>
      </c>
      <c r="DX330" t="s">
        <v>357</v>
      </c>
      <c r="DY330">
        <v>2.9834000000000001</v>
      </c>
      <c r="DZ330">
        <v>2.72464</v>
      </c>
      <c r="EA330">
        <v>0.18131900000000001</v>
      </c>
      <c r="EB330">
        <v>0.184477</v>
      </c>
      <c r="EC330">
        <v>8.0494800000000005E-2</v>
      </c>
      <c r="ED330">
        <v>7.1366700000000005E-2</v>
      </c>
      <c r="EE330">
        <v>25991.599999999999</v>
      </c>
      <c r="EF330">
        <v>25993.4</v>
      </c>
      <c r="EG330">
        <v>29498.6</v>
      </c>
      <c r="EH330">
        <v>29470.7</v>
      </c>
      <c r="EI330">
        <v>35953.4</v>
      </c>
      <c r="EJ330">
        <v>36372.6</v>
      </c>
      <c r="EK330">
        <v>41563</v>
      </c>
      <c r="EL330">
        <v>41970.400000000001</v>
      </c>
      <c r="EM330">
        <v>1.98458</v>
      </c>
      <c r="EN330">
        <v>2.2015699999999998</v>
      </c>
      <c r="EO330">
        <v>7.3134900000000003E-2</v>
      </c>
      <c r="EP330">
        <v>0</v>
      </c>
      <c r="EQ330">
        <v>23.8094</v>
      </c>
      <c r="ER330">
        <v>999.9</v>
      </c>
      <c r="ES330">
        <v>40</v>
      </c>
      <c r="ET330">
        <v>32.4</v>
      </c>
      <c r="EU330">
        <v>26.41</v>
      </c>
      <c r="EV330">
        <v>61.997799999999998</v>
      </c>
      <c r="EW330">
        <v>27.796500000000002</v>
      </c>
      <c r="EX330">
        <v>2</v>
      </c>
      <c r="EY330">
        <v>-0.14818100000000001</v>
      </c>
      <c r="EZ330">
        <v>1.9205700000000001</v>
      </c>
      <c r="FA330">
        <v>20.373999999999999</v>
      </c>
      <c r="FB330">
        <v>5.2183400000000004</v>
      </c>
      <c r="FC330">
        <v>12.0099</v>
      </c>
      <c r="FD330">
        <v>4.9894999999999996</v>
      </c>
      <c r="FE330">
        <v>3.2886500000000001</v>
      </c>
      <c r="FF330">
        <v>6189.1</v>
      </c>
      <c r="FG330">
        <v>9999</v>
      </c>
      <c r="FH330">
        <v>9999</v>
      </c>
      <c r="FI330">
        <v>100.2</v>
      </c>
      <c r="FJ330">
        <v>1.86737</v>
      </c>
      <c r="FK330">
        <v>1.86639</v>
      </c>
      <c r="FL330">
        <v>1.8658399999999999</v>
      </c>
      <c r="FM330">
        <v>1.8657900000000001</v>
      </c>
      <c r="FN330">
        <v>1.8675600000000001</v>
      </c>
      <c r="FO330">
        <v>1.87012</v>
      </c>
      <c r="FP330">
        <v>1.8687400000000001</v>
      </c>
      <c r="FQ330">
        <v>1.8701399999999999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-8.93</v>
      </c>
      <c r="GF330">
        <v>-4.4600000000000001E-2</v>
      </c>
      <c r="GG330">
        <v>-2.2904728556522018</v>
      </c>
      <c r="GH330">
        <v>-4.4057517128900364E-3</v>
      </c>
      <c r="GI330">
        <v>-2.5381134865710798E-7</v>
      </c>
      <c r="GJ330">
        <v>1.003023733513742E-10</v>
      </c>
      <c r="GK330">
        <v>-0.21653574801026471</v>
      </c>
      <c r="GL330">
        <v>-4.8444871181525379E-3</v>
      </c>
      <c r="GM330">
        <v>9.7516502630078669E-4</v>
      </c>
      <c r="GN330">
        <v>-1.6744518281107461E-5</v>
      </c>
      <c r="GO330">
        <v>4</v>
      </c>
      <c r="GP330">
        <v>2405</v>
      </c>
      <c r="GQ330">
        <v>1</v>
      </c>
      <c r="GR330">
        <v>23</v>
      </c>
      <c r="GS330">
        <v>27621584.800000001</v>
      </c>
      <c r="GT330">
        <v>27621584.800000001</v>
      </c>
      <c r="GU330">
        <v>3.5790999999999999</v>
      </c>
      <c r="GV330">
        <v>2.18628</v>
      </c>
      <c r="GW330">
        <v>1.94702</v>
      </c>
      <c r="GX330">
        <v>2.7758799999999999</v>
      </c>
      <c r="GY330">
        <v>2.19482</v>
      </c>
      <c r="GZ330">
        <v>2.3278799999999999</v>
      </c>
      <c r="HA330">
        <v>37.457799999999999</v>
      </c>
      <c r="HB330">
        <v>15.375400000000001</v>
      </c>
      <c r="HC330">
        <v>18</v>
      </c>
      <c r="HD330">
        <v>488.54500000000002</v>
      </c>
      <c r="HE330">
        <v>656.47799999999995</v>
      </c>
      <c r="HF330">
        <v>20.428899999999999</v>
      </c>
      <c r="HG330">
        <v>25.503900000000002</v>
      </c>
      <c r="HH330">
        <v>30.000599999999999</v>
      </c>
      <c r="HI330">
        <v>25.3871</v>
      </c>
      <c r="HJ330">
        <v>25.296700000000001</v>
      </c>
      <c r="HK330">
        <v>71.652199999999993</v>
      </c>
      <c r="HL330">
        <v>31.242699999999999</v>
      </c>
      <c r="HM330">
        <v>0</v>
      </c>
      <c r="HN330">
        <v>20.411300000000001</v>
      </c>
      <c r="HO330">
        <v>1537</v>
      </c>
      <c r="HP330">
        <v>18.098600000000001</v>
      </c>
      <c r="HQ330">
        <v>100.893</v>
      </c>
      <c r="HR330">
        <v>100.824</v>
      </c>
    </row>
    <row r="331" spans="1:226" x14ac:dyDescent="0.2">
      <c r="A331">
        <v>315</v>
      </c>
      <c r="B331">
        <v>1657295093.0999999</v>
      </c>
      <c r="C331">
        <v>3316.599999904633</v>
      </c>
      <c r="D331" t="s">
        <v>991</v>
      </c>
      <c r="E331" t="s">
        <v>992</v>
      </c>
      <c r="F331">
        <v>5</v>
      </c>
      <c r="G331" t="s">
        <v>810</v>
      </c>
      <c r="H331" t="s">
        <v>354</v>
      </c>
      <c r="I331">
        <v>1657295085.2607141</v>
      </c>
      <c r="J331">
        <f t="shared" si="136"/>
        <v>2.3964673595927078E-3</v>
      </c>
      <c r="K331">
        <f t="shared" si="137"/>
        <v>2.396467359592708</v>
      </c>
      <c r="L331">
        <f t="shared" si="138"/>
        <v>40.800463549182368</v>
      </c>
      <c r="M331">
        <f t="shared" si="139"/>
        <v>1434.4825000000001</v>
      </c>
      <c r="N331">
        <f t="shared" si="140"/>
        <v>774.96149710119414</v>
      </c>
      <c r="O331">
        <f t="shared" si="141"/>
        <v>57.408634788686449</v>
      </c>
      <c r="P331">
        <f t="shared" si="142"/>
        <v>106.26551417238792</v>
      </c>
      <c r="Q331">
        <f t="shared" si="143"/>
        <v>0.10761958106663595</v>
      </c>
      <c r="R331">
        <f t="shared" si="144"/>
        <v>2.4322835928648026</v>
      </c>
      <c r="S331">
        <f t="shared" si="145"/>
        <v>0.10504248162990999</v>
      </c>
      <c r="T331">
        <f t="shared" si="146"/>
        <v>6.5877953195069588E-2</v>
      </c>
      <c r="U331">
        <f t="shared" si="147"/>
        <v>321.51599999999996</v>
      </c>
      <c r="V331">
        <f t="shared" si="148"/>
        <v>26.092373384597298</v>
      </c>
      <c r="W331">
        <f t="shared" si="149"/>
        <v>25.006353571428569</v>
      </c>
      <c r="X331">
        <f t="shared" si="150"/>
        <v>3.1808822326241111</v>
      </c>
      <c r="Y331">
        <f t="shared" si="151"/>
        <v>49.822040250505282</v>
      </c>
      <c r="Z331">
        <f t="shared" si="152"/>
        <v>1.5447219369911793</v>
      </c>
      <c r="AA331">
        <f t="shared" si="153"/>
        <v>3.1004790836029907</v>
      </c>
      <c r="AB331">
        <f t="shared" si="154"/>
        <v>1.6361602956329317</v>
      </c>
      <c r="AC331">
        <f t="shared" si="155"/>
        <v>-105.68421055803842</v>
      </c>
      <c r="AD331">
        <f t="shared" si="156"/>
        <v>-56.222144142675567</v>
      </c>
      <c r="AE331">
        <f t="shared" si="157"/>
        <v>-4.8791436526204111</v>
      </c>
      <c r="AF331">
        <f t="shared" si="158"/>
        <v>154.73050164666554</v>
      </c>
      <c r="AG331">
        <f t="shared" si="159"/>
        <v>57.876330441893174</v>
      </c>
      <c r="AH331">
        <f t="shared" si="160"/>
        <v>2.4003718201812836</v>
      </c>
      <c r="AI331">
        <f t="shared" si="161"/>
        <v>40.800463549182368</v>
      </c>
      <c r="AJ331">
        <v>1552.8560452533161</v>
      </c>
      <c r="AK331">
        <v>1489.913636363636</v>
      </c>
      <c r="AL331">
        <v>3.3868560018477272</v>
      </c>
      <c r="AM331">
        <v>64.629704043805802</v>
      </c>
      <c r="AN331">
        <f t="shared" si="162"/>
        <v>2.396467359592708</v>
      </c>
      <c r="AO331">
        <v>18.049410641174699</v>
      </c>
      <c r="AP331">
        <v>20.863173333333329</v>
      </c>
      <c r="AQ331">
        <v>4.140915445757866E-4</v>
      </c>
      <c r="AR331">
        <v>78.660000830212738</v>
      </c>
      <c r="AS331">
        <v>0</v>
      </c>
      <c r="AT331">
        <v>0</v>
      </c>
      <c r="AU331">
        <f t="shared" si="163"/>
        <v>1</v>
      </c>
      <c r="AV331">
        <f t="shared" si="164"/>
        <v>0</v>
      </c>
      <c r="AW331">
        <f t="shared" si="165"/>
        <v>39427.691240486951</v>
      </c>
      <c r="AX331">
        <f t="shared" si="166"/>
        <v>2000</v>
      </c>
      <c r="AY331">
        <f t="shared" si="167"/>
        <v>1681.1999999999998</v>
      </c>
      <c r="AZ331">
        <f t="shared" si="168"/>
        <v>0.8405999999999999</v>
      </c>
      <c r="BA331">
        <f t="shared" si="169"/>
        <v>0.16075799999999998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1657295085.2607141</v>
      </c>
      <c r="BH331">
        <v>1434.4825000000001</v>
      </c>
      <c r="BI331">
        <v>1508.064642857142</v>
      </c>
      <c r="BJ331">
        <v>20.852264285714281</v>
      </c>
      <c r="BK331">
        <v>18.031935714285719</v>
      </c>
      <c r="BL331">
        <v>1443.3582142857149</v>
      </c>
      <c r="BM331">
        <v>20.89699642857143</v>
      </c>
      <c r="BN331">
        <v>500.00953571428568</v>
      </c>
      <c r="BO331">
        <v>73.979321428571424</v>
      </c>
      <c r="BP331">
        <v>0.10001671071428569</v>
      </c>
      <c r="BQ331">
        <v>24.5776</v>
      </c>
      <c r="BR331">
        <v>25.006353571428569</v>
      </c>
      <c r="BS331">
        <v>999.9000000000002</v>
      </c>
      <c r="BT331">
        <v>0</v>
      </c>
      <c r="BU331">
        <v>0</v>
      </c>
      <c r="BV331">
        <v>9997.642142857143</v>
      </c>
      <c r="BW331">
        <v>0</v>
      </c>
      <c r="BX331">
        <v>1718.7435714285721</v>
      </c>
      <c r="BY331">
        <v>-73.58235357142857</v>
      </c>
      <c r="BZ331">
        <v>1465.031071428572</v>
      </c>
      <c r="CA331">
        <v>1535.757142857143</v>
      </c>
      <c r="CB331">
        <v>2.8203357142857142</v>
      </c>
      <c r="CC331">
        <v>1508.064642857142</v>
      </c>
      <c r="CD331">
        <v>18.031935714285719</v>
      </c>
      <c r="CE331">
        <v>1.5426364285714289</v>
      </c>
      <c r="CF331">
        <v>1.3339896428571429</v>
      </c>
      <c r="CG331">
        <v>13.39743214285714</v>
      </c>
      <c r="CH331">
        <v>11.18736785714286</v>
      </c>
      <c r="CI331">
        <v>2000</v>
      </c>
      <c r="CJ331">
        <v>0.97999857142857139</v>
      </c>
      <c r="CK331">
        <v>2.0001128571428571E-2</v>
      </c>
      <c r="CL331">
        <v>0</v>
      </c>
      <c r="CM331">
        <v>2.2579928571428569</v>
      </c>
      <c r="CN331">
        <v>0</v>
      </c>
      <c r="CO331">
        <v>15375.167857142849</v>
      </c>
      <c r="CP331">
        <v>16749.45714285714</v>
      </c>
      <c r="CQ331">
        <v>38.325499999999998</v>
      </c>
      <c r="CR331">
        <v>40.125</v>
      </c>
      <c r="CS331">
        <v>38.625</v>
      </c>
      <c r="CT331">
        <v>38.5</v>
      </c>
      <c r="CU331">
        <v>37.375</v>
      </c>
      <c r="CV331">
        <v>1960</v>
      </c>
      <c r="CW331">
        <v>40</v>
      </c>
      <c r="CX331">
        <v>0</v>
      </c>
      <c r="CY331">
        <v>1657295099.3</v>
      </c>
      <c r="CZ331">
        <v>0</v>
      </c>
      <c r="DA331">
        <v>1657289625.5</v>
      </c>
      <c r="DB331" t="s">
        <v>356</v>
      </c>
      <c r="DC331">
        <v>1657289625.5</v>
      </c>
      <c r="DD331">
        <v>1657289625.5</v>
      </c>
      <c r="DE331">
        <v>1</v>
      </c>
      <c r="DF331">
        <v>-2.37</v>
      </c>
      <c r="DG331">
        <v>0.13600000000000001</v>
      </c>
      <c r="DH331">
        <v>-4.4889999999999999</v>
      </c>
      <c r="DI331">
        <v>-1.7000000000000001E-2</v>
      </c>
      <c r="DJ331">
        <v>428</v>
      </c>
      <c r="DK331">
        <v>18</v>
      </c>
      <c r="DL331">
        <v>0.2</v>
      </c>
      <c r="DM331">
        <v>1.59</v>
      </c>
      <c r="DN331">
        <v>-73.507751219512201</v>
      </c>
      <c r="DO331">
        <v>-2.1543846689897368</v>
      </c>
      <c r="DP331">
        <v>0.229997438078999</v>
      </c>
      <c r="DQ331">
        <v>0</v>
      </c>
      <c r="DR331">
        <v>2.8372187804878051</v>
      </c>
      <c r="DS331">
        <v>-0.29240153310103878</v>
      </c>
      <c r="DT331">
        <v>3.1792361729925778E-2</v>
      </c>
      <c r="DU331">
        <v>0</v>
      </c>
      <c r="DV331">
        <v>0</v>
      </c>
      <c r="DW331">
        <v>2</v>
      </c>
      <c r="DX331" t="s">
        <v>357</v>
      </c>
      <c r="DY331">
        <v>2.9832999999999998</v>
      </c>
      <c r="DZ331">
        <v>2.7245400000000002</v>
      </c>
      <c r="EA331">
        <v>0.18245900000000001</v>
      </c>
      <c r="EB331">
        <v>0.18557399999999999</v>
      </c>
      <c r="EC331">
        <v>8.0496200000000004E-2</v>
      </c>
      <c r="ED331">
        <v>7.1397600000000006E-2</v>
      </c>
      <c r="EE331">
        <v>25955.200000000001</v>
      </c>
      <c r="EF331">
        <v>25958.3</v>
      </c>
      <c r="EG331">
        <v>29498.3</v>
      </c>
      <c r="EH331">
        <v>29470.6</v>
      </c>
      <c r="EI331">
        <v>35953.4</v>
      </c>
      <c r="EJ331">
        <v>36371.199999999997</v>
      </c>
      <c r="EK331">
        <v>41563.1</v>
      </c>
      <c r="EL331">
        <v>41970.2</v>
      </c>
      <c r="EM331">
        <v>1.98428</v>
      </c>
      <c r="EN331">
        <v>2.20173</v>
      </c>
      <c r="EO331">
        <v>7.3388200000000001E-2</v>
      </c>
      <c r="EP331">
        <v>0</v>
      </c>
      <c r="EQ331">
        <v>23.8094</v>
      </c>
      <c r="ER331">
        <v>999.9</v>
      </c>
      <c r="ES331">
        <v>40</v>
      </c>
      <c r="ET331">
        <v>32.4</v>
      </c>
      <c r="EU331">
        <v>26.410699999999999</v>
      </c>
      <c r="EV331">
        <v>62.067799999999998</v>
      </c>
      <c r="EW331">
        <v>27.668299999999999</v>
      </c>
      <c r="EX331">
        <v>2</v>
      </c>
      <c r="EY331">
        <v>-0.14804400000000001</v>
      </c>
      <c r="EZ331">
        <v>1.90282</v>
      </c>
      <c r="FA331">
        <v>20.373899999999999</v>
      </c>
      <c r="FB331">
        <v>5.2190899999999996</v>
      </c>
      <c r="FC331">
        <v>12.0099</v>
      </c>
      <c r="FD331">
        <v>4.9896500000000001</v>
      </c>
      <c r="FE331">
        <v>3.2886500000000001</v>
      </c>
      <c r="FF331">
        <v>6189.1</v>
      </c>
      <c r="FG331">
        <v>9999</v>
      </c>
      <c r="FH331">
        <v>9999</v>
      </c>
      <c r="FI331">
        <v>100.2</v>
      </c>
      <c r="FJ331">
        <v>1.86737</v>
      </c>
      <c r="FK331">
        <v>1.86636</v>
      </c>
      <c r="FL331">
        <v>1.8658399999999999</v>
      </c>
      <c r="FM331">
        <v>1.8657900000000001</v>
      </c>
      <c r="FN331">
        <v>1.8675600000000001</v>
      </c>
      <c r="FO331">
        <v>1.87012</v>
      </c>
      <c r="FP331">
        <v>1.8687400000000001</v>
      </c>
      <c r="FQ331">
        <v>1.8701399999999999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-8.99</v>
      </c>
      <c r="GF331">
        <v>-4.4600000000000001E-2</v>
      </c>
      <c r="GG331">
        <v>-2.2904728556522018</v>
      </c>
      <c r="GH331">
        <v>-4.4057517128900364E-3</v>
      </c>
      <c r="GI331">
        <v>-2.5381134865710798E-7</v>
      </c>
      <c r="GJ331">
        <v>1.003023733513742E-10</v>
      </c>
      <c r="GK331">
        <v>-0.21653574801026471</v>
      </c>
      <c r="GL331">
        <v>-4.8444871181525379E-3</v>
      </c>
      <c r="GM331">
        <v>9.7516502630078669E-4</v>
      </c>
      <c r="GN331">
        <v>-1.6744518281107461E-5</v>
      </c>
      <c r="GO331">
        <v>4</v>
      </c>
      <c r="GP331">
        <v>2405</v>
      </c>
      <c r="GQ331">
        <v>1</v>
      </c>
      <c r="GR331">
        <v>23</v>
      </c>
      <c r="GS331">
        <v>27621584.899999999</v>
      </c>
      <c r="GT331">
        <v>27621584.899999999</v>
      </c>
      <c r="GU331">
        <v>3.6047400000000001</v>
      </c>
      <c r="GV331">
        <v>2.18506</v>
      </c>
      <c r="GW331">
        <v>1.94702</v>
      </c>
      <c r="GX331">
        <v>2.7746599999999999</v>
      </c>
      <c r="GY331">
        <v>2.19482</v>
      </c>
      <c r="GZ331">
        <v>2.33643</v>
      </c>
      <c r="HA331">
        <v>37.481900000000003</v>
      </c>
      <c r="HB331">
        <v>15.3841</v>
      </c>
      <c r="HC331">
        <v>18</v>
      </c>
      <c r="HD331">
        <v>488.387</v>
      </c>
      <c r="HE331">
        <v>656.64300000000003</v>
      </c>
      <c r="HF331">
        <v>20.413699999999999</v>
      </c>
      <c r="HG331">
        <v>25.507200000000001</v>
      </c>
      <c r="HH331">
        <v>30.000399999999999</v>
      </c>
      <c r="HI331">
        <v>25.3903</v>
      </c>
      <c r="HJ331">
        <v>25.3</v>
      </c>
      <c r="HK331">
        <v>72.129099999999994</v>
      </c>
      <c r="HL331">
        <v>31.242699999999999</v>
      </c>
      <c r="HM331">
        <v>0</v>
      </c>
      <c r="HN331">
        <v>20.397400000000001</v>
      </c>
      <c r="HO331">
        <v>1557.07</v>
      </c>
      <c r="HP331">
        <v>18.119299999999999</v>
      </c>
      <c r="HQ331">
        <v>100.892</v>
      </c>
      <c r="HR331">
        <v>100.824</v>
      </c>
    </row>
    <row r="332" spans="1:226" x14ac:dyDescent="0.2">
      <c r="A332">
        <v>316</v>
      </c>
      <c r="B332">
        <v>1657295098.5999999</v>
      </c>
      <c r="C332">
        <v>3322.099999904633</v>
      </c>
      <c r="D332" t="s">
        <v>993</v>
      </c>
      <c r="E332" t="s">
        <v>994</v>
      </c>
      <c r="F332">
        <v>5</v>
      </c>
      <c r="G332" t="s">
        <v>810</v>
      </c>
      <c r="H332" t="s">
        <v>354</v>
      </c>
      <c r="I332">
        <v>1657295090.8321421</v>
      </c>
      <c r="J332">
        <f t="shared" si="136"/>
        <v>2.3816062626973119E-3</v>
      </c>
      <c r="K332">
        <f t="shared" si="137"/>
        <v>2.381606262697312</v>
      </c>
      <c r="L332">
        <f t="shared" si="138"/>
        <v>41.136944955294609</v>
      </c>
      <c r="M332">
        <f t="shared" si="139"/>
        <v>1452.9264285714289</v>
      </c>
      <c r="N332">
        <f t="shared" si="140"/>
        <v>783.92877695544348</v>
      </c>
      <c r="O332">
        <f t="shared" si="141"/>
        <v>58.072826111378447</v>
      </c>
      <c r="P332">
        <f t="shared" si="142"/>
        <v>107.63164501594818</v>
      </c>
      <c r="Q332">
        <f t="shared" si="143"/>
        <v>0.10694339574708886</v>
      </c>
      <c r="R332">
        <f t="shared" si="144"/>
        <v>2.431356108227491</v>
      </c>
      <c r="S332">
        <f t="shared" si="145"/>
        <v>0.10439722040150433</v>
      </c>
      <c r="T332">
        <f t="shared" si="146"/>
        <v>6.5471977416673724E-2</v>
      </c>
      <c r="U332">
        <f t="shared" si="147"/>
        <v>321.51465267857134</v>
      </c>
      <c r="V332">
        <f t="shared" si="148"/>
        <v>26.099045034913463</v>
      </c>
      <c r="W332">
        <f t="shared" si="149"/>
        <v>25.009142857142859</v>
      </c>
      <c r="X332">
        <f t="shared" si="150"/>
        <v>3.1814112095750526</v>
      </c>
      <c r="Y332">
        <f t="shared" si="151"/>
        <v>49.838104782958133</v>
      </c>
      <c r="Z332">
        <f t="shared" si="152"/>
        <v>1.54536326804969</v>
      </c>
      <c r="AA332">
        <f t="shared" si="153"/>
        <v>3.1007665214792008</v>
      </c>
      <c r="AB332">
        <f t="shared" si="154"/>
        <v>1.6360479415253626</v>
      </c>
      <c r="AC332">
        <f t="shared" si="155"/>
        <v>-105.02883618495146</v>
      </c>
      <c r="AD332">
        <f t="shared" si="156"/>
        <v>-56.363150037403798</v>
      </c>
      <c r="AE332">
        <f t="shared" si="157"/>
        <v>-4.8933534845458464</v>
      </c>
      <c r="AF332">
        <f t="shared" si="158"/>
        <v>155.22931297167025</v>
      </c>
      <c r="AG332">
        <f t="shared" si="159"/>
        <v>57.884725093287365</v>
      </c>
      <c r="AH332">
        <f t="shared" si="160"/>
        <v>2.3881038462755542</v>
      </c>
      <c r="AI332">
        <f t="shared" si="161"/>
        <v>41.136944955294609</v>
      </c>
      <c r="AJ332">
        <v>1570.9355941507331</v>
      </c>
      <c r="AK332">
        <v>1508.1161818181811</v>
      </c>
      <c r="AL332">
        <v>3.2479832633419692</v>
      </c>
      <c r="AM332">
        <v>64.629704043805802</v>
      </c>
      <c r="AN332">
        <f t="shared" si="162"/>
        <v>2.381606262697312</v>
      </c>
      <c r="AO332">
        <v>18.064867529132759</v>
      </c>
      <c r="AP332">
        <v>20.862750909090909</v>
      </c>
      <c r="AQ332">
        <v>8.9307750643125502E-5</v>
      </c>
      <c r="AR332">
        <v>78.660000830212738</v>
      </c>
      <c r="AS332">
        <v>0</v>
      </c>
      <c r="AT332">
        <v>0</v>
      </c>
      <c r="AU332">
        <f t="shared" si="163"/>
        <v>1</v>
      </c>
      <c r="AV332">
        <f t="shared" si="164"/>
        <v>0</v>
      </c>
      <c r="AW332">
        <f t="shared" si="165"/>
        <v>39404.522200825042</v>
      </c>
      <c r="AX332">
        <f t="shared" si="166"/>
        <v>1999.9914285714281</v>
      </c>
      <c r="AY332">
        <f t="shared" si="167"/>
        <v>1681.1928107142851</v>
      </c>
      <c r="AZ332">
        <f t="shared" si="168"/>
        <v>0.84060000792860534</v>
      </c>
      <c r="BA332">
        <f t="shared" si="169"/>
        <v>0.16075801530220843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1657295090.8321421</v>
      </c>
      <c r="BH332">
        <v>1452.9264285714289</v>
      </c>
      <c r="BI332">
        <v>1526.5517857142861</v>
      </c>
      <c r="BJ332">
        <v>20.860957142857139</v>
      </c>
      <c r="BK332">
        <v>18.055014285714289</v>
      </c>
      <c r="BL332">
        <v>1461.885</v>
      </c>
      <c r="BM332">
        <v>20.905560714285709</v>
      </c>
      <c r="BN332">
        <v>500</v>
      </c>
      <c r="BO332">
        <v>73.979221428571435</v>
      </c>
      <c r="BP332">
        <v>9.9990635714285708E-2</v>
      </c>
      <c r="BQ332">
        <v>24.579149999999998</v>
      </c>
      <c r="BR332">
        <v>25.009142857142859</v>
      </c>
      <c r="BS332">
        <v>999.9000000000002</v>
      </c>
      <c r="BT332">
        <v>0</v>
      </c>
      <c r="BU332">
        <v>0</v>
      </c>
      <c r="BV332">
        <v>9991.5860714285718</v>
      </c>
      <c r="BW332">
        <v>0</v>
      </c>
      <c r="BX332">
        <v>1716.400714285714</v>
      </c>
      <c r="BY332">
        <v>-73.626171428571425</v>
      </c>
      <c r="BZ332">
        <v>1483.880714285714</v>
      </c>
      <c r="CA332">
        <v>1554.620714285714</v>
      </c>
      <c r="CB332">
        <v>2.8059471428571432</v>
      </c>
      <c r="CC332">
        <v>1526.5517857142861</v>
      </c>
      <c r="CD332">
        <v>18.055014285714289</v>
      </c>
      <c r="CE332">
        <v>1.5432785714285719</v>
      </c>
      <c r="CF332">
        <v>1.335695714285714</v>
      </c>
      <c r="CG332">
        <v>13.40380714285714</v>
      </c>
      <c r="CH332">
        <v>11.20664285714286</v>
      </c>
      <c r="CI332">
        <v>1999.9914285714281</v>
      </c>
      <c r="CJ332">
        <v>0.97999846428571424</v>
      </c>
      <c r="CK332">
        <v>2.000123571428571E-2</v>
      </c>
      <c r="CL332">
        <v>0</v>
      </c>
      <c r="CM332">
        <v>2.2812607142857142</v>
      </c>
      <c r="CN332">
        <v>0</v>
      </c>
      <c r="CO332">
        <v>15369.43571428571</v>
      </c>
      <c r="CP332">
        <v>16749.392857142859</v>
      </c>
      <c r="CQ332">
        <v>38.338999999999999</v>
      </c>
      <c r="CR332">
        <v>40.125</v>
      </c>
      <c r="CS332">
        <v>38.631642857142857</v>
      </c>
      <c r="CT332">
        <v>38.5</v>
      </c>
      <c r="CU332">
        <v>37.379428571428569</v>
      </c>
      <c r="CV332">
        <v>1959.9910714285711</v>
      </c>
      <c r="CW332">
        <v>40.000357142857141</v>
      </c>
      <c r="CX332">
        <v>0</v>
      </c>
      <c r="CY332">
        <v>1657295104.0999999</v>
      </c>
      <c r="CZ332">
        <v>0</v>
      </c>
      <c r="DA332">
        <v>1657289625.5</v>
      </c>
      <c r="DB332" t="s">
        <v>356</v>
      </c>
      <c r="DC332">
        <v>1657289625.5</v>
      </c>
      <c r="DD332">
        <v>1657289625.5</v>
      </c>
      <c r="DE332">
        <v>1</v>
      </c>
      <c r="DF332">
        <v>-2.37</v>
      </c>
      <c r="DG332">
        <v>0.13600000000000001</v>
      </c>
      <c r="DH332">
        <v>-4.4889999999999999</v>
      </c>
      <c r="DI332">
        <v>-1.7000000000000001E-2</v>
      </c>
      <c r="DJ332">
        <v>428</v>
      </c>
      <c r="DK332">
        <v>18</v>
      </c>
      <c r="DL332">
        <v>0.2</v>
      </c>
      <c r="DM332">
        <v>1.59</v>
      </c>
      <c r="DN332">
        <v>-73.565007500000007</v>
      </c>
      <c r="DO332">
        <v>-0.60450844277651372</v>
      </c>
      <c r="DP332">
        <v>0.20673163689612181</v>
      </c>
      <c r="DQ332">
        <v>0</v>
      </c>
      <c r="DR332">
        <v>2.8115427500000001</v>
      </c>
      <c r="DS332">
        <v>-0.13634780487804479</v>
      </c>
      <c r="DT332">
        <v>1.435511668143106E-2</v>
      </c>
      <c r="DU332">
        <v>0</v>
      </c>
      <c r="DV332">
        <v>0</v>
      </c>
      <c r="DW332">
        <v>2</v>
      </c>
      <c r="DX332" t="s">
        <v>357</v>
      </c>
      <c r="DY332">
        <v>2.9832999999999998</v>
      </c>
      <c r="DZ332">
        <v>2.7247599999999998</v>
      </c>
      <c r="EA332">
        <v>0.183813</v>
      </c>
      <c r="EB332">
        <v>0.18685299999999999</v>
      </c>
      <c r="EC332">
        <v>8.0496200000000004E-2</v>
      </c>
      <c r="ED332">
        <v>7.1445800000000004E-2</v>
      </c>
      <c r="EE332">
        <v>25912.5</v>
      </c>
      <c r="EF332">
        <v>25917.4</v>
      </c>
      <c r="EG332">
        <v>29498.6</v>
      </c>
      <c r="EH332">
        <v>29470.400000000001</v>
      </c>
      <c r="EI332">
        <v>35953.800000000003</v>
      </c>
      <c r="EJ332">
        <v>36369.300000000003</v>
      </c>
      <c r="EK332">
        <v>41563.5</v>
      </c>
      <c r="EL332">
        <v>41970.2</v>
      </c>
      <c r="EM332">
        <v>1.9842200000000001</v>
      </c>
      <c r="EN332">
        <v>2.2017799999999998</v>
      </c>
      <c r="EO332">
        <v>7.26879E-2</v>
      </c>
      <c r="EP332">
        <v>0</v>
      </c>
      <c r="EQ332">
        <v>23.807300000000001</v>
      </c>
      <c r="ER332">
        <v>999.9</v>
      </c>
      <c r="ES332">
        <v>40</v>
      </c>
      <c r="ET332">
        <v>32.4</v>
      </c>
      <c r="EU332">
        <v>26.408300000000001</v>
      </c>
      <c r="EV332">
        <v>62.317799999999998</v>
      </c>
      <c r="EW332">
        <v>27.7484</v>
      </c>
      <c r="EX332">
        <v>2</v>
      </c>
      <c r="EY332">
        <v>-0.14793700000000001</v>
      </c>
      <c r="EZ332">
        <v>1.92276</v>
      </c>
      <c r="FA332">
        <v>20.373799999999999</v>
      </c>
      <c r="FB332">
        <v>5.2172900000000002</v>
      </c>
      <c r="FC332">
        <v>12.0099</v>
      </c>
      <c r="FD332">
        <v>4.9891500000000004</v>
      </c>
      <c r="FE332">
        <v>3.2885</v>
      </c>
      <c r="FF332">
        <v>6189.1</v>
      </c>
      <c r="FG332">
        <v>9999</v>
      </c>
      <c r="FH332">
        <v>9999</v>
      </c>
      <c r="FI332">
        <v>100.2</v>
      </c>
      <c r="FJ332">
        <v>1.86737</v>
      </c>
      <c r="FK332">
        <v>1.86636</v>
      </c>
      <c r="FL332">
        <v>1.8658399999999999</v>
      </c>
      <c r="FM332">
        <v>1.8657900000000001</v>
      </c>
      <c r="FN332">
        <v>1.8675999999999999</v>
      </c>
      <c r="FO332">
        <v>1.87012</v>
      </c>
      <c r="FP332">
        <v>1.8687400000000001</v>
      </c>
      <c r="FQ332">
        <v>1.87012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-9.07</v>
      </c>
      <c r="GF332">
        <v>-4.4600000000000001E-2</v>
      </c>
      <c r="GG332">
        <v>-2.2904728556522018</v>
      </c>
      <c r="GH332">
        <v>-4.4057517128900364E-3</v>
      </c>
      <c r="GI332">
        <v>-2.5381134865710798E-7</v>
      </c>
      <c r="GJ332">
        <v>1.003023733513742E-10</v>
      </c>
      <c r="GK332">
        <v>-0.21653574801026471</v>
      </c>
      <c r="GL332">
        <v>-4.8444871181525379E-3</v>
      </c>
      <c r="GM332">
        <v>9.7516502630078669E-4</v>
      </c>
      <c r="GN332">
        <v>-1.6744518281107461E-5</v>
      </c>
      <c r="GO332">
        <v>4</v>
      </c>
      <c r="GP332">
        <v>2405</v>
      </c>
      <c r="GQ332">
        <v>1</v>
      </c>
      <c r="GR332">
        <v>23</v>
      </c>
      <c r="GS332">
        <v>27621585</v>
      </c>
      <c r="GT332">
        <v>27621585</v>
      </c>
      <c r="GU332">
        <v>3.6340300000000001</v>
      </c>
      <c r="GV332">
        <v>2.18384</v>
      </c>
      <c r="GW332">
        <v>1.94702</v>
      </c>
      <c r="GX332">
        <v>2.7758799999999999</v>
      </c>
      <c r="GY332">
        <v>2.19482</v>
      </c>
      <c r="GZ332">
        <v>2.33521</v>
      </c>
      <c r="HA332">
        <v>37.505899999999997</v>
      </c>
      <c r="HB332">
        <v>15.375400000000001</v>
      </c>
      <c r="HC332">
        <v>18</v>
      </c>
      <c r="HD332">
        <v>488.39100000000002</v>
      </c>
      <c r="HE332">
        <v>656.721</v>
      </c>
      <c r="HF332">
        <v>20.398499999999999</v>
      </c>
      <c r="HG332">
        <v>25.511600000000001</v>
      </c>
      <c r="HH332">
        <v>30.0002</v>
      </c>
      <c r="HI332">
        <v>25.394400000000001</v>
      </c>
      <c r="HJ332">
        <v>25.302900000000001</v>
      </c>
      <c r="HK332">
        <v>72.776600000000002</v>
      </c>
      <c r="HL332">
        <v>31.242699999999999</v>
      </c>
      <c r="HM332">
        <v>0</v>
      </c>
      <c r="HN332">
        <v>20.389199999999999</v>
      </c>
      <c r="HO332">
        <v>1570.51</v>
      </c>
      <c r="HP332">
        <v>18.139900000000001</v>
      </c>
      <c r="HQ332">
        <v>100.893</v>
      </c>
      <c r="HR332">
        <v>100.824</v>
      </c>
    </row>
    <row r="333" spans="1:226" x14ac:dyDescent="0.2">
      <c r="A333">
        <v>317</v>
      </c>
      <c r="B333">
        <v>1657295103.0999999</v>
      </c>
      <c r="C333">
        <v>3326.599999904633</v>
      </c>
      <c r="D333" t="s">
        <v>995</v>
      </c>
      <c r="E333" t="s">
        <v>996</v>
      </c>
      <c r="F333">
        <v>5</v>
      </c>
      <c r="G333" t="s">
        <v>810</v>
      </c>
      <c r="H333" t="s">
        <v>354</v>
      </c>
      <c r="I333">
        <v>1657295095.2785709</v>
      </c>
      <c r="J333">
        <f t="shared" si="136"/>
        <v>2.3649894083658651E-3</v>
      </c>
      <c r="K333">
        <f t="shared" si="137"/>
        <v>2.3649894083658651</v>
      </c>
      <c r="L333">
        <f t="shared" si="138"/>
        <v>40.929164276442947</v>
      </c>
      <c r="M333">
        <f t="shared" si="139"/>
        <v>1467.4492857142859</v>
      </c>
      <c r="N333">
        <f t="shared" si="140"/>
        <v>796.71817432923729</v>
      </c>
      <c r="O333">
        <f t="shared" si="141"/>
        <v>59.019946110865298</v>
      </c>
      <c r="P333">
        <f t="shared" si="142"/>
        <v>108.70691864937244</v>
      </c>
      <c r="Q333">
        <f t="shared" si="143"/>
        <v>0.1061785536379885</v>
      </c>
      <c r="R333">
        <f t="shared" si="144"/>
        <v>2.4317236911559839</v>
      </c>
      <c r="S333">
        <f t="shared" si="145"/>
        <v>0.103668577064257</v>
      </c>
      <c r="T333">
        <f t="shared" si="146"/>
        <v>6.5013430221360927E-2</v>
      </c>
      <c r="U333">
        <f t="shared" si="147"/>
        <v>321.51396867857142</v>
      </c>
      <c r="V333">
        <f t="shared" si="148"/>
        <v>26.105645865758859</v>
      </c>
      <c r="W333">
        <f t="shared" si="149"/>
        <v>25.009474999999998</v>
      </c>
      <c r="X333">
        <f t="shared" si="150"/>
        <v>3.1814742042695947</v>
      </c>
      <c r="Y333">
        <f t="shared" si="151"/>
        <v>49.835351601255283</v>
      </c>
      <c r="Z333">
        <f t="shared" si="152"/>
        <v>1.5454327091094817</v>
      </c>
      <c r="AA333">
        <f t="shared" si="153"/>
        <v>3.1010771660143246</v>
      </c>
      <c r="AB333">
        <f t="shared" si="154"/>
        <v>1.636041495160113</v>
      </c>
      <c r="AC333">
        <f t="shared" si="155"/>
        <v>-104.29603290893465</v>
      </c>
      <c r="AD333">
        <f t="shared" si="156"/>
        <v>-56.195623915857517</v>
      </c>
      <c r="AE333">
        <f t="shared" si="157"/>
        <v>-4.8781209635242098</v>
      </c>
      <c r="AF333">
        <f t="shared" si="158"/>
        <v>156.14419089025503</v>
      </c>
      <c r="AG333">
        <f t="shared" si="159"/>
        <v>57.863224802741755</v>
      </c>
      <c r="AH333">
        <f t="shared" si="160"/>
        <v>2.3786527057894937</v>
      </c>
      <c r="AI333">
        <f t="shared" si="161"/>
        <v>40.929164276442947</v>
      </c>
      <c r="AJ333">
        <v>1585.548552791646</v>
      </c>
      <c r="AK333">
        <v>1522.825575757576</v>
      </c>
      <c r="AL333">
        <v>3.2885994083447772</v>
      </c>
      <c r="AM333">
        <v>64.629704043805802</v>
      </c>
      <c r="AN333">
        <f t="shared" si="162"/>
        <v>2.3649894083658651</v>
      </c>
      <c r="AO333">
        <v>18.07748194590252</v>
      </c>
      <c r="AP333">
        <v>20.85682727272728</v>
      </c>
      <c r="AQ333">
        <v>-1.1597398376116089E-4</v>
      </c>
      <c r="AR333">
        <v>78.660000830212738</v>
      </c>
      <c r="AS333">
        <v>0</v>
      </c>
      <c r="AT333">
        <v>0</v>
      </c>
      <c r="AU333">
        <f t="shared" si="163"/>
        <v>1</v>
      </c>
      <c r="AV333">
        <f t="shared" si="164"/>
        <v>0</v>
      </c>
      <c r="AW333">
        <f t="shared" si="165"/>
        <v>39413.392531850011</v>
      </c>
      <c r="AX333">
        <f t="shared" si="166"/>
        <v>1999.987142857143</v>
      </c>
      <c r="AY333">
        <f t="shared" si="167"/>
        <v>1681.1892107142855</v>
      </c>
      <c r="AZ333">
        <f t="shared" si="168"/>
        <v>0.84060000921434486</v>
      </c>
      <c r="BA333">
        <f t="shared" si="169"/>
        <v>0.16075801778368573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1657295095.2785709</v>
      </c>
      <c r="BH333">
        <v>1467.4492857142859</v>
      </c>
      <c r="BI333">
        <v>1541.073928571428</v>
      </c>
      <c r="BJ333">
        <v>20.86200357142857</v>
      </c>
      <c r="BK333">
        <v>18.067164285714291</v>
      </c>
      <c r="BL333">
        <v>1476.473214285714</v>
      </c>
      <c r="BM333">
        <v>20.906596428571429</v>
      </c>
      <c r="BN333">
        <v>499.99925000000002</v>
      </c>
      <c r="BO333">
        <v>73.978864285714295</v>
      </c>
      <c r="BP333">
        <v>9.9960589285714302E-2</v>
      </c>
      <c r="BQ333">
        <v>24.580825000000001</v>
      </c>
      <c r="BR333">
        <v>25.009474999999998</v>
      </c>
      <c r="BS333">
        <v>999.9000000000002</v>
      </c>
      <c r="BT333">
        <v>0</v>
      </c>
      <c r="BU333">
        <v>0</v>
      </c>
      <c r="BV333">
        <v>9994.0396428571421</v>
      </c>
      <c r="BW333">
        <v>0</v>
      </c>
      <c r="BX333">
        <v>1716.7664285714291</v>
      </c>
      <c r="BY333">
        <v>-73.625874999999994</v>
      </c>
      <c r="BZ333">
        <v>1498.714285714286</v>
      </c>
      <c r="CA333">
        <v>1569.4289285714281</v>
      </c>
      <c r="CB333">
        <v>2.7948442857142859</v>
      </c>
      <c r="CC333">
        <v>1541.073928571428</v>
      </c>
      <c r="CD333">
        <v>18.067164285714291</v>
      </c>
      <c r="CE333">
        <v>1.543348214285714</v>
      </c>
      <c r="CF333">
        <v>1.3365875</v>
      </c>
      <c r="CG333">
        <v>13.40450714285714</v>
      </c>
      <c r="CH333">
        <v>11.216717857142861</v>
      </c>
      <c r="CI333">
        <v>1999.987142857143</v>
      </c>
      <c r="CJ333">
        <v>0.97999846428571424</v>
      </c>
      <c r="CK333">
        <v>2.000123571428571E-2</v>
      </c>
      <c r="CL333">
        <v>0</v>
      </c>
      <c r="CM333">
        <v>2.2478250000000002</v>
      </c>
      <c r="CN333">
        <v>0</v>
      </c>
      <c r="CO333">
        <v>15369.275</v>
      </c>
      <c r="CP333">
        <v>16749.353571428572</v>
      </c>
      <c r="CQ333">
        <v>38.357000000000014</v>
      </c>
      <c r="CR333">
        <v>40.125</v>
      </c>
      <c r="CS333">
        <v>38.636071428571427</v>
      </c>
      <c r="CT333">
        <v>38.5</v>
      </c>
      <c r="CU333">
        <v>37.383857142857153</v>
      </c>
      <c r="CV333">
        <v>1959.986785714286</v>
      </c>
      <c r="CW333">
        <v>40.000357142857141</v>
      </c>
      <c r="CX333">
        <v>0</v>
      </c>
      <c r="CY333">
        <v>1657295108.9000001</v>
      </c>
      <c r="CZ333">
        <v>0</v>
      </c>
      <c r="DA333">
        <v>1657289625.5</v>
      </c>
      <c r="DB333" t="s">
        <v>356</v>
      </c>
      <c r="DC333">
        <v>1657289625.5</v>
      </c>
      <c r="DD333">
        <v>1657289625.5</v>
      </c>
      <c r="DE333">
        <v>1</v>
      </c>
      <c r="DF333">
        <v>-2.37</v>
      </c>
      <c r="DG333">
        <v>0.13600000000000001</v>
      </c>
      <c r="DH333">
        <v>-4.4889999999999999</v>
      </c>
      <c r="DI333">
        <v>-1.7000000000000001E-2</v>
      </c>
      <c r="DJ333">
        <v>428</v>
      </c>
      <c r="DK333">
        <v>18</v>
      </c>
      <c r="DL333">
        <v>0.2</v>
      </c>
      <c r="DM333">
        <v>1.59</v>
      </c>
      <c r="DN333">
        <v>-73.599270000000004</v>
      </c>
      <c r="DO333">
        <v>0.40848630394010421</v>
      </c>
      <c r="DP333">
        <v>0.18543170467856859</v>
      </c>
      <c r="DQ333">
        <v>0</v>
      </c>
      <c r="DR333">
        <v>2.8012795000000001</v>
      </c>
      <c r="DS333">
        <v>-0.14321065666041491</v>
      </c>
      <c r="DT333">
        <v>1.4188305386831759E-2</v>
      </c>
      <c r="DU333">
        <v>0</v>
      </c>
      <c r="DV333">
        <v>0</v>
      </c>
      <c r="DW333">
        <v>2</v>
      </c>
      <c r="DX333" t="s">
        <v>357</v>
      </c>
      <c r="DY333">
        <v>2.9832200000000002</v>
      </c>
      <c r="DZ333">
        <v>2.7248299999999999</v>
      </c>
      <c r="EA333">
        <v>0.18490400000000001</v>
      </c>
      <c r="EB333">
        <v>0.18793699999999999</v>
      </c>
      <c r="EC333">
        <v>8.0475199999999997E-2</v>
      </c>
      <c r="ED333">
        <v>7.1480299999999997E-2</v>
      </c>
      <c r="EE333">
        <v>25877.1</v>
      </c>
      <c r="EF333">
        <v>25882.6</v>
      </c>
      <c r="EG333">
        <v>29497.8</v>
      </c>
      <c r="EH333">
        <v>29470.1</v>
      </c>
      <c r="EI333">
        <v>35953.4</v>
      </c>
      <c r="EJ333">
        <v>36367.5</v>
      </c>
      <c r="EK333">
        <v>41562</v>
      </c>
      <c r="EL333">
        <v>41969.599999999999</v>
      </c>
      <c r="EM333">
        <v>1.984</v>
      </c>
      <c r="EN333">
        <v>2.20167</v>
      </c>
      <c r="EO333">
        <v>7.2851799999999994E-2</v>
      </c>
      <c r="EP333">
        <v>0</v>
      </c>
      <c r="EQ333">
        <v>23.806000000000001</v>
      </c>
      <c r="ER333">
        <v>999.9</v>
      </c>
      <c r="ES333">
        <v>40</v>
      </c>
      <c r="ET333">
        <v>32.5</v>
      </c>
      <c r="EU333">
        <v>26.555700000000002</v>
      </c>
      <c r="EV333">
        <v>62.087800000000001</v>
      </c>
      <c r="EW333">
        <v>27.724399999999999</v>
      </c>
      <c r="EX333">
        <v>2</v>
      </c>
      <c r="EY333">
        <v>-0.14780699999999999</v>
      </c>
      <c r="EZ333">
        <v>1.91282</v>
      </c>
      <c r="FA333">
        <v>20.373799999999999</v>
      </c>
      <c r="FB333">
        <v>5.2178899999999997</v>
      </c>
      <c r="FC333">
        <v>12.0099</v>
      </c>
      <c r="FD333">
        <v>4.9889999999999999</v>
      </c>
      <c r="FE333">
        <v>3.2884500000000001</v>
      </c>
      <c r="FF333">
        <v>6189.4</v>
      </c>
      <c r="FG333">
        <v>9999</v>
      </c>
      <c r="FH333">
        <v>9999</v>
      </c>
      <c r="FI333">
        <v>100.2</v>
      </c>
      <c r="FJ333">
        <v>1.86737</v>
      </c>
      <c r="FK333">
        <v>1.8664099999999999</v>
      </c>
      <c r="FL333">
        <v>1.8658399999999999</v>
      </c>
      <c r="FM333">
        <v>1.8657900000000001</v>
      </c>
      <c r="FN333">
        <v>1.8676200000000001</v>
      </c>
      <c r="FO333">
        <v>1.87012</v>
      </c>
      <c r="FP333">
        <v>1.8687400000000001</v>
      </c>
      <c r="FQ333">
        <v>1.8701399999999999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-9.14</v>
      </c>
      <c r="GF333">
        <v>-4.4600000000000001E-2</v>
      </c>
      <c r="GG333">
        <v>-2.2904728556522018</v>
      </c>
      <c r="GH333">
        <v>-4.4057517128900364E-3</v>
      </c>
      <c r="GI333">
        <v>-2.5381134865710798E-7</v>
      </c>
      <c r="GJ333">
        <v>1.003023733513742E-10</v>
      </c>
      <c r="GK333">
        <v>-0.21653574801026471</v>
      </c>
      <c r="GL333">
        <v>-4.8444871181525379E-3</v>
      </c>
      <c r="GM333">
        <v>9.7516502630078669E-4</v>
      </c>
      <c r="GN333">
        <v>-1.6744518281107461E-5</v>
      </c>
      <c r="GO333">
        <v>4</v>
      </c>
      <c r="GP333">
        <v>2405</v>
      </c>
      <c r="GQ333">
        <v>1</v>
      </c>
      <c r="GR333">
        <v>23</v>
      </c>
      <c r="GS333">
        <v>27621585.100000001</v>
      </c>
      <c r="GT333">
        <v>27621585.100000001</v>
      </c>
      <c r="GU333">
        <v>3.6621100000000002</v>
      </c>
      <c r="GV333">
        <v>2.18384</v>
      </c>
      <c r="GW333">
        <v>1.94702</v>
      </c>
      <c r="GX333">
        <v>2.7746599999999999</v>
      </c>
      <c r="GY333">
        <v>2.19482</v>
      </c>
      <c r="GZ333">
        <v>2.3718300000000001</v>
      </c>
      <c r="HA333">
        <v>37.505899999999997</v>
      </c>
      <c r="HB333">
        <v>15.3841</v>
      </c>
      <c r="HC333">
        <v>18</v>
      </c>
      <c r="HD333">
        <v>488.27199999999999</v>
      </c>
      <c r="HE333">
        <v>656.66700000000003</v>
      </c>
      <c r="HF333">
        <v>20.388300000000001</v>
      </c>
      <c r="HG333">
        <v>25.514299999999999</v>
      </c>
      <c r="HH333">
        <v>30.000299999999999</v>
      </c>
      <c r="HI333">
        <v>25.396799999999999</v>
      </c>
      <c r="HJ333">
        <v>25.305299999999999</v>
      </c>
      <c r="HK333">
        <v>73.275199999999998</v>
      </c>
      <c r="HL333">
        <v>31.242699999999999</v>
      </c>
      <c r="HM333">
        <v>0</v>
      </c>
      <c r="HN333">
        <v>20.383700000000001</v>
      </c>
      <c r="HO333">
        <v>1590.63</v>
      </c>
      <c r="HP333">
        <v>18.1662</v>
      </c>
      <c r="HQ333">
        <v>100.89</v>
      </c>
      <c r="HR333">
        <v>100.822</v>
      </c>
    </row>
    <row r="334" spans="1:226" x14ac:dyDescent="0.2">
      <c r="A334">
        <v>318</v>
      </c>
      <c r="B334">
        <v>1657295108.5999999</v>
      </c>
      <c r="C334">
        <v>3332.099999904633</v>
      </c>
      <c r="D334" t="s">
        <v>997</v>
      </c>
      <c r="E334" t="s">
        <v>998</v>
      </c>
      <c r="F334">
        <v>5</v>
      </c>
      <c r="G334" t="s">
        <v>810</v>
      </c>
      <c r="H334" t="s">
        <v>354</v>
      </c>
      <c r="I334">
        <v>1657295100.8499999</v>
      </c>
      <c r="J334">
        <f t="shared" si="136"/>
        <v>2.3494076759510022E-3</v>
      </c>
      <c r="K334">
        <f t="shared" si="137"/>
        <v>2.3494076759510021</v>
      </c>
      <c r="L334">
        <f t="shared" si="138"/>
        <v>41.20660814921402</v>
      </c>
      <c r="M334">
        <f t="shared" si="139"/>
        <v>1485.4910714285711</v>
      </c>
      <c r="N334">
        <f t="shared" si="140"/>
        <v>805.83887046473706</v>
      </c>
      <c r="O334">
        <f t="shared" si="141"/>
        <v>59.69569098679473</v>
      </c>
      <c r="P334">
        <f t="shared" si="142"/>
        <v>110.04360699614956</v>
      </c>
      <c r="Q334">
        <f t="shared" si="143"/>
        <v>0.10547118803095201</v>
      </c>
      <c r="R334">
        <f t="shared" si="144"/>
        <v>2.4321686234515409</v>
      </c>
      <c r="S334">
        <f t="shared" si="145"/>
        <v>0.10299456461028082</v>
      </c>
      <c r="T334">
        <f t="shared" si="146"/>
        <v>6.4589273990095147E-2</v>
      </c>
      <c r="U334">
        <f t="shared" si="147"/>
        <v>321.51663203571417</v>
      </c>
      <c r="V334">
        <f t="shared" si="148"/>
        <v>26.110220001089171</v>
      </c>
      <c r="W334">
        <f t="shared" si="149"/>
        <v>25.00753928571428</v>
      </c>
      <c r="X334">
        <f t="shared" si="150"/>
        <v>3.1811070892336826</v>
      </c>
      <c r="Y334">
        <f t="shared" si="151"/>
        <v>49.827852281785709</v>
      </c>
      <c r="Z334">
        <f t="shared" si="152"/>
        <v>1.5451991592707917</v>
      </c>
      <c r="AA334">
        <f t="shared" si="153"/>
        <v>3.1010751788626267</v>
      </c>
      <c r="AB334">
        <f t="shared" si="154"/>
        <v>1.6359079299628909</v>
      </c>
      <c r="AC334">
        <f t="shared" si="155"/>
        <v>-103.60887850943919</v>
      </c>
      <c r="AD334">
        <f t="shared" si="156"/>
        <v>-55.953494105772002</v>
      </c>
      <c r="AE334">
        <f t="shared" si="157"/>
        <v>-4.8561664527994779</v>
      </c>
      <c r="AF334">
        <f t="shared" si="158"/>
        <v>157.09809296770351</v>
      </c>
      <c r="AG334">
        <f t="shared" si="159"/>
        <v>57.943722597207973</v>
      </c>
      <c r="AH334">
        <f t="shared" si="160"/>
        <v>2.3626072355387171</v>
      </c>
      <c r="AI334">
        <f t="shared" si="161"/>
        <v>41.20660814921402</v>
      </c>
      <c r="AJ334">
        <v>1604.323611163418</v>
      </c>
      <c r="AK334">
        <v>1541.048</v>
      </c>
      <c r="AL334">
        <v>3.343877845217837</v>
      </c>
      <c r="AM334">
        <v>64.629704043805802</v>
      </c>
      <c r="AN334">
        <f t="shared" si="162"/>
        <v>2.3494076759510021</v>
      </c>
      <c r="AO334">
        <v>18.092499491383581</v>
      </c>
      <c r="AP334">
        <v>20.853134545454541</v>
      </c>
      <c r="AQ334">
        <v>-3.5567106033114777E-5</v>
      </c>
      <c r="AR334">
        <v>78.660000830212738</v>
      </c>
      <c r="AS334">
        <v>0</v>
      </c>
      <c r="AT334">
        <v>0</v>
      </c>
      <c r="AU334">
        <f t="shared" si="163"/>
        <v>1</v>
      </c>
      <c r="AV334">
        <f t="shared" si="164"/>
        <v>0</v>
      </c>
      <c r="AW334">
        <f t="shared" si="165"/>
        <v>39424.410857337942</v>
      </c>
      <c r="AX334">
        <f t="shared" si="166"/>
        <v>2000.0035714285709</v>
      </c>
      <c r="AY334">
        <f t="shared" si="167"/>
        <v>1681.2030321428567</v>
      </c>
      <c r="AZ334">
        <f t="shared" si="168"/>
        <v>0.84060001499997317</v>
      </c>
      <c r="BA334">
        <f t="shared" si="169"/>
        <v>0.16075802894994828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1657295100.8499999</v>
      </c>
      <c r="BH334">
        <v>1485.4910714285711</v>
      </c>
      <c r="BI334">
        <v>1559.234285714286</v>
      </c>
      <c r="BJ334">
        <v>20.85881785714286</v>
      </c>
      <c r="BK334">
        <v>18.08285714285714</v>
      </c>
      <c r="BL334">
        <v>1494.5971428571429</v>
      </c>
      <c r="BM334">
        <v>20.903449999999999</v>
      </c>
      <c r="BN334">
        <v>500.00549999999998</v>
      </c>
      <c r="BO334">
        <v>73.978946428571447</v>
      </c>
      <c r="BP334">
        <v>9.9995621428571407E-2</v>
      </c>
      <c r="BQ334">
        <v>24.58081428571429</v>
      </c>
      <c r="BR334">
        <v>25.00753928571428</v>
      </c>
      <c r="BS334">
        <v>999.9000000000002</v>
      </c>
      <c r="BT334">
        <v>0</v>
      </c>
      <c r="BU334">
        <v>0</v>
      </c>
      <c r="BV334">
        <v>9996.9403571428556</v>
      </c>
      <c r="BW334">
        <v>0</v>
      </c>
      <c r="BX334">
        <v>1718.6453571428569</v>
      </c>
      <c r="BY334">
        <v>-73.744053571428566</v>
      </c>
      <c r="BZ334">
        <v>1517.1353571428569</v>
      </c>
      <c r="CA334">
        <v>1587.948928571429</v>
      </c>
      <c r="CB334">
        <v>2.7759499999999999</v>
      </c>
      <c r="CC334">
        <v>1559.234285714286</v>
      </c>
      <c r="CD334">
        <v>18.08285714285714</v>
      </c>
      <c r="CE334">
        <v>1.5431135714285711</v>
      </c>
      <c r="CF334">
        <v>1.337751428571428</v>
      </c>
      <c r="CG334">
        <v>13.402178571428569</v>
      </c>
      <c r="CH334">
        <v>11.229835714285709</v>
      </c>
      <c r="CI334">
        <v>2000.0035714285709</v>
      </c>
      <c r="CJ334">
        <v>0.97999846428571424</v>
      </c>
      <c r="CK334">
        <v>2.000123571428571E-2</v>
      </c>
      <c r="CL334">
        <v>0</v>
      </c>
      <c r="CM334">
        <v>2.3529178571428568</v>
      </c>
      <c r="CN334">
        <v>0</v>
      </c>
      <c r="CO334">
        <v>15367.56785714286</v>
      </c>
      <c r="CP334">
        <v>16749.482142857141</v>
      </c>
      <c r="CQ334">
        <v>38.366</v>
      </c>
      <c r="CR334">
        <v>40.125</v>
      </c>
      <c r="CS334">
        <v>38.638285714285708</v>
      </c>
      <c r="CT334">
        <v>38.5</v>
      </c>
      <c r="CU334">
        <v>37.394928571428572</v>
      </c>
      <c r="CV334">
        <v>1960.0025000000001</v>
      </c>
      <c r="CW334">
        <v>40.001071428571429</v>
      </c>
      <c r="CX334">
        <v>0</v>
      </c>
      <c r="CY334">
        <v>1657295114.3</v>
      </c>
      <c r="CZ334">
        <v>0</v>
      </c>
      <c r="DA334">
        <v>1657289625.5</v>
      </c>
      <c r="DB334" t="s">
        <v>356</v>
      </c>
      <c r="DC334">
        <v>1657289625.5</v>
      </c>
      <c r="DD334">
        <v>1657289625.5</v>
      </c>
      <c r="DE334">
        <v>1</v>
      </c>
      <c r="DF334">
        <v>-2.37</v>
      </c>
      <c r="DG334">
        <v>0.13600000000000001</v>
      </c>
      <c r="DH334">
        <v>-4.4889999999999999</v>
      </c>
      <c r="DI334">
        <v>-1.7000000000000001E-2</v>
      </c>
      <c r="DJ334">
        <v>428</v>
      </c>
      <c r="DK334">
        <v>18</v>
      </c>
      <c r="DL334">
        <v>0.2</v>
      </c>
      <c r="DM334">
        <v>1.59</v>
      </c>
      <c r="DN334">
        <v>-73.750092682926834</v>
      </c>
      <c r="DO334">
        <v>-0.99333658536591141</v>
      </c>
      <c r="DP334">
        <v>0.28618504706915132</v>
      </c>
      <c r="DQ334">
        <v>0</v>
      </c>
      <c r="DR334">
        <v>2.7865097560975611</v>
      </c>
      <c r="DS334">
        <v>-0.20003038327524991</v>
      </c>
      <c r="DT334">
        <v>1.9846657454988051E-2</v>
      </c>
      <c r="DU334">
        <v>0</v>
      </c>
      <c r="DV334">
        <v>0</v>
      </c>
      <c r="DW334">
        <v>2</v>
      </c>
      <c r="DX334" t="s">
        <v>357</v>
      </c>
      <c r="DY334">
        <v>2.98346</v>
      </c>
      <c r="DZ334">
        <v>2.7246700000000001</v>
      </c>
      <c r="EA334">
        <v>0.18625</v>
      </c>
      <c r="EB334">
        <v>0.18926999999999999</v>
      </c>
      <c r="EC334">
        <v>8.0467899999999995E-2</v>
      </c>
      <c r="ED334">
        <v>7.1525699999999998E-2</v>
      </c>
      <c r="EE334">
        <v>25833.7</v>
      </c>
      <c r="EF334">
        <v>25839.8</v>
      </c>
      <c r="EG334">
        <v>29497</v>
      </c>
      <c r="EH334">
        <v>29469.7</v>
      </c>
      <c r="EI334">
        <v>35952.9</v>
      </c>
      <c r="EJ334">
        <v>36365.1</v>
      </c>
      <c r="EK334">
        <v>41561.1</v>
      </c>
      <c r="EL334">
        <v>41969</v>
      </c>
      <c r="EM334">
        <v>1.98445</v>
      </c>
      <c r="EN334">
        <v>2.20173</v>
      </c>
      <c r="EO334">
        <v>7.3455300000000001E-2</v>
      </c>
      <c r="EP334">
        <v>0</v>
      </c>
      <c r="EQ334">
        <v>23.805399999999999</v>
      </c>
      <c r="ER334">
        <v>999.9</v>
      </c>
      <c r="ES334">
        <v>40</v>
      </c>
      <c r="ET334">
        <v>32.5</v>
      </c>
      <c r="EU334">
        <v>26.557099999999998</v>
      </c>
      <c r="EV334">
        <v>62.217799999999997</v>
      </c>
      <c r="EW334">
        <v>27.752400000000002</v>
      </c>
      <c r="EX334">
        <v>2</v>
      </c>
      <c r="EY334">
        <v>-0.14777399999999999</v>
      </c>
      <c r="EZ334">
        <v>1.90347</v>
      </c>
      <c r="FA334">
        <v>20.373999999999999</v>
      </c>
      <c r="FB334">
        <v>5.2181899999999999</v>
      </c>
      <c r="FC334">
        <v>12.0099</v>
      </c>
      <c r="FD334">
        <v>4.9892000000000003</v>
      </c>
      <c r="FE334">
        <v>3.2885300000000002</v>
      </c>
      <c r="FF334">
        <v>6189.4</v>
      </c>
      <c r="FG334">
        <v>9999</v>
      </c>
      <c r="FH334">
        <v>9999</v>
      </c>
      <c r="FI334">
        <v>100.2</v>
      </c>
      <c r="FJ334">
        <v>1.86737</v>
      </c>
      <c r="FK334">
        <v>1.8664000000000001</v>
      </c>
      <c r="FL334">
        <v>1.8658399999999999</v>
      </c>
      <c r="FM334">
        <v>1.8657999999999999</v>
      </c>
      <c r="FN334">
        <v>1.86758</v>
      </c>
      <c r="FO334">
        <v>1.87012</v>
      </c>
      <c r="FP334">
        <v>1.8687400000000001</v>
      </c>
      <c r="FQ334">
        <v>1.8701300000000001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-9.2200000000000006</v>
      </c>
      <c r="GF334">
        <v>-4.48E-2</v>
      </c>
      <c r="GG334">
        <v>-2.2904728556522018</v>
      </c>
      <c r="GH334">
        <v>-4.4057517128900364E-3</v>
      </c>
      <c r="GI334">
        <v>-2.5381134865710798E-7</v>
      </c>
      <c r="GJ334">
        <v>1.003023733513742E-10</v>
      </c>
      <c r="GK334">
        <v>-0.21653574801026471</v>
      </c>
      <c r="GL334">
        <v>-4.8444871181525379E-3</v>
      </c>
      <c r="GM334">
        <v>9.7516502630078669E-4</v>
      </c>
      <c r="GN334">
        <v>-1.6744518281107461E-5</v>
      </c>
      <c r="GO334">
        <v>4</v>
      </c>
      <c r="GP334">
        <v>2405</v>
      </c>
      <c r="GQ334">
        <v>1</v>
      </c>
      <c r="GR334">
        <v>23</v>
      </c>
      <c r="GS334">
        <v>27621585.100000001</v>
      </c>
      <c r="GT334">
        <v>27621585.100000001</v>
      </c>
      <c r="GU334">
        <v>3.6926299999999999</v>
      </c>
      <c r="GV334">
        <v>2.18262</v>
      </c>
      <c r="GW334">
        <v>1.94702</v>
      </c>
      <c r="GX334">
        <v>2.7746599999999999</v>
      </c>
      <c r="GY334">
        <v>2.19482</v>
      </c>
      <c r="GZ334">
        <v>2.32422</v>
      </c>
      <c r="HA334">
        <v>37.53</v>
      </c>
      <c r="HB334">
        <v>15.3666</v>
      </c>
      <c r="HC334">
        <v>18</v>
      </c>
      <c r="HD334">
        <v>488.57600000000002</v>
      </c>
      <c r="HE334">
        <v>656.73699999999997</v>
      </c>
      <c r="HF334">
        <v>20.381399999999999</v>
      </c>
      <c r="HG334">
        <v>25.517800000000001</v>
      </c>
      <c r="HH334">
        <v>30.0002</v>
      </c>
      <c r="HI334">
        <v>25.399699999999999</v>
      </c>
      <c r="HJ334">
        <v>25.307700000000001</v>
      </c>
      <c r="HK334">
        <v>73.932900000000004</v>
      </c>
      <c r="HL334">
        <v>30.970400000000001</v>
      </c>
      <c r="HM334">
        <v>0</v>
      </c>
      <c r="HN334">
        <v>20.375900000000001</v>
      </c>
      <c r="HO334">
        <v>1603.99</v>
      </c>
      <c r="HP334">
        <v>18.1905</v>
      </c>
      <c r="HQ334">
        <v>100.887</v>
      </c>
      <c r="HR334">
        <v>100.821</v>
      </c>
    </row>
    <row r="335" spans="1:226" x14ac:dyDescent="0.2">
      <c r="A335">
        <v>319</v>
      </c>
      <c r="B335">
        <v>1657295113.0999999</v>
      </c>
      <c r="C335">
        <v>3336.599999904633</v>
      </c>
      <c r="D335" t="s">
        <v>999</v>
      </c>
      <c r="E335" t="s">
        <v>1000</v>
      </c>
      <c r="F335">
        <v>5</v>
      </c>
      <c r="G335" t="s">
        <v>810</v>
      </c>
      <c r="H335" t="s">
        <v>354</v>
      </c>
      <c r="I335">
        <v>1657295105.2785709</v>
      </c>
      <c r="J335">
        <f t="shared" si="136"/>
        <v>2.3411214515667053E-3</v>
      </c>
      <c r="K335">
        <f t="shared" si="137"/>
        <v>2.3411214515667051</v>
      </c>
      <c r="L335">
        <f t="shared" si="138"/>
        <v>41.152684884950432</v>
      </c>
      <c r="M335">
        <f t="shared" si="139"/>
        <v>1499.771428571428</v>
      </c>
      <c r="N335">
        <f t="shared" si="140"/>
        <v>817.87536244568912</v>
      </c>
      <c r="O335">
        <f t="shared" si="141"/>
        <v>60.587489882908031</v>
      </c>
      <c r="P335">
        <f t="shared" si="142"/>
        <v>111.10175269679915</v>
      </c>
      <c r="Q335">
        <f t="shared" si="143"/>
        <v>0.105036323352124</v>
      </c>
      <c r="R335">
        <f t="shared" si="144"/>
        <v>2.4332977154144873</v>
      </c>
      <c r="S335">
        <f t="shared" si="145"/>
        <v>0.10258093533341765</v>
      </c>
      <c r="T335">
        <f t="shared" si="146"/>
        <v>6.4328910773719356E-2</v>
      </c>
      <c r="U335">
        <f t="shared" si="147"/>
        <v>321.51997435714281</v>
      </c>
      <c r="V335">
        <f t="shared" si="148"/>
        <v>26.11411227503595</v>
      </c>
      <c r="W335">
        <f t="shared" si="149"/>
        <v>25.010742857142858</v>
      </c>
      <c r="X335">
        <f t="shared" si="150"/>
        <v>3.1817146779104268</v>
      </c>
      <c r="Y335">
        <f t="shared" si="151"/>
        <v>49.815716602766095</v>
      </c>
      <c r="Z335">
        <f t="shared" si="152"/>
        <v>1.5450039862105034</v>
      </c>
      <c r="AA335">
        <f t="shared" si="153"/>
        <v>3.1014388461586733</v>
      </c>
      <c r="AB335">
        <f t="shared" si="154"/>
        <v>1.6367106916999234</v>
      </c>
      <c r="AC335">
        <f t="shared" si="155"/>
        <v>-103.24345601409171</v>
      </c>
      <c r="AD335">
        <f t="shared" si="156"/>
        <v>-56.142512446656575</v>
      </c>
      <c r="AE335">
        <f t="shared" si="157"/>
        <v>-4.8704369773259231</v>
      </c>
      <c r="AF335">
        <f t="shared" si="158"/>
        <v>157.2635689190686</v>
      </c>
      <c r="AG335">
        <f t="shared" si="159"/>
        <v>58.147990053611359</v>
      </c>
      <c r="AH335">
        <f t="shared" si="160"/>
        <v>2.3429907467775486</v>
      </c>
      <c r="AI335">
        <f t="shared" si="161"/>
        <v>41.152684884950432</v>
      </c>
      <c r="AJ335">
        <v>1619.4816681312479</v>
      </c>
      <c r="AK335">
        <v>1556.148787878788</v>
      </c>
      <c r="AL335">
        <v>3.3751763972487812</v>
      </c>
      <c r="AM335">
        <v>64.629704043805802</v>
      </c>
      <c r="AN335">
        <f t="shared" si="162"/>
        <v>2.3411214515667051</v>
      </c>
      <c r="AO335">
        <v>18.105706486597001</v>
      </c>
      <c r="AP335">
        <v>20.8571515151515</v>
      </c>
      <c r="AQ335">
        <v>-1.423473169868328E-4</v>
      </c>
      <c r="AR335">
        <v>78.660000830212738</v>
      </c>
      <c r="AS335">
        <v>0</v>
      </c>
      <c r="AT335">
        <v>0</v>
      </c>
      <c r="AU335">
        <f t="shared" si="163"/>
        <v>1</v>
      </c>
      <c r="AV335">
        <f t="shared" si="164"/>
        <v>0</v>
      </c>
      <c r="AW335">
        <f t="shared" si="165"/>
        <v>39452.109929633465</v>
      </c>
      <c r="AX335">
        <f t="shared" si="166"/>
        <v>2000.0246428571429</v>
      </c>
      <c r="AY335">
        <f t="shared" si="167"/>
        <v>1681.2207214285711</v>
      </c>
      <c r="AZ335">
        <f t="shared" si="168"/>
        <v>0.84060000332138751</v>
      </c>
      <c r="BA335">
        <f t="shared" si="169"/>
        <v>0.16075800641027813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1657295105.2785709</v>
      </c>
      <c r="BH335">
        <v>1499.771428571428</v>
      </c>
      <c r="BI335">
        <v>1573.7664285714279</v>
      </c>
      <c r="BJ335">
        <v>20.856132142857138</v>
      </c>
      <c r="BK335">
        <v>18.10315714285715</v>
      </c>
      <c r="BL335">
        <v>1508.9421428571429</v>
      </c>
      <c r="BM335">
        <v>20.900810714285711</v>
      </c>
      <c r="BN335">
        <v>499.99546428571432</v>
      </c>
      <c r="BO335">
        <v>73.979142857142861</v>
      </c>
      <c r="BP335">
        <v>9.9980521428571431E-2</v>
      </c>
      <c r="BQ335">
        <v>24.582775000000002</v>
      </c>
      <c r="BR335">
        <v>25.010742857142858</v>
      </c>
      <c r="BS335">
        <v>999.9000000000002</v>
      </c>
      <c r="BT335">
        <v>0</v>
      </c>
      <c r="BU335">
        <v>0</v>
      </c>
      <c r="BV335">
        <v>10004.30464285714</v>
      </c>
      <c r="BW335">
        <v>0</v>
      </c>
      <c r="BX335">
        <v>1718.954642857143</v>
      </c>
      <c r="BY335">
        <v>-73.995435714285719</v>
      </c>
      <c r="BZ335">
        <v>1531.716428571428</v>
      </c>
      <c r="CA335">
        <v>1602.781428571428</v>
      </c>
      <c r="CB335">
        <v>2.7529671428571421</v>
      </c>
      <c r="CC335">
        <v>1573.7664285714279</v>
      </c>
      <c r="CD335">
        <v>18.10315714285715</v>
      </c>
      <c r="CE335">
        <v>1.5429182142857141</v>
      </c>
      <c r="CF335">
        <v>1.3392567857142861</v>
      </c>
      <c r="CG335">
        <v>13.40023928571429</v>
      </c>
      <c r="CH335">
        <v>11.246789285714289</v>
      </c>
      <c r="CI335">
        <v>2000.0246428571429</v>
      </c>
      <c r="CJ335">
        <v>0.97999878571428567</v>
      </c>
      <c r="CK335">
        <v>2.000091428571428E-2</v>
      </c>
      <c r="CL335">
        <v>0</v>
      </c>
      <c r="CM335">
        <v>2.3502142857142858</v>
      </c>
      <c r="CN335">
        <v>0</v>
      </c>
      <c r="CO335">
        <v>15365.767857142861</v>
      </c>
      <c r="CP335">
        <v>16749.66071428571</v>
      </c>
      <c r="CQ335">
        <v>38.375</v>
      </c>
      <c r="CR335">
        <v>40.125</v>
      </c>
      <c r="CS335">
        <v>38.636071428571427</v>
      </c>
      <c r="CT335">
        <v>38.5</v>
      </c>
      <c r="CU335">
        <v>37.405999999999999</v>
      </c>
      <c r="CV335">
        <v>1960.023928571429</v>
      </c>
      <c r="CW335">
        <v>40.000714285714288</v>
      </c>
      <c r="CX335">
        <v>0</v>
      </c>
      <c r="CY335">
        <v>1657295119.0999999</v>
      </c>
      <c r="CZ335">
        <v>0</v>
      </c>
      <c r="DA335">
        <v>1657289625.5</v>
      </c>
      <c r="DB335" t="s">
        <v>356</v>
      </c>
      <c r="DC335">
        <v>1657289625.5</v>
      </c>
      <c r="DD335">
        <v>1657289625.5</v>
      </c>
      <c r="DE335">
        <v>1</v>
      </c>
      <c r="DF335">
        <v>-2.37</v>
      </c>
      <c r="DG335">
        <v>0.13600000000000001</v>
      </c>
      <c r="DH335">
        <v>-4.4889999999999999</v>
      </c>
      <c r="DI335">
        <v>-1.7000000000000001E-2</v>
      </c>
      <c r="DJ335">
        <v>428</v>
      </c>
      <c r="DK335">
        <v>18</v>
      </c>
      <c r="DL335">
        <v>0.2</v>
      </c>
      <c r="DM335">
        <v>1.59</v>
      </c>
      <c r="DN335">
        <v>-73.873195121951213</v>
      </c>
      <c r="DO335">
        <v>-3.416690592334334</v>
      </c>
      <c r="DP335">
        <v>0.3889516208872747</v>
      </c>
      <c r="DQ335">
        <v>0</v>
      </c>
      <c r="DR335">
        <v>2.7647229268292679</v>
      </c>
      <c r="DS335">
        <v>-0.29395275261323511</v>
      </c>
      <c r="DT335">
        <v>3.1175027705028249E-2</v>
      </c>
      <c r="DU335">
        <v>0</v>
      </c>
      <c r="DV335">
        <v>0</v>
      </c>
      <c r="DW335">
        <v>2</v>
      </c>
      <c r="DX335" t="s">
        <v>357</v>
      </c>
      <c r="DY335">
        <v>2.9833599999999998</v>
      </c>
      <c r="DZ335">
        <v>2.7248899999999998</v>
      </c>
      <c r="EA335">
        <v>0.187361</v>
      </c>
      <c r="EB335">
        <v>0.190356</v>
      </c>
      <c r="EC335">
        <v>8.0489400000000003E-2</v>
      </c>
      <c r="ED335">
        <v>7.1798000000000001E-2</v>
      </c>
      <c r="EE335">
        <v>25798.7</v>
      </c>
      <c r="EF335">
        <v>25805.8</v>
      </c>
      <c r="EG335">
        <v>29497.3</v>
      </c>
      <c r="EH335">
        <v>29470.400000000001</v>
      </c>
      <c r="EI335">
        <v>35952.400000000001</v>
      </c>
      <c r="EJ335">
        <v>36355.1</v>
      </c>
      <c r="EK335">
        <v>41561.5</v>
      </c>
      <c r="EL335">
        <v>41969.8</v>
      </c>
      <c r="EM335">
        <v>1.9842500000000001</v>
      </c>
      <c r="EN335">
        <v>2.2017500000000001</v>
      </c>
      <c r="EO335">
        <v>7.4423799999999998E-2</v>
      </c>
      <c r="EP335">
        <v>0</v>
      </c>
      <c r="EQ335">
        <v>23.806699999999999</v>
      </c>
      <c r="ER335">
        <v>999.9</v>
      </c>
      <c r="ES335">
        <v>40</v>
      </c>
      <c r="ET335">
        <v>32.5</v>
      </c>
      <c r="EU335">
        <v>26.559000000000001</v>
      </c>
      <c r="EV335">
        <v>62.137799999999999</v>
      </c>
      <c r="EW335">
        <v>27.692299999999999</v>
      </c>
      <c r="EX335">
        <v>2</v>
      </c>
      <c r="EY335">
        <v>-0.147454</v>
      </c>
      <c r="EZ335">
        <v>1.9108099999999999</v>
      </c>
      <c r="FA335">
        <v>20.373899999999999</v>
      </c>
      <c r="FB335">
        <v>5.2189399999999999</v>
      </c>
      <c r="FC335">
        <v>12.0099</v>
      </c>
      <c r="FD335">
        <v>4.9896000000000003</v>
      </c>
      <c r="FE335">
        <v>3.2886500000000001</v>
      </c>
      <c r="FF335">
        <v>6189.7</v>
      </c>
      <c r="FG335">
        <v>9999</v>
      </c>
      <c r="FH335">
        <v>9999</v>
      </c>
      <c r="FI335">
        <v>100.2</v>
      </c>
      <c r="FJ335">
        <v>1.86737</v>
      </c>
      <c r="FK335">
        <v>1.86642</v>
      </c>
      <c r="FL335">
        <v>1.8658399999999999</v>
      </c>
      <c r="FM335">
        <v>1.8657999999999999</v>
      </c>
      <c r="FN335">
        <v>1.8675900000000001</v>
      </c>
      <c r="FO335">
        <v>1.87012</v>
      </c>
      <c r="FP335">
        <v>1.8687400000000001</v>
      </c>
      <c r="FQ335">
        <v>1.8701399999999999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-9.2899999999999991</v>
      </c>
      <c r="GF335">
        <v>-4.4600000000000001E-2</v>
      </c>
      <c r="GG335">
        <v>-2.2904728556522018</v>
      </c>
      <c r="GH335">
        <v>-4.4057517128900364E-3</v>
      </c>
      <c r="GI335">
        <v>-2.5381134865710798E-7</v>
      </c>
      <c r="GJ335">
        <v>1.003023733513742E-10</v>
      </c>
      <c r="GK335">
        <v>-0.21653574801026471</v>
      </c>
      <c r="GL335">
        <v>-4.8444871181525379E-3</v>
      </c>
      <c r="GM335">
        <v>9.7516502630078669E-4</v>
      </c>
      <c r="GN335">
        <v>-1.6744518281107461E-5</v>
      </c>
      <c r="GO335">
        <v>4</v>
      </c>
      <c r="GP335">
        <v>2405</v>
      </c>
      <c r="GQ335">
        <v>1</v>
      </c>
      <c r="GR335">
        <v>23</v>
      </c>
      <c r="GS335">
        <v>27621585.199999999</v>
      </c>
      <c r="GT335">
        <v>27621585.199999999</v>
      </c>
      <c r="GU335">
        <v>3.7194799999999999</v>
      </c>
      <c r="GV335">
        <v>2.18506</v>
      </c>
      <c r="GW335">
        <v>1.94702</v>
      </c>
      <c r="GX335">
        <v>2.7746599999999999</v>
      </c>
      <c r="GY335">
        <v>2.19482</v>
      </c>
      <c r="GZ335">
        <v>2.34863</v>
      </c>
      <c r="HA335">
        <v>37.554000000000002</v>
      </c>
      <c r="HB335">
        <v>15.3841</v>
      </c>
      <c r="HC335">
        <v>18</v>
      </c>
      <c r="HD335">
        <v>488.47199999999998</v>
      </c>
      <c r="HE335">
        <v>656.79300000000001</v>
      </c>
      <c r="HF335">
        <v>20.375800000000002</v>
      </c>
      <c r="HG335">
        <v>25.520700000000001</v>
      </c>
      <c r="HH335">
        <v>30.0002</v>
      </c>
      <c r="HI335">
        <v>25.402100000000001</v>
      </c>
      <c r="HJ335">
        <v>25.310600000000001</v>
      </c>
      <c r="HK335">
        <v>74.432000000000002</v>
      </c>
      <c r="HL335">
        <v>30.970400000000001</v>
      </c>
      <c r="HM335">
        <v>0</v>
      </c>
      <c r="HN335">
        <v>20.354800000000001</v>
      </c>
      <c r="HO335">
        <v>1624.02</v>
      </c>
      <c r="HP335">
        <v>18.1966</v>
      </c>
      <c r="HQ335">
        <v>100.889</v>
      </c>
      <c r="HR335">
        <v>100.82299999999999</v>
      </c>
    </row>
    <row r="336" spans="1:226" x14ac:dyDescent="0.2">
      <c r="A336">
        <v>320</v>
      </c>
      <c r="B336">
        <v>1657295118.5999999</v>
      </c>
      <c r="C336">
        <v>3342.099999904633</v>
      </c>
      <c r="D336" t="s">
        <v>1001</v>
      </c>
      <c r="E336" t="s">
        <v>1002</v>
      </c>
      <c r="F336">
        <v>5</v>
      </c>
      <c r="G336" t="s">
        <v>810</v>
      </c>
      <c r="H336" t="s">
        <v>354</v>
      </c>
      <c r="I336">
        <v>1657295110.8499999</v>
      </c>
      <c r="J336">
        <f t="shared" si="136"/>
        <v>2.3194040595630513E-3</v>
      </c>
      <c r="K336">
        <f t="shared" si="137"/>
        <v>2.3194040595630514</v>
      </c>
      <c r="L336">
        <f t="shared" si="138"/>
        <v>41.75288130221233</v>
      </c>
      <c r="M336">
        <f t="shared" si="139"/>
        <v>1517.9549999999999</v>
      </c>
      <c r="N336">
        <f t="shared" si="140"/>
        <v>819.77145540999015</v>
      </c>
      <c r="O336">
        <f t="shared" si="141"/>
        <v>60.728328183975997</v>
      </c>
      <c r="P336">
        <f t="shared" si="142"/>
        <v>112.44947454580998</v>
      </c>
      <c r="Q336">
        <f t="shared" si="143"/>
        <v>0.10396476542263415</v>
      </c>
      <c r="R336">
        <f t="shared" si="144"/>
        <v>2.432358010733608</v>
      </c>
      <c r="S336">
        <f t="shared" si="145"/>
        <v>0.101557695939821</v>
      </c>
      <c r="T336">
        <f t="shared" si="146"/>
        <v>6.3685183877737417E-2</v>
      </c>
      <c r="U336">
        <f t="shared" si="147"/>
        <v>321.51701035714274</v>
      </c>
      <c r="V336">
        <f t="shared" si="148"/>
        <v>26.124724667629366</v>
      </c>
      <c r="W336">
        <f t="shared" si="149"/>
        <v>25.020360714285712</v>
      </c>
      <c r="X336">
        <f t="shared" si="150"/>
        <v>3.1835394079554504</v>
      </c>
      <c r="Y336">
        <f t="shared" si="151"/>
        <v>49.827859201180438</v>
      </c>
      <c r="Z336">
        <f t="shared" si="152"/>
        <v>1.5456922096044725</v>
      </c>
      <c r="AA336">
        <f t="shared" si="153"/>
        <v>3.1020642555878752</v>
      </c>
      <c r="AB336">
        <f t="shared" si="154"/>
        <v>1.6378471983509779</v>
      </c>
      <c r="AC336">
        <f t="shared" si="155"/>
        <v>-102.28571902673056</v>
      </c>
      <c r="AD336">
        <f t="shared" si="156"/>
        <v>-56.93994571206543</v>
      </c>
      <c r="AE336">
        <f t="shared" si="157"/>
        <v>-4.9418471007895519</v>
      </c>
      <c r="AF336">
        <f t="shared" si="158"/>
        <v>157.34949851755718</v>
      </c>
      <c r="AG336">
        <f t="shared" si="159"/>
        <v>58.54894333944651</v>
      </c>
      <c r="AH336">
        <f t="shared" si="160"/>
        <v>2.3027080932010939</v>
      </c>
      <c r="AI336">
        <f t="shared" si="161"/>
        <v>41.75288130221233</v>
      </c>
      <c r="AJ336">
        <v>1638.6772359316631</v>
      </c>
      <c r="AK336">
        <v>1574.69612121212</v>
      </c>
      <c r="AL336">
        <v>3.3529064455886641</v>
      </c>
      <c r="AM336">
        <v>64.629704043805802</v>
      </c>
      <c r="AN336">
        <f t="shared" si="162"/>
        <v>2.3194040595630514</v>
      </c>
      <c r="AO336">
        <v>18.232017396228461</v>
      </c>
      <c r="AP336">
        <v>20.904753333333328</v>
      </c>
      <c r="AQ336">
        <v>1.1123811381170259E-2</v>
      </c>
      <c r="AR336">
        <v>78.660000830212738</v>
      </c>
      <c r="AS336">
        <v>0</v>
      </c>
      <c r="AT336">
        <v>0</v>
      </c>
      <c r="AU336">
        <f t="shared" si="163"/>
        <v>1</v>
      </c>
      <c r="AV336">
        <f t="shared" si="164"/>
        <v>0</v>
      </c>
      <c r="AW336">
        <f t="shared" si="165"/>
        <v>39428.406111375029</v>
      </c>
      <c r="AX336">
        <f t="shared" si="166"/>
        <v>2000.006071428571</v>
      </c>
      <c r="AY336">
        <f t="shared" si="167"/>
        <v>1681.2051214285709</v>
      </c>
      <c r="AZ336">
        <f t="shared" si="168"/>
        <v>0.84060000889283004</v>
      </c>
      <c r="BA336">
        <f t="shared" si="169"/>
        <v>0.16075801716316215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1657295110.8499999</v>
      </c>
      <c r="BH336">
        <v>1517.9549999999999</v>
      </c>
      <c r="BI336">
        <v>1592.4064285714289</v>
      </c>
      <c r="BJ336">
        <v>20.865292857142862</v>
      </c>
      <c r="BK336">
        <v>18.159764285714289</v>
      </c>
      <c r="BL336">
        <v>1527.208571428572</v>
      </c>
      <c r="BM336">
        <v>20.909846428571431</v>
      </c>
      <c r="BN336">
        <v>500.01203571428579</v>
      </c>
      <c r="BO336">
        <v>73.97954285714286</v>
      </c>
      <c r="BP336">
        <v>0.10004088928571429</v>
      </c>
      <c r="BQ336">
        <v>24.586146428571428</v>
      </c>
      <c r="BR336">
        <v>25.020360714285712</v>
      </c>
      <c r="BS336">
        <v>999.9000000000002</v>
      </c>
      <c r="BT336">
        <v>0</v>
      </c>
      <c r="BU336">
        <v>0</v>
      </c>
      <c r="BV336">
        <v>9998.0992857142865</v>
      </c>
      <c r="BW336">
        <v>0</v>
      </c>
      <c r="BX336">
        <v>1718.696428571428</v>
      </c>
      <c r="BY336">
        <v>-74.451285714285717</v>
      </c>
      <c r="BZ336">
        <v>1550.302857142857</v>
      </c>
      <c r="CA336">
        <v>1621.86</v>
      </c>
      <c r="CB336">
        <v>2.7055224999999998</v>
      </c>
      <c r="CC336">
        <v>1592.4064285714289</v>
      </c>
      <c r="CD336">
        <v>18.159764285714289</v>
      </c>
      <c r="CE336">
        <v>1.543604285714286</v>
      </c>
      <c r="CF336">
        <v>1.3434517857142849</v>
      </c>
      <c r="CG336">
        <v>13.407057142857139</v>
      </c>
      <c r="CH336">
        <v>11.293896428571429</v>
      </c>
      <c r="CI336">
        <v>2000.006071428571</v>
      </c>
      <c r="CJ336">
        <v>0.97999846428571424</v>
      </c>
      <c r="CK336">
        <v>2.000123571428571E-2</v>
      </c>
      <c r="CL336">
        <v>0</v>
      </c>
      <c r="CM336">
        <v>2.3908071428571431</v>
      </c>
      <c r="CN336">
        <v>0</v>
      </c>
      <c r="CO336">
        <v>15361.64642857143</v>
      </c>
      <c r="CP336">
        <v>16749.50357142857</v>
      </c>
      <c r="CQ336">
        <v>38.375</v>
      </c>
      <c r="CR336">
        <v>40.125</v>
      </c>
      <c r="CS336">
        <v>38.636071428571427</v>
      </c>
      <c r="CT336">
        <v>38.5</v>
      </c>
      <c r="CU336">
        <v>37.421499999999988</v>
      </c>
      <c r="CV336">
        <v>1960.0053571428571</v>
      </c>
      <c r="CW336">
        <v>40.000714285714288</v>
      </c>
      <c r="CX336">
        <v>0</v>
      </c>
      <c r="CY336">
        <v>1657295124.5</v>
      </c>
      <c r="CZ336">
        <v>0</v>
      </c>
      <c r="DA336">
        <v>1657289625.5</v>
      </c>
      <c r="DB336" t="s">
        <v>356</v>
      </c>
      <c r="DC336">
        <v>1657289625.5</v>
      </c>
      <c r="DD336">
        <v>1657289625.5</v>
      </c>
      <c r="DE336">
        <v>1</v>
      </c>
      <c r="DF336">
        <v>-2.37</v>
      </c>
      <c r="DG336">
        <v>0.13600000000000001</v>
      </c>
      <c r="DH336">
        <v>-4.4889999999999999</v>
      </c>
      <c r="DI336">
        <v>-1.7000000000000001E-2</v>
      </c>
      <c r="DJ336">
        <v>428</v>
      </c>
      <c r="DK336">
        <v>18</v>
      </c>
      <c r="DL336">
        <v>0.2</v>
      </c>
      <c r="DM336">
        <v>1.59</v>
      </c>
      <c r="DN336">
        <v>-74.16355853658537</v>
      </c>
      <c r="DO336">
        <v>-4.6757979094077502</v>
      </c>
      <c r="DP336">
        <v>0.47201866383914559</v>
      </c>
      <c r="DQ336">
        <v>0</v>
      </c>
      <c r="DR336">
        <v>2.7280758536585359</v>
      </c>
      <c r="DS336">
        <v>-0.50084885017421632</v>
      </c>
      <c r="DT336">
        <v>5.2588066761715832E-2</v>
      </c>
      <c r="DU336">
        <v>0</v>
      </c>
      <c r="DV336">
        <v>0</v>
      </c>
      <c r="DW336">
        <v>2</v>
      </c>
      <c r="DX336" t="s">
        <v>357</v>
      </c>
      <c r="DY336">
        <v>2.9833599999999998</v>
      </c>
      <c r="DZ336">
        <v>2.7247400000000002</v>
      </c>
      <c r="EA336">
        <v>0.18870500000000001</v>
      </c>
      <c r="EB336">
        <v>0.191692</v>
      </c>
      <c r="EC336">
        <v>8.0615300000000001E-2</v>
      </c>
      <c r="ED336">
        <v>7.1937899999999999E-2</v>
      </c>
      <c r="EE336">
        <v>25756.400000000001</v>
      </c>
      <c r="EF336">
        <v>25763.1</v>
      </c>
      <c r="EG336">
        <v>29497.7</v>
      </c>
      <c r="EH336">
        <v>29470.2</v>
      </c>
      <c r="EI336">
        <v>35948.300000000003</v>
      </c>
      <c r="EJ336">
        <v>36349.4</v>
      </c>
      <c r="EK336">
        <v>41562.5</v>
      </c>
      <c r="EL336">
        <v>41969.599999999999</v>
      </c>
      <c r="EM336">
        <v>1.9841200000000001</v>
      </c>
      <c r="EN336">
        <v>2.20173</v>
      </c>
      <c r="EO336">
        <v>7.4893199999999993E-2</v>
      </c>
      <c r="EP336">
        <v>0</v>
      </c>
      <c r="EQ336">
        <v>23.81</v>
      </c>
      <c r="ER336">
        <v>999.9</v>
      </c>
      <c r="ES336">
        <v>40</v>
      </c>
      <c r="ET336">
        <v>32.5</v>
      </c>
      <c r="EU336">
        <v>26.557200000000002</v>
      </c>
      <c r="EV336">
        <v>62.087800000000001</v>
      </c>
      <c r="EW336">
        <v>27.712299999999999</v>
      </c>
      <c r="EX336">
        <v>2</v>
      </c>
      <c r="EY336">
        <v>-0.14740300000000001</v>
      </c>
      <c r="EZ336">
        <v>1.98908</v>
      </c>
      <c r="FA336">
        <v>20.373000000000001</v>
      </c>
      <c r="FB336">
        <v>5.2178899999999997</v>
      </c>
      <c r="FC336">
        <v>12.0099</v>
      </c>
      <c r="FD336">
        <v>4.9890999999999996</v>
      </c>
      <c r="FE336">
        <v>3.2884500000000001</v>
      </c>
      <c r="FF336">
        <v>6189.7</v>
      </c>
      <c r="FG336">
        <v>9999</v>
      </c>
      <c r="FH336">
        <v>9999</v>
      </c>
      <c r="FI336">
        <v>100.2</v>
      </c>
      <c r="FJ336">
        <v>1.86737</v>
      </c>
      <c r="FK336">
        <v>1.86643</v>
      </c>
      <c r="FL336">
        <v>1.8658399999999999</v>
      </c>
      <c r="FM336">
        <v>1.86581</v>
      </c>
      <c r="FN336">
        <v>1.8676200000000001</v>
      </c>
      <c r="FO336">
        <v>1.87012</v>
      </c>
      <c r="FP336">
        <v>1.8687400000000001</v>
      </c>
      <c r="FQ336">
        <v>1.87015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-9.3699999999999992</v>
      </c>
      <c r="GF336">
        <v>-4.3999999999999997E-2</v>
      </c>
      <c r="GG336">
        <v>-2.2904728556522018</v>
      </c>
      <c r="GH336">
        <v>-4.4057517128900364E-3</v>
      </c>
      <c r="GI336">
        <v>-2.5381134865710798E-7</v>
      </c>
      <c r="GJ336">
        <v>1.003023733513742E-10</v>
      </c>
      <c r="GK336">
        <v>-0.21653574801026471</v>
      </c>
      <c r="GL336">
        <v>-4.8444871181525379E-3</v>
      </c>
      <c r="GM336">
        <v>9.7516502630078669E-4</v>
      </c>
      <c r="GN336">
        <v>-1.6744518281107461E-5</v>
      </c>
      <c r="GO336">
        <v>4</v>
      </c>
      <c r="GP336">
        <v>2405</v>
      </c>
      <c r="GQ336">
        <v>1</v>
      </c>
      <c r="GR336">
        <v>23</v>
      </c>
      <c r="GS336">
        <v>27621585.300000001</v>
      </c>
      <c r="GT336">
        <v>27621585.300000001</v>
      </c>
      <c r="GU336">
        <v>3.75</v>
      </c>
      <c r="GV336">
        <v>2.1777299999999999</v>
      </c>
      <c r="GW336">
        <v>1.94702</v>
      </c>
      <c r="GX336">
        <v>2.7746599999999999</v>
      </c>
      <c r="GY336">
        <v>2.19482</v>
      </c>
      <c r="GZ336">
        <v>2.34741</v>
      </c>
      <c r="HA336">
        <v>37.578099999999999</v>
      </c>
      <c r="HB336">
        <v>15.375400000000001</v>
      </c>
      <c r="HC336">
        <v>18</v>
      </c>
      <c r="HD336">
        <v>488.42399999999998</v>
      </c>
      <c r="HE336">
        <v>656.80799999999999</v>
      </c>
      <c r="HF336">
        <v>20.36</v>
      </c>
      <c r="HG336">
        <v>25.523700000000002</v>
      </c>
      <c r="HH336">
        <v>30.0002</v>
      </c>
      <c r="HI336">
        <v>25.4055</v>
      </c>
      <c r="HJ336">
        <v>25.313600000000001</v>
      </c>
      <c r="HK336">
        <v>75.087000000000003</v>
      </c>
      <c r="HL336">
        <v>30.970400000000001</v>
      </c>
      <c r="HM336">
        <v>0</v>
      </c>
      <c r="HN336">
        <v>20.322600000000001</v>
      </c>
      <c r="HO336">
        <v>1637.4</v>
      </c>
      <c r="HP336">
        <v>18.176600000000001</v>
      </c>
      <c r="HQ336">
        <v>100.89</v>
      </c>
      <c r="HR336">
        <v>100.822</v>
      </c>
    </row>
    <row r="337" spans="1:226" x14ac:dyDescent="0.2">
      <c r="A337">
        <v>321</v>
      </c>
      <c r="B337">
        <v>1657295123.5999999</v>
      </c>
      <c r="C337">
        <v>3347.099999904633</v>
      </c>
      <c r="D337" t="s">
        <v>1003</v>
      </c>
      <c r="E337" t="s">
        <v>1004</v>
      </c>
      <c r="F337">
        <v>5</v>
      </c>
      <c r="G337" t="s">
        <v>810</v>
      </c>
      <c r="H337" t="s">
        <v>354</v>
      </c>
      <c r="I337">
        <v>1657295116.1185181</v>
      </c>
      <c r="J337">
        <f t="shared" ref="J337:J400" si="170">(K337)/1000</f>
        <v>2.2794729492637169E-3</v>
      </c>
      <c r="K337">
        <f t="shared" ref="K337:K400" si="171">IF(BF337, AN337, AH337)</f>
        <v>2.2794729492637171</v>
      </c>
      <c r="L337">
        <f t="shared" ref="L337:L400" si="172">IF(BF337, AI337, AG337)</f>
        <v>41.590284560996238</v>
      </c>
      <c r="M337">
        <f t="shared" ref="M337:M400" si="173">BH337 - IF(AU337&gt;1, L337*BB337*100/(AW337*BV337), 0)</f>
        <v>1535.282592592592</v>
      </c>
      <c r="N337">
        <f t="shared" ref="N337:N400" si="174">((T337-J337/2)*M337-L337)/(T337+J337/2)</f>
        <v>827.4014423422874</v>
      </c>
      <c r="O337">
        <f t="shared" ref="O337:O400" si="175">N337*(BO337+BP337)/1000</f>
        <v>61.293716621210095</v>
      </c>
      <c r="P337">
        <f t="shared" ref="P337:P400" si="176">(BH337 - IF(AU337&gt;1, L337*BB337*100/(AW337*BV337), 0))*(BO337+BP337)/1000</f>
        <v>113.73339632748376</v>
      </c>
      <c r="Q337">
        <f t="shared" ref="Q337:Q400" si="177">2/((1/S337-1/R337)+SIGN(S337)*SQRT((1/S337-1/R337)*(1/S337-1/R337) + 4*BC337/((BC337+1)*(BC337+1))*(2*1/S337*1/R337-1/R337*1/R337)))</f>
        <v>0.10208596452689403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2.4334144722636943</v>
      </c>
      <c r="S337">
        <f t="shared" ref="S337:S400" si="179">J337*(1000-(1000*0.61365*EXP(17.502*W337/(240.97+W337))/(BO337+BP337)+BJ337)/2)/(1000*0.61365*EXP(17.502*W337/(240.97+W337))/(BO337+BP337)-BJ337)</f>
        <v>9.9765044442125195E-2</v>
      </c>
      <c r="T337">
        <f t="shared" ref="T337:T400" si="180">1/((BC337+1)/(Q337/1.6)+1/(R337/1.37)) + BC337/((BC337+1)/(Q337/1.6) + BC337/(R337/1.37))</f>
        <v>6.2557283405531447E-2</v>
      </c>
      <c r="U337">
        <f t="shared" ref="U337:U400" si="181">(AX337*BA337)</f>
        <v>321.51716599999997</v>
      </c>
      <c r="V337">
        <f t="shared" ref="V337:V400" si="182">(BQ337+(U337+2*0.95*0.0000000567*(((BQ337+$B$7)+273)^4-(BQ337+273)^4)-44100*J337)/(1.84*29.3*R337+8*0.95*0.0000000567*(BQ337+273)^3))</f>
        <v>26.141881790419951</v>
      </c>
      <c r="W337">
        <f t="shared" ref="W337:W400" si="183">($C$7*BR337+$D$7*BS337+$E$7*V337)</f>
        <v>25.0323037037037</v>
      </c>
      <c r="X337">
        <f t="shared" ref="X337:X400" si="184">0.61365*EXP(17.502*W337/(240.97+W337))</f>
        <v>3.1858065421773496</v>
      </c>
      <c r="Y337">
        <f t="shared" ref="Y337:Y400" si="185">(Z337/AA337*100)</f>
        <v>49.862635601934286</v>
      </c>
      <c r="Z337">
        <f t="shared" ref="Z337:Z400" si="186">BJ337*(BO337+BP337)/1000</f>
        <v>1.5472728073328621</v>
      </c>
      <c r="AA337">
        <f t="shared" ref="AA337:AA400" si="187">0.61365*EXP(17.502*BQ337/(240.97+BQ337))</f>
        <v>3.1030706432871349</v>
      </c>
      <c r="AB337">
        <f t="shared" ref="AB337:AB400" si="188">(X337-BJ337*(BO337+BP337)/1000)</f>
        <v>1.6385337348444875</v>
      </c>
      <c r="AC337">
        <f t="shared" ref="AC337:AC400" si="189">(-J337*44100)</f>
        <v>-100.52475706252991</v>
      </c>
      <c r="AD337">
        <f t="shared" ref="AD337:AD400" si="190">2*29.3*R337*0.92*(BQ337-W337)</f>
        <v>-57.819912229373323</v>
      </c>
      <c r="AE337">
        <f t="shared" ref="AE337:AE400" si="191">2*0.95*0.0000000567*(((BQ337+$B$7)+273)^4-(W337+273)^4)</f>
        <v>-5.0164800696571055</v>
      </c>
      <c r="AF337">
        <f t="shared" ref="AF337:AF400" si="192">U337+AE337+AC337+AD337</f>
        <v>158.15601663843961</v>
      </c>
      <c r="AG337">
        <f t="shared" ref="AG337:AG400" si="193">BN337*AU337*(BI337-BH337*(1000-AU337*BK337)/(1000-AU337*BJ337))/(100*BB337)</f>
        <v>58.791860493860838</v>
      </c>
      <c r="AH337">
        <f t="shared" ref="AH337:AH400" si="194">1000*BN337*AU337*(BJ337-BK337)/(100*BB337*(1000-AU337*BJ337))</f>
        <v>2.2728348714395583</v>
      </c>
      <c r="AI337">
        <f t="shared" ref="AI337:AI400" si="195">(AJ337 - AK337 - BO337*1000/(8.314*(BQ337+273.15)) * AM337/BN337 * AL337) * BN337/(100*BB337) * (1000 - BK337)/1000</f>
        <v>41.590284560996238</v>
      </c>
      <c r="AJ337">
        <v>1655.6204185982531</v>
      </c>
      <c r="AK337">
        <v>1591.6601818181821</v>
      </c>
      <c r="AL337">
        <v>3.3974643935535709</v>
      </c>
      <c r="AM337">
        <v>64.629704043805802</v>
      </c>
      <c r="AN337">
        <f t="shared" ref="AN337:AN400" si="196">(AP337 - AO337 + BO337*1000/(8.314*(BQ337+273.15)) * AR337/BN337 * AQ337) * BN337/(100*BB337) * 1000/(1000 - AP337)</f>
        <v>2.2794729492637171</v>
      </c>
      <c r="AO337">
        <v>18.253677657121461</v>
      </c>
      <c r="AP337">
        <v>20.922327878787868</v>
      </c>
      <c r="AQ337">
        <v>2.0306926829077431E-3</v>
      </c>
      <c r="AR337">
        <v>78.660000830212738</v>
      </c>
      <c r="AS337">
        <v>0</v>
      </c>
      <c r="AT337">
        <v>0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39453.849642114794</v>
      </c>
      <c r="AX337">
        <f t="shared" ref="AX337:AX400" si="200">$B$11*BW337+$C$11*BX337+$F$11*CI337*(1-CL337)</f>
        <v>2000.007037037037</v>
      </c>
      <c r="AY337">
        <f t="shared" ref="AY337:AY400" si="201">AX337*AZ337</f>
        <v>1681.2059333333334</v>
      </c>
      <c r="AZ337">
        <f t="shared" ref="AZ337:AZ400" si="202">($B$11*$D$9+$C$11*$D$9+$F$11*((CV337+CN337)/MAX(CV337+CN337+CW337, 0.1)*$I$9+CW337/MAX(CV337+CN337+CW337, 0.1)*$J$9))/($B$11+$C$11+$F$11)</f>
        <v>0.84060000899996834</v>
      </c>
      <c r="BA337">
        <f t="shared" ref="BA337:BA400" si="203">($B$11*$K$9+$C$11*$K$9+$F$11*((CV337+CN337)/MAX(CV337+CN337+CW337, 0.1)*$P$9+CW337/MAX(CV337+CN337+CW337, 0.1)*$Q$9))/($B$11+$C$11+$F$11)</f>
        <v>0.16075801736993889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1657295116.1185181</v>
      </c>
      <c r="BH337">
        <v>1535.282592592592</v>
      </c>
      <c r="BI337">
        <v>1610.021851851852</v>
      </c>
      <c r="BJ337">
        <v>20.88657407407408</v>
      </c>
      <c r="BK337">
        <v>18.21607777777778</v>
      </c>
      <c r="BL337">
        <v>1544.6140740740741</v>
      </c>
      <c r="BM337">
        <v>20.930844444444439</v>
      </c>
      <c r="BN337">
        <v>499.98866666666657</v>
      </c>
      <c r="BO337">
        <v>73.979825925925923</v>
      </c>
      <c r="BP337">
        <v>9.9953833333333339E-2</v>
      </c>
      <c r="BQ337">
        <v>24.59157037037037</v>
      </c>
      <c r="BR337">
        <v>25.0323037037037</v>
      </c>
      <c r="BS337">
        <v>999.90000000000009</v>
      </c>
      <c r="BT337">
        <v>0</v>
      </c>
      <c r="BU337">
        <v>0</v>
      </c>
      <c r="BV337">
        <v>10004.976666666669</v>
      </c>
      <c r="BW337">
        <v>0</v>
      </c>
      <c r="BX337">
        <v>1720.224074074074</v>
      </c>
      <c r="BY337">
        <v>-74.738996296296293</v>
      </c>
      <c r="BZ337">
        <v>1568.0337037037041</v>
      </c>
      <c r="CA337">
        <v>1639.8948148148149</v>
      </c>
      <c r="CB337">
        <v>2.6705040740740742</v>
      </c>
      <c r="CC337">
        <v>1610.021851851852</v>
      </c>
      <c r="CD337">
        <v>18.21607777777778</v>
      </c>
      <c r="CE337">
        <v>1.545185185185185</v>
      </c>
      <c r="CF337">
        <v>1.3476218518518519</v>
      </c>
      <c r="CG337">
        <v>13.422751851851849</v>
      </c>
      <c r="CH337">
        <v>11.3407</v>
      </c>
      <c r="CI337">
        <v>2000.007037037037</v>
      </c>
      <c r="CJ337">
        <v>0.97999833333333342</v>
      </c>
      <c r="CK337">
        <v>2.0001366666666659E-2</v>
      </c>
      <c r="CL337">
        <v>0</v>
      </c>
      <c r="CM337">
        <v>2.362007407407408</v>
      </c>
      <c r="CN337">
        <v>0</v>
      </c>
      <c r="CO337">
        <v>15362.52222222222</v>
      </c>
      <c r="CP337">
        <v>16749.511111111111</v>
      </c>
      <c r="CQ337">
        <v>38.365666666666669</v>
      </c>
      <c r="CR337">
        <v>40.125</v>
      </c>
      <c r="CS337">
        <v>38.638777777777783</v>
      </c>
      <c r="CT337">
        <v>38.5</v>
      </c>
      <c r="CU337">
        <v>37.423222222222222</v>
      </c>
      <c r="CV337">
        <v>1960.006296296297</v>
      </c>
      <c r="CW337">
        <v>40.000740740740738</v>
      </c>
      <c r="CX337">
        <v>0</v>
      </c>
      <c r="CY337">
        <v>1657295129.3</v>
      </c>
      <c r="CZ337">
        <v>0</v>
      </c>
      <c r="DA337">
        <v>1657289625.5</v>
      </c>
      <c r="DB337" t="s">
        <v>356</v>
      </c>
      <c r="DC337">
        <v>1657289625.5</v>
      </c>
      <c r="DD337">
        <v>1657289625.5</v>
      </c>
      <c r="DE337">
        <v>1</v>
      </c>
      <c r="DF337">
        <v>-2.37</v>
      </c>
      <c r="DG337">
        <v>0.13600000000000001</v>
      </c>
      <c r="DH337">
        <v>-4.4889999999999999</v>
      </c>
      <c r="DI337">
        <v>-1.7000000000000001E-2</v>
      </c>
      <c r="DJ337">
        <v>428</v>
      </c>
      <c r="DK337">
        <v>18</v>
      </c>
      <c r="DL337">
        <v>0.2</v>
      </c>
      <c r="DM337">
        <v>1.59</v>
      </c>
      <c r="DN337">
        <v>-74.515445</v>
      </c>
      <c r="DO337">
        <v>-3.7043549718573292</v>
      </c>
      <c r="DP337">
        <v>0.36759163071947132</v>
      </c>
      <c r="DQ337">
        <v>0</v>
      </c>
      <c r="DR337">
        <v>2.6989420000000002</v>
      </c>
      <c r="DS337">
        <v>-0.46023287054408901</v>
      </c>
      <c r="DT337">
        <v>4.9070356795116142E-2</v>
      </c>
      <c r="DU337">
        <v>0</v>
      </c>
      <c r="DV337">
        <v>0</v>
      </c>
      <c r="DW337">
        <v>2</v>
      </c>
      <c r="DX337" t="s">
        <v>357</v>
      </c>
      <c r="DY337">
        <v>2.98312</v>
      </c>
      <c r="DZ337">
        <v>2.7248100000000002</v>
      </c>
      <c r="EA337">
        <v>0.18992800000000001</v>
      </c>
      <c r="EB337">
        <v>0.19289100000000001</v>
      </c>
      <c r="EC337">
        <v>8.0660700000000002E-2</v>
      </c>
      <c r="ED337">
        <v>7.1980799999999998E-2</v>
      </c>
      <c r="EE337">
        <v>25717.599999999999</v>
      </c>
      <c r="EF337">
        <v>25725</v>
      </c>
      <c r="EG337">
        <v>29497.599999999999</v>
      </c>
      <c r="EH337">
        <v>29470.3</v>
      </c>
      <c r="EI337">
        <v>35946.199999999997</v>
      </c>
      <c r="EJ337">
        <v>36347.800000000003</v>
      </c>
      <c r="EK337">
        <v>41562.1</v>
      </c>
      <c r="EL337">
        <v>41969.7</v>
      </c>
      <c r="EM337">
        <v>1.98407</v>
      </c>
      <c r="EN337">
        <v>2.2018</v>
      </c>
      <c r="EO337">
        <v>7.5146599999999994E-2</v>
      </c>
      <c r="EP337">
        <v>0</v>
      </c>
      <c r="EQ337">
        <v>23.814</v>
      </c>
      <c r="ER337">
        <v>999.9</v>
      </c>
      <c r="ES337">
        <v>39.9</v>
      </c>
      <c r="ET337">
        <v>32.5</v>
      </c>
      <c r="EU337">
        <v>26.492899999999999</v>
      </c>
      <c r="EV337">
        <v>62.067799999999998</v>
      </c>
      <c r="EW337">
        <v>27.8325</v>
      </c>
      <c r="EX337">
        <v>2</v>
      </c>
      <c r="EY337">
        <v>-0.147119</v>
      </c>
      <c r="EZ337">
        <v>2.0592899999999998</v>
      </c>
      <c r="FA337">
        <v>20.372</v>
      </c>
      <c r="FB337">
        <v>5.21774</v>
      </c>
      <c r="FC337">
        <v>12.0099</v>
      </c>
      <c r="FD337">
        <v>4.9891500000000004</v>
      </c>
      <c r="FE337">
        <v>3.2885</v>
      </c>
      <c r="FF337">
        <v>6189.9</v>
      </c>
      <c r="FG337">
        <v>9999</v>
      </c>
      <c r="FH337">
        <v>9999</v>
      </c>
      <c r="FI337">
        <v>100.2</v>
      </c>
      <c r="FJ337">
        <v>1.86737</v>
      </c>
      <c r="FK337">
        <v>1.8664099999999999</v>
      </c>
      <c r="FL337">
        <v>1.8658399999999999</v>
      </c>
      <c r="FM337">
        <v>1.8658300000000001</v>
      </c>
      <c r="FN337">
        <v>1.8675999999999999</v>
      </c>
      <c r="FO337">
        <v>1.87012</v>
      </c>
      <c r="FP337">
        <v>1.8687400000000001</v>
      </c>
      <c r="FQ337">
        <v>1.87015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-9.4499999999999993</v>
      </c>
      <c r="GF337">
        <v>-4.3700000000000003E-2</v>
      </c>
      <c r="GG337">
        <v>-2.2904728556522018</v>
      </c>
      <c r="GH337">
        <v>-4.4057517128900364E-3</v>
      </c>
      <c r="GI337">
        <v>-2.5381134865710798E-7</v>
      </c>
      <c r="GJ337">
        <v>1.003023733513742E-10</v>
      </c>
      <c r="GK337">
        <v>-0.21653574801026471</v>
      </c>
      <c r="GL337">
        <v>-4.8444871181525379E-3</v>
      </c>
      <c r="GM337">
        <v>9.7516502630078669E-4</v>
      </c>
      <c r="GN337">
        <v>-1.6744518281107461E-5</v>
      </c>
      <c r="GO337">
        <v>4</v>
      </c>
      <c r="GP337">
        <v>2405</v>
      </c>
      <c r="GQ337">
        <v>1</v>
      </c>
      <c r="GR337">
        <v>23</v>
      </c>
      <c r="GS337">
        <v>27621585.399999999</v>
      </c>
      <c r="GT337">
        <v>27621585.399999999</v>
      </c>
      <c r="GU337">
        <v>3.7768600000000001</v>
      </c>
      <c r="GV337">
        <v>2.1814</v>
      </c>
      <c r="GW337">
        <v>1.94702</v>
      </c>
      <c r="GX337">
        <v>2.7746599999999999</v>
      </c>
      <c r="GY337">
        <v>2.19482</v>
      </c>
      <c r="GZ337">
        <v>2.3278799999999999</v>
      </c>
      <c r="HA337">
        <v>37.602200000000003</v>
      </c>
      <c r="HB337">
        <v>15.3666</v>
      </c>
      <c r="HC337">
        <v>18</v>
      </c>
      <c r="HD337">
        <v>488.41699999999997</v>
      </c>
      <c r="HE337">
        <v>656.90899999999999</v>
      </c>
      <c r="HF337">
        <v>20.328099999999999</v>
      </c>
      <c r="HG337">
        <v>25.526399999999999</v>
      </c>
      <c r="HH337">
        <v>30.000399999999999</v>
      </c>
      <c r="HI337">
        <v>25.4084</v>
      </c>
      <c r="HJ337">
        <v>25.316600000000001</v>
      </c>
      <c r="HK337">
        <v>75.680800000000005</v>
      </c>
      <c r="HL337">
        <v>31.256499999999999</v>
      </c>
      <c r="HM337">
        <v>0</v>
      </c>
      <c r="HN337">
        <v>20.2806</v>
      </c>
      <c r="HO337">
        <v>1657.43</v>
      </c>
      <c r="HP337">
        <v>18.1721</v>
      </c>
      <c r="HQ337">
        <v>100.89</v>
      </c>
      <c r="HR337">
        <v>100.82299999999999</v>
      </c>
    </row>
    <row r="338" spans="1:226" x14ac:dyDescent="0.2">
      <c r="A338">
        <v>322</v>
      </c>
      <c r="B338">
        <v>1657295128.5999999</v>
      </c>
      <c r="C338">
        <v>3352.099999904633</v>
      </c>
      <c r="D338" t="s">
        <v>1005</v>
      </c>
      <c r="E338" t="s">
        <v>1006</v>
      </c>
      <c r="F338">
        <v>5</v>
      </c>
      <c r="G338" t="s">
        <v>810</v>
      </c>
      <c r="H338" t="s">
        <v>354</v>
      </c>
      <c r="I338">
        <v>1657295120.8321421</v>
      </c>
      <c r="J338">
        <f t="shared" si="170"/>
        <v>2.2643498086182367E-3</v>
      </c>
      <c r="K338">
        <f t="shared" si="171"/>
        <v>2.2643498086182365</v>
      </c>
      <c r="L338">
        <f t="shared" si="172"/>
        <v>41.772271958177136</v>
      </c>
      <c r="M338">
        <f t="shared" si="173"/>
        <v>1550.8657142857139</v>
      </c>
      <c r="N338">
        <f t="shared" si="174"/>
        <v>835.0686522242321</v>
      </c>
      <c r="O338">
        <f t="shared" si="175"/>
        <v>61.861865750912123</v>
      </c>
      <c r="P338">
        <f t="shared" si="176"/>
        <v>114.88809495997423</v>
      </c>
      <c r="Q338">
        <f t="shared" si="177"/>
        <v>0.10137672059550888</v>
      </c>
      <c r="R338">
        <f t="shared" si="178"/>
        <v>2.4343147023965392</v>
      </c>
      <c r="S338">
        <f t="shared" si="179"/>
        <v>9.9088374152604644E-2</v>
      </c>
      <c r="T338">
        <f t="shared" si="180"/>
        <v>6.2131530469244113E-2</v>
      </c>
      <c r="U338">
        <f t="shared" si="181"/>
        <v>321.51589103571422</v>
      </c>
      <c r="V338">
        <f t="shared" si="182"/>
        <v>26.147935220761038</v>
      </c>
      <c r="W338">
        <f t="shared" si="183"/>
        <v>25.042185714285711</v>
      </c>
      <c r="X338">
        <f t="shared" si="184"/>
        <v>3.1876835079202448</v>
      </c>
      <c r="Y338">
        <f t="shared" si="185"/>
        <v>49.910690527808413</v>
      </c>
      <c r="Z338">
        <f t="shared" si="186"/>
        <v>1.5489413939362167</v>
      </c>
      <c r="AA338">
        <f t="shared" si="187"/>
        <v>3.1034260948026815</v>
      </c>
      <c r="AB338">
        <f t="shared" si="188"/>
        <v>1.6387421139840281</v>
      </c>
      <c r="AC338">
        <f t="shared" si="189"/>
        <v>-99.85782656006424</v>
      </c>
      <c r="AD338">
        <f t="shared" si="190"/>
        <v>-58.886837999513638</v>
      </c>
      <c r="AE338">
        <f t="shared" si="191"/>
        <v>-5.1074612085671633</v>
      </c>
      <c r="AF338">
        <f t="shared" si="192"/>
        <v>157.6637652675692</v>
      </c>
      <c r="AG338">
        <f t="shared" si="193"/>
        <v>59.023093897409176</v>
      </c>
      <c r="AH338">
        <f t="shared" si="194"/>
        <v>2.2624872290429434</v>
      </c>
      <c r="AI338">
        <f t="shared" si="195"/>
        <v>41.772271958177136</v>
      </c>
      <c r="AJ338">
        <v>1672.8609053246309</v>
      </c>
      <c r="AK338">
        <v>1608.6422424242421</v>
      </c>
      <c r="AL338">
        <v>3.406720410985514</v>
      </c>
      <c r="AM338">
        <v>64.629704043805802</v>
      </c>
      <c r="AN338">
        <f t="shared" si="196"/>
        <v>2.2643498086182365</v>
      </c>
      <c r="AO338">
        <v>18.26850667508614</v>
      </c>
      <c r="AP338">
        <v>20.925873333333332</v>
      </c>
      <c r="AQ338">
        <v>6.3600845502277019E-4</v>
      </c>
      <c r="AR338">
        <v>78.660000830212738</v>
      </c>
      <c r="AS338">
        <v>0</v>
      </c>
      <c r="AT338">
        <v>0</v>
      </c>
      <c r="AU338">
        <f t="shared" si="197"/>
        <v>1</v>
      </c>
      <c r="AV338">
        <f t="shared" si="198"/>
        <v>0</v>
      </c>
      <c r="AW338">
        <f t="shared" si="199"/>
        <v>39475.888553610785</v>
      </c>
      <c r="AX338">
        <f t="shared" si="200"/>
        <v>1999.998928571428</v>
      </c>
      <c r="AY338">
        <f t="shared" si="201"/>
        <v>1681.1991321428568</v>
      </c>
      <c r="AZ338">
        <f t="shared" si="202"/>
        <v>0.84060001639286597</v>
      </c>
      <c r="BA338">
        <f t="shared" si="203"/>
        <v>0.16075803163823124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1657295120.8321421</v>
      </c>
      <c r="BH338">
        <v>1550.8657142857139</v>
      </c>
      <c r="BI338">
        <v>1625.9039285714291</v>
      </c>
      <c r="BJ338">
        <v>20.909042857142861</v>
      </c>
      <c r="BK338">
        <v>18.250828571428571</v>
      </c>
      <c r="BL338">
        <v>1560.2678571428571</v>
      </c>
      <c r="BM338">
        <v>20.952999999999999</v>
      </c>
      <c r="BN338">
        <v>500.00049999999987</v>
      </c>
      <c r="BO338">
        <v>73.979964285714303</v>
      </c>
      <c r="BP338">
        <v>0.10001175714285709</v>
      </c>
      <c r="BQ338">
        <v>24.59348571428572</v>
      </c>
      <c r="BR338">
        <v>25.042185714285711</v>
      </c>
      <c r="BS338">
        <v>999.9000000000002</v>
      </c>
      <c r="BT338">
        <v>0</v>
      </c>
      <c r="BU338">
        <v>0</v>
      </c>
      <c r="BV338">
        <v>10010.852500000001</v>
      </c>
      <c r="BW338">
        <v>0</v>
      </c>
      <c r="BX338">
        <v>1722.8767857142859</v>
      </c>
      <c r="BY338">
        <v>-75.037832142857141</v>
      </c>
      <c r="BZ338">
        <v>1583.9853571428571</v>
      </c>
      <c r="CA338">
        <v>1656.1296428571429</v>
      </c>
      <c r="CB338">
        <v>2.6582210714285708</v>
      </c>
      <c r="CC338">
        <v>1625.9039285714291</v>
      </c>
      <c r="CD338">
        <v>18.250828571428571</v>
      </c>
      <c r="CE338">
        <v>1.5468503571428569</v>
      </c>
      <c r="CF338">
        <v>1.350195</v>
      </c>
      <c r="CG338">
        <v>13.43928571428571</v>
      </c>
      <c r="CH338">
        <v>11.36954642857143</v>
      </c>
      <c r="CI338">
        <v>1999.998928571428</v>
      </c>
      <c r="CJ338">
        <v>0.97999814285714293</v>
      </c>
      <c r="CK338">
        <v>2.0001557142857139E-2</v>
      </c>
      <c r="CL338">
        <v>0</v>
      </c>
      <c r="CM338">
        <v>2.4034357142857141</v>
      </c>
      <c r="CN338">
        <v>0</v>
      </c>
      <c r="CO338">
        <v>15363.075000000001</v>
      </c>
      <c r="CP338">
        <v>16749.435714285719</v>
      </c>
      <c r="CQ338">
        <v>38.361499999999999</v>
      </c>
      <c r="CR338">
        <v>40.125</v>
      </c>
      <c r="CS338">
        <v>38.642714285714291</v>
      </c>
      <c r="CT338">
        <v>38.5</v>
      </c>
      <c r="CU338">
        <v>37.425928571428571</v>
      </c>
      <c r="CV338">
        <v>1959.9978571428569</v>
      </c>
      <c r="CW338">
        <v>40.001071428571429</v>
      </c>
      <c r="CX338">
        <v>0</v>
      </c>
      <c r="CY338">
        <v>1657295134.0999999</v>
      </c>
      <c r="CZ338">
        <v>0</v>
      </c>
      <c r="DA338">
        <v>1657289625.5</v>
      </c>
      <c r="DB338" t="s">
        <v>356</v>
      </c>
      <c r="DC338">
        <v>1657289625.5</v>
      </c>
      <c r="DD338">
        <v>1657289625.5</v>
      </c>
      <c r="DE338">
        <v>1</v>
      </c>
      <c r="DF338">
        <v>-2.37</v>
      </c>
      <c r="DG338">
        <v>0.13600000000000001</v>
      </c>
      <c r="DH338">
        <v>-4.4889999999999999</v>
      </c>
      <c r="DI338">
        <v>-1.7000000000000001E-2</v>
      </c>
      <c r="DJ338">
        <v>428</v>
      </c>
      <c r="DK338">
        <v>18</v>
      </c>
      <c r="DL338">
        <v>0.2</v>
      </c>
      <c r="DM338">
        <v>1.59</v>
      </c>
      <c r="DN338">
        <v>-74.87518</v>
      </c>
      <c r="DO338">
        <v>-3.7497816135081381</v>
      </c>
      <c r="DP338">
        <v>0.36835351986916021</v>
      </c>
      <c r="DQ338">
        <v>0</v>
      </c>
      <c r="DR338">
        <v>2.6717412500000002</v>
      </c>
      <c r="DS338">
        <v>-0.13968821763602951</v>
      </c>
      <c r="DT338">
        <v>3.0133247268382828E-2</v>
      </c>
      <c r="DU338">
        <v>0</v>
      </c>
      <c r="DV338">
        <v>0</v>
      </c>
      <c r="DW338">
        <v>2</v>
      </c>
      <c r="DX338" t="s">
        <v>357</v>
      </c>
      <c r="DY338">
        <v>2.9834800000000001</v>
      </c>
      <c r="DZ338">
        <v>2.7249500000000002</v>
      </c>
      <c r="EA338">
        <v>0.19115399999999999</v>
      </c>
      <c r="EB338">
        <v>0.19408400000000001</v>
      </c>
      <c r="EC338">
        <v>8.0658300000000002E-2</v>
      </c>
      <c r="ED338">
        <v>7.1873400000000004E-2</v>
      </c>
      <c r="EE338">
        <v>25678.6</v>
      </c>
      <c r="EF338">
        <v>25686.799999999999</v>
      </c>
      <c r="EG338">
        <v>29497.599999999999</v>
      </c>
      <c r="EH338">
        <v>29470.1</v>
      </c>
      <c r="EI338">
        <v>35946.199999999997</v>
      </c>
      <c r="EJ338">
        <v>36351.9</v>
      </c>
      <c r="EK338">
        <v>41561.9</v>
      </c>
      <c r="EL338">
        <v>41969.5</v>
      </c>
      <c r="EM338">
        <v>1.98403</v>
      </c>
      <c r="EN338">
        <v>2.2012</v>
      </c>
      <c r="EO338">
        <v>7.51391E-2</v>
      </c>
      <c r="EP338">
        <v>0</v>
      </c>
      <c r="EQ338">
        <v>23.818000000000001</v>
      </c>
      <c r="ER338">
        <v>999.9</v>
      </c>
      <c r="ES338">
        <v>39.9</v>
      </c>
      <c r="ET338">
        <v>32.5</v>
      </c>
      <c r="EU338">
        <v>26.4907</v>
      </c>
      <c r="EV338">
        <v>62.197800000000001</v>
      </c>
      <c r="EW338">
        <v>27.732399999999998</v>
      </c>
      <c r="EX338">
        <v>2</v>
      </c>
      <c r="EY338">
        <v>-0.146563</v>
      </c>
      <c r="EZ338">
        <v>2.14269</v>
      </c>
      <c r="FA338">
        <v>20.3706</v>
      </c>
      <c r="FB338">
        <v>5.2175900000000004</v>
      </c>
      <c r="FC338">
        <v>12.0099</v>
      </c>
      <c r="FD338">
        <v>4.9893999999999998</v>
      </c>
      <c r="FE338">
        <v>3.2885</v>
      </c>
      <c r="FF338">
        <v>6189.9</v>
      </c>
      <c r="FG338">
        <v>9999</v>
      </c>
      <c r="FH338">
        <v>9999</v>
      </c>
      <c r="FI338">
        <v>100.2</v>
      </c>
      <c r="FJ338">
        <v>1.86737</v>
      </c>
      <c r="FK338">
        <v>1.8664099999999999</v>
      </c>
      <c r="FL338">
        <v>1.8658399999999999</v>
      </c>
      <c r="FM338">
        <v>1.8658300000000001</v>
      </c>
      <c r="FN338">
        <v>1.86761</v>
      </c>
      <c r="FO338">
        <v>1.87012</v>
      </c>
      <c r="FP338">
        <v>1.8687400000000001</v>
      </c>
      <c r="FQ338">
        <v>1.8701399999999999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-9.52</v>
      </c>
      <c r="GF338">
        <v>-4.3799999999999999E-2</v>
      </c>
      <c r="GG338">
        <v>-2.2904728556522018</v>
      </c>
      <c r="GH338">
        <v>-4.4057517128900364E-3</v>
      </c>
      <c r="GI338">
        <v>-2.5381134865710798E-7</v>
      </c>
      <c r="GJ338">
        <v>1.003023733513742E-10</v>
      </c>
      <c r="GK338">
        <v>-0.21653574801026471</v>
      </c>
      <c r="GL338">
        <v>-4.8444871181525379E-3</v>
      </c>
      <c r="GM338">
        <v>9.7516502630078669E-4</v>
      </c>
      <c r="GN338">
        <v>-1.6744518281107461E-5</v>
      </c>
      <c r="GO338">
        <v>4</v>
      </c>
      <c r="GP338">
        <v>2405</v>
      </c>
      <c r="GQ338">
        <v>1</v>
      </c>
      <c r="GR338">
        <v>23</v>
      </c>
      <c r="GS338">
        <v>27621585.5</v>
      </c>
      <c r="GT338">
        <v>27621585.5</v>
      </c>
      <c r="GU338">
        <v>3.8073700000000001</v>
      </c>
      <c r="GV338">
        <v>2.18018</v>
      </c>
      <c r="GW338">
        <v>1.94702</v>
      </c>
      <c r="GX338">
        <v>2.7758799999999999</v>
      </c>
      <c r="GY338">
        <v>2.19482</v>
      </c>
      <c r="GZ338">
        <v>2.34741</v>
      </c>
      <c r="HA338">
        <v>37.626300000000001</v>
      </c>
      <c r="HB338">
        <v>15.3666</v>
      </c>
      <c r="HC338">
        <v>18</v>
      </c>
      <c r="HD338">
        <v>488.41699999999997</v>
      </c>
      <c r="HE338">
        <v>656.44899999999996</v>
      </c>
      <c r="HF338">
        <v>20.286200000000001</v>
      </c>
      <c r="HG338">
        <v>25.529599999999999</v>
      </c>
      <c r="HH338">
        <v>30.000499999999999</v>
      </c>
      <c r="HI338">
        <v>25.411899999999999</v>
      </c>
      <c r="HJ338">
        <v>25.319900000000001</v>
      </c>
      <c r="HK338">
        <v>76.215599999999995</v>
      </c>
      <c r="HL338">
        <v>31.256499999999999</v>
      </c>
      <c r="HM338">
        <v>0</v>
      </c>
      <c r="HN338">
        <v>20.227799999999998</v>
      </c>
      <c r="HO338">
        <v>1670.79</v>
      </c>
      <c r="HP338">
        <v>18.1783</v>
      </c>
      <c r="HQ338">
        <v>100.89</v>
      </c>
      <c r="HR338">
        <v>100.822</v>
      </c>
    </row>
    <row r="339" spans="1:226" x14ac:dyDescent="0.2">
      <c r="A339">
        <v>323</v>
      </c>
      <c r="B339">
        <v>1657295133.5999999</v>
      </c>
      <c r="C339">
        <v>3357.099999904633</v>
      </c>
      <c r="D339" t="s">
        <v>1007</v>
      </c>
      <c r="E339" t="s">
        <v>1008</v>
      </c>
      <c r="F339">
        <v>5</v>
      </c>
      <c r="G339" t="s">
        <v>810</v>
      </c>
      <c r="H339" t="s">
        <v>354</v>
      </c>
      <c r="I339">
        <v>1657295126.0999999</v>
      </c>
      <c r="J339">
        <f t="shared" si="170"/>
        <v>2.2522708509678416E-3</v>
      </c>
      <c r="K339">
        <f t="shared" si="171"/>
        <v>2.2522708509678417</v>
      </c>
      <c r="L339">
        <f t="shared" si="172"/>
        <v>41.967705708156124</v>
      </c>
      <c r="M339">
        <f t="shared" si="173"/>
        <v>1568.3340740740739</v>
      </c>
      <c r="N339">
        <f t="shared" si="174"/>
        <v>844.92206127320969</v>
      </c>
      <c r="O339">
        <f t="shared" si="175"/>
        <v>62.591647770217179</v>
      </c>
      <c r="P339">
        <f t="shared" si="176"/>
        <v>116.1818568242262</v>
      </c>
      <c r="Q339">
        <f t="shared" si="177"/>
        <v>0.10077503972135725</v>
      </c>
      <c r="R339">
        <f t="shared" si="178"/>
        <v>2.4351367480254225</v>
      </c>
      <c r="S339">
        <f t="shared" si="179"/>
        <v>9.8514194360948548E-2</v>
      </c>
      <c r="T339">
        <f t="shared" si="180"/>
        <v>6.1770274950131071E-2</v>
      </c>
      <c r="U339">
        <f t="shared" si="181"/>
        <v>321.51949277777766</v>
      </c>
      <c r="V339">
        <f t="shared" si="182"/>
        <v>26.15335688558844</v>
      </c>
      <c r="W339">
        <f t="shared" si="183"/>
        <v>25.04956666666666</v>
      </c>
      <c r="X339">
        <f t="shared" si="184"/>
        <v>3.1890860589393579</v>
      </c>
      <c r="Y339">
        <f t="shared" si="185"/>
        <v>49.925930722832284</v>
      </c>
      <c r="Z339">
        <f t="shared" si="186"/>
        <v>1.5496133667355252</v>
      </c>
      <c r="AA339">
        <f t="shared" si="187"/>
        <v>3.1038246945025927</v>
      </c>
      <c r="AB339">
        <f t="shared" si="188"/>
        <v>1.6394726922038327</v>
      </c>
      <c r="AC339">
        <f t="shared" si="189"/>
        <v>-99.325144527681815</v>
      </c>
      <c r="AD339">
        <f t="shared" si="190"/>
        <v>-59.593771725075236</v>
      </c>
      <c r="AE339">
        <f t="shared" si="191"/>
        <v>-5.1672792303506352</v>
      </c>
      <c r="AF339">
        <f t="shared" si="192"/>
        <v>157.43329729466998</v>
      </c>
      <c r="AG339">
        <f t="shared" si="193"/>
        <v>59.134955205470128</v>
      </c>
      <c r="AH339">
        <f t="shared" si="194"/>
        <v>2.2742476479814395</v>
      </c>
      <c r="AI339">
        <f t="shared" si="195"/>
        <v>41.967705708156124</v>
      </c>
      <c r="AJ339">
        <v>1689.9680822659161</v>
      </c>
      <c r="AK339">
        <v>1625.6072121212119</v>
      </c>
      <c r="AL339">
        <v>3.3815787171160019</v>
      </c>
      <c r="AM339">
        <v>64.629704043805802</v>
      </c>
      <c r="AN339">
        <f t="shared" si="196"/>
        <v>2.2522708509678417</v>
      </c>
      <c r="AO339">
        <v>18.226092276495699</v>
      </c>
      <c r="AP339">
        <v>20.90041999999999</v>
      </c>
      <c r="AQ339">
        <v>-5.9681274794116564E-3</v>
      </c>
      <c r="AR339">
        <v>78.660000830212738</v>
      </c>
      <c r="AS339">
        <v>0</v>
      </c>
      <c r="AT339">
        <v>0</v>
      </c>
      <c r="AU339">
        <f t="shared" si="197"/>
        <v>1</v>
      </c>
      <c r="AV339">
        <f t="shared" si="198"/>
        <v>0</v>
      </c>
      <c r="AW339">
        <f t="shared" si="199"/>
        <v>39495.955510728723</v>
      </c>
      <c r="AX339">
        <f t="shared" si="200"/>
        <v>2000.021481481481</v>
      </c>
      <c r="AY339">
        <f t="shared" si="201"/>
        <v>1681.2180777777771</v>
      </c>
      <c r="AZ339">
        <f t="shared" si="202"/>
        <v>0.84060001022211228</v>
      </c>
      <c r="BA339">
        <f t="shared" si="203"/>
        <v>0.16075801972867695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1657295126.0999999</v>
      </c>
      <c r="BH339">
        <v>1568.3340740740739</v>
      </c>
      <c r="BI339">
        <v>1643.5770370370369</v>
      </c>
      <c r="BJ339">
        <v>20.918166666666671</v>
      </c>
      <c r="BK339">
        <v>18.246125925925931</v>
      </c>
      <c r="BL339">
        <v>1577.813703703704</v>
      </c>
      <c r="BM339">
        <v>20.962</v>
      </c>
      <c r="BN339">
        <v>499.9941481481481</v>
      </c>
      <c r="BO339">
        <v>73.979803703703709</v>
      </c>
      <c r="BP339">
        <v>9.9985000000000004E-2</v>
      </c>
      <c r="BQ339">
        <v>24.595633333333339</v>
      </c>
      <c r="BR339">
        <v>25.04956666666666</v>
      </c>
      <c r="BS339">
        <v>999.90000000000009</v>
      </c>
      <c r="BT339">
        <v>0</v>
      </c>
      <c r="BU339">
        <v>0</v>
      </c>
      <c r="BV339">
        <v>10016.25814814815</v>
      </c>
      <c r="BW339">
        <v>0</v>
      </c>
      <c r="BX339">
        <v>1724.7029629629631</v>
      </c>
      <c r="BY339">
        <v>-75.243603703703698</v>
      </c>
      <c r="BZ339">
        <v>1601.8403703703709</v>
      </c>
      <c r="CA339">
        <v>1674.122592592593</v>
      </c>
      <c r="CB339">
        <v>2.6720448148148148</v>
      </c>
      <c r="CC339">
        <v>1643.5770370370369</v>
      </c>
      <c r="CD339">
        <v>18.246125925925931</v>
      </c>
      <c r="CE339">
        <v>1.547522222222222</v>
      </c>
      <c r="CF339">
        <v>1.349844444444444</v>
      </c>
      <c r="CG339">
        <v>13.445944444444439</v>
      </c>
      <c r="CH339">
        <v>11.36561851851852</v>
      </c>
      <c r="CI339">
        <v>2000.021481481481</v>
      </c>
      <c r="CJ339">
        <v>0.97999844444444451</v>
      </c>
      <c r="CK339">
        <v>2.0001255555555559E-2</v>
      </c>
      <c r="CL339">
        <v>0</v>
      </c>
      <c r="CM339">
        <v>2.376066666666667</v>
      </c>
      <c r="CN339">
        <v>0</v>
      </c>
      <c r="CO339">
        <v>15365</v>
      </c>
      <c r="CP339">
        <v>16749.625925925931</v>
      </c>
      <c r="CQ339">
        <v>38.356333333333339</v>
      </c>
      <c r="CR339">
        <v>40.125</v>
      </c>
      <c r="CS339">
        <v>38.641074074074083</v>
      </c>
      <c r="CT339">
        <v>38.5</v>
      </c>
      <c r="CU339">
        <v>37.425518518518523</v>
      </c>
      <c r="CV339">
        <v>1960.0203703703701</v>
      </c>
      <c r="CW339">
        <v>40.001111111111108</v>
      </c>
      <c r="CX339">
        <v>0</v>
      </c>
      <c r="CY339">
        <v>1657295139.5</v>
      </c>
      <c r="CZ339">
        <v>0</v>
      </c>
      <c r="DA339">
        <v>1657289625.5</v>
      </c>
      <c r="DB339" t="s">
        <v>356</v>
      </c>
      <c r="DC339">
        <v>1657289625.5</v>
      </c>
      <c r="DD339">
        <v>1657289625.5</v>
      </c>
      <c r="DE339">
        <v>1</v>
      </c>
      <c r="DF339">
        <v>-2.37</v>
      </c>
      <c r="DG339">
        <v>0.13600000000000001</v>
      </c>
      <c r="DH339">
        <v>-4.4889999999999999</v>
      </c>
      <c r="DI339">
        <v>-1.7000000000000001E-2</v>
      </c>
      <c r="DJ339">
        <v>428</v>
      </c>
      <c r="DK339">
        <v>18</v>
      </c>
      <c r="DL339">
        <v>0.2</v>
      </c>
      <c r="DM339">
        <v>1.59</v>
      </c>
      <c r="DN339">
        <v>-75.096151219512194</v>
      </c>
      <c r="DO339">
        <v>-2.8980752613240588</v>
      </c>
      <c r="DP339">
        <v>0.30859605700810872</v>
      </c>
      <c r="DQ339">
        <v>0</v>
      </c>
      <c r="DR339">
        <v>2.6651651219512198</v>
      </c>
      <c r="DS339">
        <v>0.14256146341463469</v>
      </c>
      <c r="DT339">
        <v>1.6618246674848201E-2</v>
      </c>
      <c r="DU339">
        <v>0</v>
      </c>
      <c r="DV339">
        <v>0</v>
      </c>
      <c r="DW339">
        <v>2</v>
      </c>
      <c r="DX339" t="s">
        <v>357</v>
      </c>
      <c r="DY339">
        <v>2.98326</v>
      </c>
      <c r="DZ339">
        <v>2.7247400000000002</v>
      </c>
      <c r="EA339">
        <v>0.192361</v>
      </c>
      <c r="EB339">
        <v>0.19523099999999999</v>
      </c>
      <c r="EC339">
        <v>8.0590099999999998E-2</v>
      </c>
      <c r="ED339">
        <v>7.1861599999999998E-2</v>
      </c>
      <c r="EE339">
        <v>25640</v>
      </c>
      <c r="EF339">
        <v>25650.1</v>
      </c>
      <c r="EG339">
        <v>29497.3</v>
      </c>
      <c r="EH339">
        <v>29469.9</v>
      </c>
      <c r="EI339">
        <v>35948.6</v>
      </c>
      <c r="EJ339">
        <v>36352.300000000003</v>
      </c>
      <c r="EK339">
        <v>41561.599999999999</v>
      </c>
      <c r="EL339">
        <v>41969.4</v>
      </c>
      <c r="EM339">
        <v>1.9840500000000001</v>
      </c>
      <c r="EN339">
        <v>2.2012499999999999</v>
      </c>
      <c r="EO339">
        <v>7.5101899999999999E-2</v>
      </c>
      <c r="EP339">
        <v>0</v>
      </c>
      <c r="EQ339">
        <v>23.822600000000001</v>
      </c>
      <c r="ER339">
        <v>999.9</v>
      </c>
      <c r="ES339">
        <v>39.9</v>
      </c>
      <c r="ET339">
        <v>32.6</v>
      </c>
      <c r="EU339">
        <v>26.6434</v>
      </c>
      <c r="EV339">
        <v>62.1479</v>
      </c>
      <c r="EW339">
        <v>27.868600000000001</v>
      </c>
      <c r="EX339">
        <v>2</v>
      </c>
      <c r="EY339">
        <v>-0.14624200000000001</v>
      </c>
      <c r="EZ339">
        <v>2.2300499999999999</v>
      </c>
      <c r="FA339">
        <v>20.369499999999999</v>
      </c>
      <c r="FB339">
        <v>5.2178899999999997</v>
      </c>
      <c r="FC339">
        <v>12.0099</v>
      </c>
      <c r="FD339">
        <v>4.9894499999999997</v>
      </c>
      <c r="FE339">
        <v>3.2885</v>
      </c>
      <c r="FF339">
        <v>6190.2</v>
      </c>
      <c r="FG339">
        <v>9999</v>
      </c>
      <c r="FH339">
        <v>9999</v>
      </c>
      <c r="FI339">
        <v>100.2</v>
      </c>
      <c r="FJ339">
        <v>1.86737</v>
      </c>
      <c r="FK339">
        <v>1.86639</v>
      </c>
      <c r="FL339">
        <v>1.8658399999999999</v>
      </c>
      <c r="FM339">
        <v>1.8657900000000001</v>
      </c>
      <c r="FN339">
        <v>1.8675999999999999</v>
      </c>
      <c r="FO339">
        <v>1.87012</v>
      </c>
      <c r="FP339">
        <v>1.8687400000000001</v>
      </c>
      <c r="FQ339">
        <v>1.87012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-9.59</v>
      </c>
      <c r="GF339">
        <v>-4.41E-2</v>
      </c>
      <c r="GG339">
        <v>-2.2904728556522018</v>
      </c>
      <c r="GH339">
        <v>-4.4057517128900364E-3</v>
      </c>
      <c r="GI339">
        <v>-2.5381134865710798E-7</v>
      </c>
      <c r="GJ339">
        <v>1.003023733513742E-10</v>
      </c>
      <c r="GK339">
        <v>-0.21653574801026471</v>
      </c>
      <c r="GL339">
        <v>-4.8444871181525379E-3</v>
      </c>
      <c r="GM339">
        <v>9.7516502630078669E-4</v>
      </c>
      <c r="GN339">
        <v>-1.6744518281107461E-5</v>
      </c>
      <c r="GO339">
        <v>4</v>
      </c>
      <c r="GP339">
        <v>2405</v>
      </c>
      <c r="GQ339">
        <v>1</v>
      </c>
      <c r="GR339">
        <v>23</v>
      </c>
      <c r="GS339">
        <v>27621585.600000001</v>
      </c>
      <c r="GT339">
        <v>27621585.600000001</v>
      </c>
      <c r="GU339">
        <v>3.8342299999999998</v>
      </c>
      <c r="GV339">
        <v>2.1777299999999999</v>
      </c>
      <c r="GW339">
        <v>1.94702</v>
      </c>
      <c r="GX339">
        <v>2.7734399999999999</v>
      </c>
      <c r="GY339">
        <v>2.19482</v>
      </c>
      <c r="GZ339">
        <v>2.3315399999999999</v>
      </c>
      <c r="HA339">
        <v>37.650399999999998</v>
      </c>
      <c r="HB339">
        <v>15.357900000000001</v>
      </c>
      <c r="HC339">
        <v>18</v>
      </c>
      <c r="HD339">
        <v>488.45699999999999</v>
      </c>
      <c r="HE339">
        <v>656.53499999999997</v>
      </c>
      <c r="HF339">
        <v>20.2334</v>
      </c>
      <c r="HG339">
        <v>25.532299999999999</v>
      </c>
      <c r="HH339">
        <v>30.000499999999999</v>
      </c>
      <c r="HI339">
        <v>25.4148</v>
      </c>
      <c r="HJ339">
        <v>25.323499999999999</v>
      </c>
      <c r="HK339">
        <v>76.807400000000001</v>
      </c>
      <c r="HL339">
        <v>31.256499999999999</v>
      </c>
      <c r="HM339">
        <v>0</v>
      </c>
      <c r="HN339">
        <v>20.174800000000001</v>
      </c>
      <c r="HO339">
        <v>1690.83</v>
      </c>
      <c r="HP339">
        <v>18.196100000000001</v>
      </c>
      <c r="HQ339">
        <v>100.889</v>
      </c>
      <c r="HR339">
        <v>100.822</v>
      </c>
    </row>
    <row r="340" spans="1:226" x14ac:dyDescent="0.2">
      <c r="A340">
        <v>324</v>
      </c>
      <c r="B340">
        <v>1657295138.5999999</v>
      </c>
      <c r="C340">
        <v>3362.099999904633</v>
      </c>
      <c r="D340" t="s">
        <v>1009</v>
      </c>
      <c r="E340" t="s">
        <v>1010</v>
      </c>
      <c r="F340">
        <v>5</v>
      </c>
      <c r="G340" t="s">
        <v>810</v>
      </c>
      <c r="H340" t="s">
        <v>354</v>
      </c>
      <c r="I340">
        <v>1657295130.814285</v>
      </c>
      <c r="J340">
        <f t="shared" si="170"/>
        <v>2.2556678975326648E-3</v>
      </c>
      <c r="K340">
        <f t="shared" si="171"/>
        <v>2.2556678975326649</v>
      </c>
      <c r="L340">
        <f t="shared" si="172"/>
        <v>41.981420870839294</v>
      </c>
      <c r="M340">
        <f t="shared" si="173"/>
        <v>1584.018571428571</v>
      </c>
      <c r="N340">
        <f t="shared" si="174"/>
        <v>860.15718637368252</v>
      </c>
      <c r="O340">
        <f t="shared" si="175"/>
        <v>63.720090270568662</v>
      </c>
      <c r="P340">
        <f t="shared" si="176"/>
        <v>117.34344368755477</v>
      </c>
      <c r="Q340">
        <f t="shared" si="177"/>
        <v>0.1008328165261823</v>
      </c>
      <c r="R340">
        <f t="shared" si="178"/>
        <v>2.434534977075085</v>
      </c>
      <c r="S340">
        <f t="shared" si="179"/>
        <v>9.8568863455279584E-2</v>
      </c>
      <c r="T340">
        <f t="shared" si="180"/>
        <v>6.1804713154919838E-2</v>
      </c>
      <c r="U340">
        <f t="shared" si="181"/>
        <v>321.51971003571424</v>
      </c>
      <c r="V340">
        <f t="shared" si="182"/>
        <v>26.152407840239142</v>
      </c>
      <c r="W340">
        <f t="shared" si="183"/>
        <v>25.05466071428571</v>
      </c>
      <c r="X340">
        <f t="shared" si="184"/>
        <v>3.1900543598515023</v>
      </c>
      <c r="Y340">
        <f t="shared" si="185"/>
        <v>49.907848689848151</v>
      </c>
      <c r="Z340">
        <f t="shared" si="186"/>
        <v>1.5490285325359527</v>
      </c>
      <c r="AA340">
        <f t="shared" si="187"/>
        <v>3.1037774081635452</v>
      </c>
      <c r="AB340">
        <f t="shared" si="188"/>
        <v>1.6410258273155496</v>
      </c>
      <c r="AC340">
        <f t="shared" si="189"/>
        <v>-99.47495428119052</v>
      </c>
      <c r="AD340">
        <f t="shared" si="190"/>
        <v>-60.281079638292546</v>
      </c>
      <c r="AE340">
        <f t="shared" si="191"/>
        <v>-5.2282940692861972</v>
      </c>
      <c r="AF340">
        <f t="shared" si="192"/>
        <v>156.53538204694496</v>
      </c>
      <c r="AG340">
        <f t="shared" si="193"/>
        <v>59.224621536759415</v>
      </c>
      <c r="AH340">
        <f t="shared" si="194"/>
        <v>2.2729499720819382</v>
      </c>
      <c r="AI340">
        <f t="shared" si="195"/>
        <v>41.981420870839294</v>
      </c>
      <c r="AJ340">
        <v>1706.9837003083189</v>
      </c>
      <c r="AK340">
        <v>1642.5712121212121</v>
      </c>
      <c r="AL340">
        <v>3.3909725517695262</v>
      </c>
      <c r="AM340">
        <v>64.629704043805802</v>
      </c>
      <c r="AN340">
        <f t="shared" si="196"/>
        <v>2.2556678975326649</v>
      </c>
      <c r="AO340">
        <v>18.229033639846339</v>
      </c>
      <c r="AP340">
        <v>20.8857109090909</v>
      </c>
      <c r="AQ340">
        <v>-1.366050341398231E-3</v>
      </c>
      <c r="AR340">
        <v>78.660000830212738</v>
      </c>
      <c r="AS340">
        <v>0</v>
      </c>
      <c r="AT340">
        <v>0</v>
      </c>
      <c r="AU340">
        <f t="shared" si="197"/>
        <v>1</v>
      </c>
      <c r="AV340">
        <f t="shared" si="198"/>
        <v>0</v>
      </c>
      <c r="AW340">
        <f t="shared" si="199"/>
        <v>39481.083103431643</v>
      </c>
      <c r="AX340">
        <f t="shared" si="200"/>
        <v>2000.022857142857</v>
      </c>
      <c r="AY340">
        <f t="shared" si="201"/>
        <v>1681.219232142857</v>
      </c>
      <c r="AZ340">
        <f t="shared" si="202"/>
        <v>0.84060000921418043</v>
      </c>
      <c r="BA340">
        <f t="shared" si="203"/>
        <v>0.16075801778336818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1657295130.814285</v>
      </c>
      <c r="BH340">
        <v>1584.018571428571</v>
      </c>
      <c r="BI340">
        <v>1659.4082142857151</v>
      </c>
      <c r="BJ340">
        <v>20.910328571428568</v>
      </c>
      <c r="BK340">
        <v>18.239835714285711</v>
      </c>
      <c r="BL340">
        <v>1593.568214285714</v>
      </c>
      <c r="BM340">
        <v>20.954264285714281</v>
      </c>
      <c r="BN340">
        <v>500.00249999999988</v>
      </c>
      <c r="BO340">
        <v>73.979571428571418</v>
      </c>
      <c r="BP340">
        <v>0.1000169071428571</v>
      </c>
      <c r="BQ340">
        <v>24.595378571428569</v>
      </c>
      <c r="BR340">
        <v>25.05466071428571</v>
      </c>
      <c r="BS340">
        <v>999.9000000000002</v>
      </c>
      <c r="BT340">
        <v>0</v>
      </c>
      <c r="BU340">
        <v>0</v>
      </c>
      <c r="BV340">
        <v>10012.34821428571</v>
      </c>
      <c r="BW340">
        <v>0</v>
      </c>
      <c r="BX340">
        <v>1724.329642857143</v>
      </c>
      <c r="BY340">
        <v>-75.390182142857142</v>
      </c>
      <c r="BZ340">
        <v>1617.8475000000001</v>
      </c>
      <c r="CA340">
        <v>1690.237142857143</v>
      </c>
      <c r="CB340">
        <v>2.6704882142857138</v>
      </c>
      <c r="CC340">
        <v>1659.4082142857151</v>
      </c>
      <c r="CD340">
        <v>18.239835714285711</v>
      </c>
      <c r="CE340">
        <v>1.546936428571428</v>
      </c>
      <c r="CF340">
        <v>1.3493746428571429</v>
      </c>
      <c r="CG340">
        <v>13.440139285714279</v>
      </c>
      <c r="CH340">
        <v>11.36036785714286</v>
      </c>
      <c r="CI340">
        <v>2000.022857142857</v>
      </c>
      <c r="CJ340">
        <v>0.97999857142857139</v>
      </c>
      <c r="CK340">
        <v>2.0001128571428571E-2</v>
      </c>
      <c r="CL340">
        <v>0</v>
      </c>
      <c r="CM340">
        <v>2.3364357142857139</v>
      </c>
      <c r="CN340">
        <v>0</v>
      </c>
      <c r="CO340">
        <v>15363.99642857143</v>
      </c>
      <c r="CP340">
        <v>16749.642857142859</v>
      </c>
      <c r="CQ340">
        <v>38.366</v>
      </c>
      <c r="CR340">
        <v>40.125</v>
      </c>
      <c r="CS340">
        <v>38.647142857142853</v>
      </c>
      <c r="CT340">
        <v>38.5</v>
      </c>
      <c r="CU340">
        <v>37.434785714285717</v>
      </c>
      <c r="CV340">
        <v>1960.021785714285</v>
      </c>
      <c r="CW340">
        <v>40.001071428571429</v>
      </c>
      <c r="CX340">
        <v>0</v>
      </c>
      <c r="CY340">
        <v>1657295144.3</v>
      </c>
      <c r="CZ340">
        <v>0</v>
      </c>
      <c r="DA340">
        <v>1657289625.5</v>
      </c>
      <c r="DB340" t="s">
        <v>356</v>
      </c>
      <c r="DC340">
        <v>1657289625.5</v>
      </c>
      <c r="DD340">
        <v>1657289625.5</v>
      </c>
      <c r="DE340">
        <v>1</v>
      </c>
      <c r="DF340">
        <v>-2.37</v>
      </c>
      <c r="DG340">
        <v>0.13600000000000001</v>
      </c>
      <c r="DH340">
        <v>-4.4889999999999999</v>
      </c>
      <c r="DI340">
        <v>-1.7000000000000001E-2</v>
      </c>
      <c r="DJ340">
        <v>428</v>
      </c>
      <c r="DK340">
        <v>18</v>
      </c>
      <c r="DL340">
        <v>0.2</v>
      </c>
      <c r="DM340">
        <v>1.59</v>
      </c>
      <c r="DN340">
        <v>-75.274619512195116</v>
      </c>
      <c r="DO340">
        <v>-1.696095470383332</v>
      </c>
      <c r="DP340">
        <v>0.2135522443869155</v>
      </c>
      <c r="DQ340">
        <v>0</v>
      </c>
      <c r="DR340">
        <v>2.667841707317073</v>
      </c>
      <c r="DS340">
        <v>3.4777839721250543E-2</v>
      </c>
      <c r="DT340">
        <v>1.4814771616892319E-2</v>
      </c>
      <c r="DU340">
        <v>1</v>
      </c>
      <c r="DV340">
        <v>1</v>
      </c>
      <c r="DW340">
        <v>2</v>
      </c>
      <c r="DX340" t="s">
        <v>367</v>
      </c>
      <c r="DY340">
        <v>2.9833500000000002</v>
      </c>
      <c r="DZ340">
        <v>2.7248000000000001</v>
      </c>
      <c r="EA340">
        <v>0.19357099999999999</v>
      </c>
      <c r="EB340">
        <v>0.19642699999999999</v>
      </c>
      <c r="EC340">
        <v>8.0550099999999999E-2</v>
      </c>
      <c r="ED340">
        <v>7.1915499999999993E-2</v>
      </c>
      <c r="EE340">
        <v>25602</v>
      </c>
      <c r="EF340">
        <v>25612.9</v>
      </c>
      <c r="EG340">
        <v>29497.7</v>
      </c>
      <c r="EH340">
        <v>29470.9</v>
      </c>
      <c r="EI340">
        <v>35950.5</v>
      </c>
      <c r="EJ340">
        <v>36351.300000000003</v>
      </c>
      <c r="EK340">
        <v>41561.9</v>
      </c>
      <c r="EL340">
        <v>41970.6</v>
      </c>
      <c r="EM340">
        <v>1.98393</v>
      </c>
      <c r="EN340">
        <v>2.2012</v>
      </c>
      <c r="EO340">
        <v>7.5221099999999999E-2</v>
      </c>
      <c r="EP340">
        <v>0</v>
      </c>
      <c r="EQ340">
        <v>23.8276</v>
      </c>
      <c r="ER340">
        <v>999.9</v>
      </c>
      <c r="ES340">
        <v>39.9</v>
      </c>
      <c r="ET340">
        <v>32.6</v>
      </c>
      <c r="EU340">
        <v>26.641500000000001</v>
      </c>
      <c r="EV340">
        <v>62.217799999999997</v>
      </c>
      <c r="EW340">
        <v>27.756399999999999</v>
      </c>
      <c r="EX340">
        <v>2</v>
      </c>
      <c r="EY340">
        <v>-0.145734</v>
      </c>
      <c r="EZ340">
        <v>2.2912699999999999</v>
      </c>
      <c r="FA340">
        <v>20.3688</v>
      </c>
      <c r="FB340">
        <v>5.2187900000000003</v>
      </c>
      <c r="FC340">
        <v>12.0099</v>
      </c>
      <c r="FD340">
        <v>4.9895500000000004</v>
      </c>
      <c r="FE340">
        <v>3.2886500000000001</v>
      </c>
      <c r="FF340">
        <v>6190.2</v>
      </c>
      <c r="FG340">
        <v>9999</v>
      </c>
      <c r="FH340">
        <v>9999</v>
      </c>
      <c r="FI340">
        <v>100.2</v>
      </c>
      <c r="FJ340">
        <v>1.86737</v>
      </c>
      <c r="FK340">
        <v>1.86639</v>
      </c>
      <c r="FL340">
        <v>1.8658399999999999</v>
      </c>
      <c r="FM340">
        <v>1.8657900000000001</v>
      </c>
      <c r="FN340">
        <v>1.86761</v>
      </c>
      <c r="FO340">
        <v>1.87012</v>
      </c>
      <c r="FP340">
        <v>1.8687400000000001</v>
      </c>
      <c r="FQ340">
        <v>1.8701399999999999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-9.66</v>
      </c>
      <c r="GF340">
        <v>-4.4200000000000003E-2</v>
      </c>
      <c r="GG340">
        <v>-2.2904728556522018</v>
      </c>
      <c r="GH340">
        <v>-4.4057517128900364E-3</v>
      </c>
      <c r="GI340">
        <v>-2.5381134865710798E-7</v>
      </c>
      <c r="GJ340">
        <v>1.003023733513742E-10</v>
      </c>
      <c r="GK340">
        <v>-0.21653574801026471</v>
      </c>
      <c r="GL340">
        <v>-4.8444871181525379E-3</v>
      </c>
      <c r="GM340">
        <v>9.7516502630078669E-4</v>
      </c>
      <c r="GN340">
        <v>-1.6744518281107461E-5</v>
      </c>
      <c r="GO340">
        <v>4</v>
      </c>
      <c r="GP340">
        <v>2405</v>
      </c>
      <c r="GQ340">
        <v>1</v>
      </c>
      <c r="GR340">
        <v>23</v>
      </c>
      <c r="GS340">
        <v>27621585.600000001</v>
      </c>
      <c r="GT340">
        <v>27621585.600000001</v>
      </c>
      <c r="GU340">
        <v>3.8635299999999999</v>
      </c>
      <c r="GV340">
        <v>2.18506</v>
      </c>
      <c r="GW340">
        <v>1.94702</v>
      </c>
      <c r="GX340">
        <v>2.7746599999999999</v>
      </c>
      <c r="GY340">
        <v>2.19482</v>
      </c>
      <c r="GZ340">
        <v>2.34497</v>
      </c>
      <c r="HA340">
        <v>37.650399999999998</v>
      </c>
      <c r="HB340">
        <v>15.357900000000001</v>
      </c>
      <c r="HC340">
        <v>18</v>
      </c>
      <c r="HD340">
        <v>488.41</v>
      </c>
      <c r="HE340">
        <v>656.53899999999999</v>
      </c>
      <c r="HF340">
        <v>20.1768</v>
      </c>
      <c r="HG340">
        <v>25.535</v>
      </c>
      <c r="HH340">
        <v>30.000499999999999</v>
      </c>
      <c r="HI340">
        <v>25.418299999999999</v>
      </c>
      <c r="HJ340">
        <v>25.327200000000001</v>
      </c>
      <c r="HK340">
        <v>77.342299999999994</v>
      </c>
      <c r="HL340">
        <v>31.256499999999999</v>
      </c>
      <c r="HM340">
        <v>0</v>
      </c>
      <c r="HN340">
        <v>20.116499999999998</v>
      </c>
      <c r="HO340">
        <v>1704.3</v>
      </c>
      <c r="HP340">
        <v>18.218499999999999</v>
      </c>
      <c r="HQ340">
        <v>100.89</v>
      </c>
      <c r="HR340">
        <v>100.825</v>
      </c>
    </row>
    <row r="341" spans="1:226" x14ac:dyDescent="0.2">
      <c r="A341">
        <v>325</v>
      </c>
      <c r="B341">
        <v>1657295143.5999999</v>
      </c>
      <c r="C341">
        <v>3367.099999904633</v>
      </c>
      <c r="D341" t="s">
        <v>1011</v>
      </c>
      <c r="E341" t="s">
        <v>1012</v>
      </c>
      <c r="F341">
        <v>5</v>
      </c>
      <c r="G341" t="s">
        <v>810</v>
      </c>
      <c r="H341" t="s">
        <v>354</v>
      </c>
      <c r="I341">
        <v>1657295136.0999999</v>
      </c>
      <c r="J341">
        <f t="shared" si="170"/>
        <v>2.2354602664534824E-3</v>
      </c>
      <c r="K341">
        <f t="shared" si="171"/>
        <v>2.2354602664534826</v>
      </c>
      <c r="L341">
        <f t="shared" si="172"/>
        <v>42.183448344774</v>
      </c>
      <c r="M341">
        <f t="shared" si="173"/>
        <v>1601.577777777778</v>
      </c>
      <c r="N341">
        <f t="shared" si="174"/>
        <v>866.79146320719565</v>
      </c>
      <c r="O341">
        <f t="shared" si="175"/>
        <v>64.211489033550748</v>
      </c>
      <c r="P341">
        <f t="shared" si="176"/>
        <v>118.64410100861113</v>
      </c>
      <c r="Q341">
        <f t="shared" si="177"/>
        <v>9.9768261724266075E-2</v>
      </c>
      <c r="R341">
        <f t="shared" si="178"/>
        <v>2.4330514421618394</v>
      </c>
      <c r="S341">
        <f t="shared" si="179"/>
        <v>9.7549974621058994E-2</v>
      </c>
      <c r="T341">
        <f t="shared" si="180"/>
        <v>6.1163930430056794E-2</v>
      </c>
      <c r="U341">
        <f t="shared" si="181"/>
        <v>321.52047622222227</v>
      </c>
      <c r="V341">
        <f t="shared" si="182"/>
        <v>26.160744551623697</v>
      </c>
      <c r="W341">
        <f t="shared" si="183"/>
        <v>25.06032592592593</v>
      </c>
      <c r="X341">
        <f t="shared" si="184"/>
        <v>3.1911315320802012</v>
      </c>
      <c r="Y341">
        <f t="shared" si="185"/>
        <v>49.86533317760162</v>
      </c>
      <c r="Z341">
        <f t="shared" si="186"/>
        <v>1.5478206265977783</v>
      </c>
      <c r="AA341">
        <f t="shared" si="187"/>
        <v>3.1040013732286149</v>
      </c>
      <c r="AB341">
        <f t="shared" si="188"/>
        <v>1.6433109054824229</v>
      </c>
      <c r="AC341">
        <f t="shared" si="189"/>
        <v>-98.583797750598578</v>
      </c>
      <c r="AD341">
        <f t="shared" si="190"/>
        <v>-60.829183367749749</v>
      </c>
      <c r="AE341">
        <f t="shared" si="191"/>
        <v>-5.279231831356979</v>
      </c>
      <c r="AF341">
        <f t="shared" si="192"/>
        <v>156.82826327251695</v>
      </c>
      <c r="AG341">
        <f t="shared" si="193"/>
        <v>59.275787499936563</v>
      </c>
      <c r="AH341">
        <f t="shared" si="194"/>
        <v>2.2605277425155474</v>
      </c>
      <c r="AI341">
        <f t="shared" si="195"/>
        <v>42.183448344774</v>
      </c>
      <c r="AJ341">
        <v>1723.836572382028</v>
      </c>
      <c r="AK341">
        <v>1659.3260606060601</v>
      </c>
      <c r="AL341">
        <v>3.3526812548874769</v>
      </c>
      <c r="AM341">
        <v>64.629704043805802</v>
      </c>
      <c r="AN341">
        <f t="shared" si="196"/>
        <v>2.2354602664534826</v>
      </c>
      <c r="AO341">
        <v>18.248188256701798</v>
      </c>
      <c r="AP341">
        <v>20.876280000000001</v>
      </c>
      <c r="AQ341">
        <v>-3.378984065047487E-4</v>
      </c>
      <c r="AR341">
        <v>78.660000830212738</v>
      </c>
      <c r="AS341">
        <v>0</v>
      </c>
      <c r="AT341">
        <v>0</v>
      </c>
      <c r="AU341">
        <f t="shared" si="197"/>
        <v>1</v>
      </c>
      <c r="AV341">
        <f t="shared" si="198"/>
        <v>0</v>
      </c>
      <c r="AW341">
        <f t="shared" si="199"/>
        <v>39444.189864091823</v>
      </c>
      <c r="AX341">
        <f t="shared" si="200"/>
        <v>2000.0277777777781</v>
      </c>
      <c r="AY341">
        <f t="shared" si="201"/>
        <v>1681.2233555555561</v>
      </c>
      <c r="AZ341">
        <f t="shared" si="202"/>
        <v>0.84060000277773927</v>
      </c>
      <c r="BA341">
        <f t="shared" si="203"/>
        <v>0.16075800536103665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1657295136.0999999</v>
      </c>
      <c r="BH341">
        <v>1601.577777777778</v>
      </c>
      <c r="BI341">
        <v>1677.051851851852</v>
      </c>
      <c r="BJ341">
        <v>20.89404444444445</v>
      </c>
      <c r="BK341">
        <v>18.238137037037031</v>
      </c>
      <c r="BL341">
        <v>1611.205555555556</v>
      </c>
      <c r="BM341">
        <v>20.938199999999998</v>
      </c>
      <c r="BN341">
        <v>500.00903703703699</v>
      </c>
      <c r="BO341">
        <v>73.979511111111123</v>
      </c>
      <c r="BP341">
        <v>0.1000013888888889</v>
      </c>
      <c r="BQ341">
        <v>24.59658518518518</v>
      </c>
      <c r="BR341">
        <v>25.06032592592593</v>
      </c>
      <c r="BS341">
        <v>999.90000000000009</v>
      </c>
      <c r="BT341">
        <v>0</v>
      </c>
      <c r="BU341">
        <v>0</v>
      </c>
      <c r="BV341">
        <v>10002.642592592591</v>
      </c>
      <c r="BW341">
        <v>0</v>
      </c>
      <c r="BX341">
        <v>1724.1570370370371</v>
      </c>
      <c r="BY341">
        <v>-75.474766666666667</v>
      </c>
      <c r="BZ341">
        <v>1635.754074074074</v>
      </c>
      <c r="CA341">
        <v>1708.2062962962971</v>
      </c>
      <c r="CB341">
        <v>2.655902592592593</v>
      </c>
      <c r="CC341">
        <v>1677.051851851852</v>
      </c>
      <c r="CD341">
        <v>18.238137037037031</v>
      </c>
      <c r="CE341">
        <v>1.5457311111111109</v>
      </c>
      <c r="CF341">
        <v>1.349248148148148</v>
      </c>
      <c r="CG341">
        <v>13.428170370370371</v>
      </c>
      <c r="CH341">
        <v>11.35894814814815</v>
      </c>
      <c r="CI341">
        <v>2000.0277777777781</v>
      </c>
      <c r="CJ341">
        <v>0.97999877777777777</v>
      </c>
      <c r="CK341">
        <v>2.0000922222222221E-2</v>
      </c>
      <c r="CL341">
        <v>0</v>
      </c>
      <c r="CM341">
        <v>2.245092592592592</v>
      </c>
      <c r="CN341">
        <v>0</v>
      </c>
      <c r="CO341">
        <v>15364.644444444441</v>
      </c>
      <c r="CP341">
        <v>16749.68888888889</v>
      </c>
      <c r="CQ341">
        <v>38.370333333333328</v>
      </c>
      <c r="CR341">
        <v>40.125</v>
      </c>
      <c r="CS341">
        <v>38.657148148148153</v>
      </c>
      <c r="CT341">
        <v>38.5</v>
      </c>
      <c r="CU341">
        <v>37.436999999999998</v>
      </c>
      <c r="CV341">
        <v>1960.027037037037</v>
      </c>
      <c r="CW341">
        <v>40.000740740740738</v>
      </c>
      <c r="CX341">
        <v>0</v>
      </c>
      <c r="CY341">
        <v>1657295149.0999999</v>
      </c>
      <c r="CZ341">
        <v>0</v>
      </c>
      <c r="DA341">
        <v>1657289625.5</v>
      </c>
      <c r="DB341" t="s">
        <v>356</v>
      </c>
      <c r="DC341">
        <v>1657289625.5</v>
      </c>
      <c r="DD341">
        <v>1657289625.5</v>
      </c>
      <c r="DE341">
        <v>1</v>
      </c>
      <c r="DF341">
        <v>-2.37</v>
      </c>
      <c r="DG341">
        <v>0.13600000000000001</v>
      </c>
      <c r="DH341">
        <v>-4.4889999999999999</v>
      </c>
      <c r="DI341">
        <v>-1.7000000000000001E-2</v>
      </c>
      <c r="DJ341">
        <v>428</v>
      </c>
      <c r="DK341">
        <v>18</v>
      </c>
      <c r="DL341">
        <v>0.2</v>
      </c>
      <c r="DM341">
        <v>1.59</v>
      </c>
      <c r="DN341">
        <v>-75.435377500000001</v>
      </c>
      <c r="DO341">
        <v>-1.003635647279338</v>
      </c>
      <c r="DP341">
        <v>0.1551782015740292</v>
      </c>
      <c r="DQ341">
        <v>0</v>
      </c>
      <c r="DR341">
        <v>2.6605332499999998</v>
      </c>
      <c r="DS341">
        <v>-0.18574367729830391</v>
      </c>
      <c r="DT341">
        <v>2.368551291269624E-2</v>
      </c>
      <c r="DU341">
        <v>0</v>
      </c>
      <c r="DV341">
        <v>0</v>
      </c>
      <c r="DW341">
        <v>2</v>
      </c>
      <c r="DX341" t="s">
        <v>357</v>
      </c>
      <c r="DY341">
        <v>2.98326</v>
      </c>
      <c r="DZ341">
        <v>2.7246999999999999</v>
      </c>
      <c r="EA341">
        <v>0.19475400000000001</v>
      </c>
      <c r="EB341">
        <v>0.19759099999999999</v>
      </c>
      <c r="EC341">
        <v>8.0526299999999995E-2</v>
      </c>
      <c r="ED341">
        <v>7.1948499999999999E-2</v>
      </c>
      <c r="EE341">
        <v>25563.9</v>
      </c>
      <c r="EF341">
        <v>25575</v>
      </c>
      <c r="EG341">
        <v>29497.1</v>
      </c>
      <c r="EH341">
        <v>29470</v>
      </c>
      <c r="EI341">
        <v>35951</v>
      </c>
      <c r="EJ341">
        <v>36348.9</v>
      </c>
      <c r="EK341">
        <v>41561.300000000003</v>
      </c>
      <c r="EL341">
        <v>41969.4</v>
      </c>
      <c r="EM341">
        <v>1.9839800000000001</v>
      </c>
      <c r="EN341">
        <v>2.2012499999999999</v>
      </c>
      <c r="EO341">
        <v>7.5295600000000004E-2</v>
      </c>
      <c r="EP341">
        <v>0</v>
      </c>
      <c r="EQ341">
        <v>23.8337</v>
      </c>
      <c r="ER341">
        <v>999.9</v>
      </c>
      <c r="ES341">
        <v>39.9</v>
      </c>
      <c r="ET341">
        <v>32.6</v>
      </c>
      <c r="EU341">
        <v>26.641200000000001</v>
      </c>
      <c r="EV341">
        <v>62.167900000000003</v>
      </c>
      <c r="EW341">
        <v>27.7484</v>
      </c>
      <c r="EX341">
        <v>2</v>
      </c>
      <c r="EY341">
        <v>-0.14530199999999999</v>
      </c>
      <c r="EZ341">
        <v>2.3619599999999998</v>
      </c>
      <c r="FA341">
        <v>20.367699999999999</v>
      </c>
      <c r="FB341">
        <v>5.2186399999999997</v>
      </c>
      <c r="FC341">
        <v>12.0099</v>
      </c>
      <c r="FD341">
        <v>4.9896000000000003</v>
      </c>
      <c r="FE341">
        <v>3.2885800000000001</v>
      </c>
      <c r="FF341">
        <v>6190.5</v>
      </c>
      <c r="FG341">
        <v>9999</v>
      </c>
      <c r="FH341">
        <v>9999</v>
      </c>
      <c r="FI341">
        <v>100.2</v>
      </c>
      <c r="FJ341">
        <v>1.86737</v>
      </c>
      <c r="FK341">
        <v>1.86642</v>
      </c>
      <c r="FL341">
        <v>1.8658399999999999</v>
      </c>
      <c r="FM341">
        <v>1.86581</v>
      </c>
      <c r="FN341">
        <v>1.8675999999999999</v>
      </c>
      <c r="FO341">
        <v>1.87012</v>
      </c>
      <c r="FP341">
        <v>1.8687400000000001</v>
      </c>
      <c r="FQ341">
        <v>1.8701399999999999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-9.73</v>
      </c>
      <c r="GF341">
        <v>-4.4400000000000002E-2</v>
      </c>
      <c r="GG341">
        <v>-2.2904728556522018</v>
      </c>
      <c r="GH341">
        <v>-4.4057517128900364E-3</v>
      </c>
      <c r="GI341">
        <v>-2.5381134865710798E-7</v>
      </c>
      <c r="GJ341">
        <v>1.003023733513742E-10</v>
      </c>
      <c r="GK341">
        <v>-0.21653574801026471</v>
      </c>
      <c r="GL341">
        <v>-4.8444871181525379E-3</v>
      </c>
      <c r="GM341">
        <v>9.7516502630078669E-4</v>
      </c>
      <c r="GN341">
        <v>-1.6744518281107461E-5</v>
      </c>
      <c r="GO341">
        <v>4</v>
      </c>
      <c r="GP341">
        <v>2405</v>
      </c>
      <c r="GQ341">
        <v>1</v>
      </c>
      <c r="GR341">
        <v>23</v>
      </c>
      <c r="GS341">
        <v>27621585.699999999</v>
      </c>
      <c r="GT341">
        <v>27621585.699999999</v>
      </c>
      <c r="GU341">
        <v>3.88916</v>
      </c>
      <c r="GV341">
        <v>2.17896</v>
      </c>
      <c r="GW341">
        <v>1.94702</v>
      </c>
      <c r="GX341">
        <v>2.7746599999999999</v>
      </c>
      <c r="GY341">
        <v>2.19482</v>
      </c>
      <c r="GZ341">
        <v>2.3571800000000001</v>
      </c>
      <c r="HA341">
        <v>37.674500000000002</v>
      </c>
      <c r="HB341">
        <v>15.3666</v>
      </c>
      <c r="HC341">
        <v>18</v>
      </c>
      <c r="HD341">
        <v>488.47199999999998</v>
      </c>
      <c r="HE341">
        <v>656.62</v>
      </c>
      <c r="HF341">
        <v>20.1173</v>
      </c>
      <c r="HG341">
        <v>25.537700000000001</v>
      </c>
      <c r="HH341">
        <v>30.000499999999999</v>
      </c>
      <c r="HI341">
        <v>25.422000000000001</v>
      </c>
      <c r="HJ341">
        <v>25.330500000000001</v>
      </c>
      <c r="HK341">
        <v>77.929900000000004</v>
      </c>
      <c r="HL341">
        <v>31.256499999999999</v>
      </c>
      <c r="HM341">
        <v>0</v>
      </c>
      <c r="HN341">
        <v>20.047899999999998</v>
      </c>
      <c r="HO341">
        <v>1724.38</v>
      </c>
      <c r="HP341">
        <v>18.237500000000001</v>
      </c>
      <c r="HQ341">
        <v>100.88800000000001</v>
      </c>
      <c r="HR341">
        <v>100.822</v>
      </c>
    </row>
    <row r="342" spans="1:226" x14ac:dyDescent="0.2">
      <c r="A342">
        <v>326</v>
      </c>
      <c r="B342">
        <v>1657295148.5999999</v>
      </c>
      <c r="C342">
        <v>3372.099999904633</v>
      </c>
      <c r="D342" t="s">
        <v>1013</v>
      </c>
      <c r="E342" t="s">
        <v>1014</v>
      </c>
      <c r="F342">
        <v>5</v>
      </c>
      <c r="G342" t="s">
        <v>810</v>
      </c>
      <c r="H342" t="s">
        <v>354</v>
      </c>
      <c r="I342">
        <v>1657295140.814285</v>
      </c>
      <c r="J342">
        <f t="shared" si="170"/>
        <v>2.2191582300030684E-3</v>
      </c>
      <c r="K342">
        <f t="shared" si="171"/>
        <v>2.2191582300030683</v>
      </c>
      <c r="L342">
        <f t="shared" si="172"/>
        <v>42.25581217928876</v>
      </c>
      <c r="M342">
        <f t="shared" si="173"/>
        <v>1617.2149999999999</v>
      </c>
      <c r="N342">
        <f t="shared" si="174"/>
        <v>874.88614262998203</v>
      </c>
      <c r="O342">
        <f t="shared" si="175"/>
        <v>64.811404491975566</v>
      </c>
      <c r="P342">
        <f t="shared" si="176"/>
        <v>119.80298967864613</v>
      </c>
      <c r="Q342">
        <f t="shared" si="177"/>
        <v>9.8910886349915031E-2</v>
      </c>
      <c r="R342">
        <f t="shared" si="178"/>
        <v>2.4331932104804719</v>
      </c>
      <c r="S342">
        <f t="shared" si="179"/>
        <v>9.6730236951027879E-2</v>
      </c>
      <c r="T342">
        <f t="shared" si="180"/>
        <v>6.0648316595324672E-2</v>
      </c>
      <c r="U342">
        <f t="shared" si="181"/>
        <v>321.51678235714286</v>
      </c>
      <c r="V342">
        <f t="shared" si="182"/>
        <v>26.165732581475218</v>
      </c>
      <c r="W342">
        <f t="shared" si="183"/>
        <v>25.065146428571431</v>
      </c>
      <c r="X342">
        <f t="shared" si="184"/>
        <v>3.1920483432682398</v>
      </c>
      <c r="Y342">
        <f t="shared" si="185"/>
        <v>49.835173576674464</v>
      </c>
      <c r="Z342">
        <f t="shared" si="186"/>
        <v>1.5468894767066972</v>
      </c>
      <c r="AA342">
        <f t="shared" si="187"/>
        <v>3.1040114154046501</v>
      </c>
      <c r="AB342">
        <f t="shared" si="188"/>
        <v>1.6451588665615426</v>
      </c>
      <c r="AC342">
        <f t="shared" si="189"/>
        <v>-97.864877943135312</v>
      </c>
      <c r="AD342">
        <f t="shared" si="190"/>
        <v>-61.4579763302091</v>
      </c>
      <c r="AE342">
        <f t="shared" si="191"/>
        <v>-5.3336236363799037</v>
      </c>
      <c r="AF342">
        <f t="shared" si="192"/>
        <v>156.86030444741854</v>
      </c>
      <c r="AG342">
        <f t="shared" si="193"/>
        <v>59.427259388155861</v>
      </c>
      <c r="AH342">
        <f t="shared" si="194"/>
        <v>2.2395036116241482</v>
      </c>
      <c r="AI342">
        <f t="shared" si="195"/>
        <v>42.25581217928876</v>
      </c>
      <c r="AJ342">
        <v>1741.296252742043</v>
      </c>
      <c r="AK342">
        <v>1676.431212121212</v>
      </c>
      <c r="AL342">
        <v>3.4208212984684612</v>
      </c>
      <c r="AM342">
        <v>64.629704043805802</v>
      </c>
      <c r="AN342">
        <f t="shared" si="196"/>
        <v>2.2191582300030683</v>
      </c>
      <c r="AO342">
        <v>18.258692695630948</v>
      </c>
      <c r="AP342">
        <v>20.867925454545439</v>
      </c>
      <c r="AQ342">
        <v>-3.771799240548951E-4</v>
      </c>
      <c r="AR342">
        <v>78.660000830212738</v>
      </c>
      <c r="AS342">
        <v>0</v>
      </c>
      <c r="AT342">
        <v>0</v>
      </c>
      <c r="AU342">
        <f t="shared" si="197"/>
        <v>1</v>
      </c>
      <c r="AV342">
        <f t="shared" si="198"/>
        <v>0</v>
      </c>
      <c r="AW342">
        <f t="shared" si="199"/>
        <v>39447.699709114393</v>
      </c>
      <c r="AX342">
        <f t="shared" si="200"/>
        <v>2000.0046428571429</v>
      </c>
      <c r="AY342">
        <f t="shared" si="201"/>
        <v>1681.2039214285714</v>
      </c>
      <c r="AZ342">
        <f t="shared" si="202"/>
        <v>0.84060000932140688</v>
      </c>
      <c r="BA342">
        <f t="shared" si="203"/>
        <v>0.16075801799031536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1657295140.814285</v>
      </c>
      <c r="BH342">
        <v>1617.2149999999999</v>
      </c>
      <c r="BI342">
        <v>1692.875</v>
      </c>
      <c r="BJ342">
        <v>20.881389285714292</v>
      </c>
      <c r="BK342">
        <v>18.25006071428572</v>
      </c>
      <c r="BL342">
        <v>1626.912142857143</v>
      </c>
      <c r="BM342">
        <v>20.925721428571428</v>
      </c>
      <c r="BN342">
        <v>499.99221428571428</v>
      </c>
      <c r="BO342">
        <v>73.979835714285713</v>
      </c>
      <c r="BP342">
        <v>9.9980314285714286E-2</v>
      </c>
      <c r="BQ342">
        <v>24.596639285714289</v>
      </c>
      <c r="BR342">
        <v>25.065146428571431</v>
      </c>
      <c r="BS342">
        <v>999.9000000000002</v>
      </c>
      <c r="BT342">
        <v>0</v>
      </c>
      <c r="BU342">
        <v>0</v>
      </c>
      <c r="BV342">
        <v>10003.52678571429</v>
      </c>
      <c r="BW342">
        <v>0</v>
      </c>
      <c r="BX342">
        <v>1724.199285714285</v>
      </c>
      <c r="BY342">
        <v>-75.660514285714285</v>
      </c>
      <c r="BZ342">
        <v>1651.7035714285721</v>
      </c>
      <c r="CA342">
        <v>1724.3442857142859</v>
      </c>
      <c r="CB342">
        <v>2.6313175000000002</v>
      </c>
      <c r="CC342">
        <v>1692.875</v>
      </c>
      <c r="CD342">
        <v>18.25006071428572</v>
      </c>
      <c r="CE342">
        <v>1.5448017857142859</v>
      </c>
      <c r="CF342">
        <v>1.3501371428571429</v>
      </c>
      <c r="CG342">
        <v>13.41895357142857</v>
      </c>
      <c r="CH342">
        <v>11.36889285714285</v>
      </c>
      <c r="CI342">
        <v>2000.0046428571429</v>
      </c>
      <c r="CJ342">
        <v>0.97999857142857139</v>
      </c>
      <c r="CK342">
        <v>2.0001128571428571E-2</v>
      </c>
      <c r="CL342">
        <v>0</v>
      </c>
      <c r="CM342">
        <v>2.268678571428572</v>
      </c>
      <c r="CN342">
        <v>0</v>
      </c>
      <c r="CO342">
        <v>15362.33214285714</v>
      </c>
      <c r="CP342">
        <v>16749.49642857143</v>
      </c>
      <c r="CQ342">
        <v>38.375</v>
      </c>
      <c r="CR342">
        <v>40.125</v>
      </c>
      <c r="CS342">
        <v>38.675928571428571</v>
      </c>
      <c r="CT342">
        <v>38.5</v>
      </c>
      <c r="CU342">
        <v>37.436999999999998</v>
      </c>
      <c r="CV342">
        <v>1960.0039285714281</v>
      </c>
      <c r="CW342">
        <v>40.000714285714288</v>
      </c>
      <c r="CX342">
        <v>0</v>
      </c>
      <c r="CY342">
        <v>1657295154.5</v>
      </c>
      <c r="CZ342">
        <v>0</v>
      </c>
      <c r="DA342">
        <v>1657289625.5</v>
      </c>
      <c r="DB342" t="s">
        <v>356</v>
      </c>
      <c r="DC342">
        <v>1657289625.5</v>
      </c>
      <c r="DD342">
        <v>1657289625.5</v>
      </c>
      <c r="DE342">
        <v>1</v>
      </c>
      <c r="DF342">
        <v>-2.37</v>
      </c>
      <c r="DG342">
        <v>0.13600000000000001</v>
      </c>
      <c r="DH342">
        <v>-4.4889999999999999</v>
      </c>
      <c r="DI342">
        <v>-1.7000000000000001E-2</v>
      </c>
      <c r="DJ342">
        <v>428</v>
      </c>
      <c r="DK342">
        <v>18</v>
      </c>
      <c r="DL342">
        <v>0.2</v>
      </c>
      <c r="DM342">
        <v>1.59</v>
      </c>
      <c r="DN342">
        <v>-75.584914634146344</v>
      </c>
      <c r="DO342">
        <v>-2.00970104529627</v>
      </c>
      <c r="DP342">
        <v>0.25256584609782462</v>
      </c>
      <c r="DQ342">
        <v>0</v>
      </c>
      <c r="DR342">
        <v>2.64838731707317</v>
      </c>
      <c r="DS342">
        <v>-0.30951344947735021</v>
      </c>
      <c r="DT342">
        <v>3.0838655741193641E-2</v>
      </c>
      <c r="DU342">
        <v>0</v>
      </c>
      <c r="DV342">
        <v>0</v>
      </c>
      <c r="DW342">
        <v>2</v>
      </c>
      <c r="DX342" t="s">
        <v>357</v>
      </c>
      <c r="DY342">
        <v>2.98333</v>
      </c>
      <c r="DZ342">
        <v>2.72479</v>
      </c>
      <c r="EA342">
        <v>0.19595199999999999</v>
      </c>
      <c r="EB342">
        <v>0.19875100000000001</v>
      </c>
      <c r="EC342">
        <v>8.0502900000000002E-2</v>
      </c>
      <c r="ED342">
        <v>7.1982500000000005E-2</v>
      </c>
      <c r="EE342">
        <v>25526.3</v>
      </c>
      <c r="EF342">
        <v>25537.9</v>
      </c>
      <c r="EG342">
        <v>29497.5</v>
      </c>
      <c r="EH342">
        <v>29469.8</v>
      </c>
      <c r="EI342">
        <v>35952.199999999997</v>
      </c>
      <c r="EJ342">
        <v>36347.599999999999</v>
      </c>
      <c r="EK342">
        <v>41561.699999999997</v>
      </c>
      <c r="EL342">
        <v>41969.5</v>
      </c>
      <c r="EM342">
        <v>1.9838499999999999</v>
      </c>
      <c r="EN342">
        <v>2.2010800000000001</v>
      </c>
      <c r="EO342">
        <v>7.4401499999999995E-2</v>
      </c>
      <c r="EP342">
        <v>0</v>
      </c>
      <c r="EQ342">
        <v>23.840199999999999</v>
      </c>
      <c r="ER342">
        <v>999.9</v>
      </c>
      <c r="ES342">
        <v>39.9</v>
      </c>
      <c r="ET342">
        <v>32.6</v>
      </c>
      <c r="EU342">
        <v>26.6433</v>
      </c>
      <c r="EV342">
        <v>62.027900000000002</v>
      </c>
      <c r="EW342">
        <v>27.7484</v>
      </c>
      <c r="EX342">
        <v>2</v>
      </c>
      <c r="EY342">
        <v>-0.144728</v>
      </c>
      <c r="EZ342">
        <v>2.4444300000000001</v>
      </c>
      <c r="FA342">
        <v>20.366599999999998</v>
      </c>
      <c r="FB342">
        <v>5.2190899999999996</v>
      </c>
      <c r="FC342">
        <v>12.0099</v>
      </c>
      <c r="FD342">
        <v>4.9897499999999999</v>
      </c>
      <c r="FE342">
        <v>3.2886500000000001</v>
      </c>
      <c r="FF342">
        <v>6190.5</v>
      </c>
      <c r="FG342">
        <v>9999</v>
      </c>
      <c r="FH342">
        <v>9999</v>
      </c>
      <c r="FI342">
        <v>100.2</v>
      </c>
      <c r="FJ342">
        <v>1.86737</v>
      </c>
      <c r="FK342">
        <v>1.8663799999999999</v>
      </c>
      <c r="FL342">
        <v>1.8658399999999999</v>
      </c>
      <c r="FM342">
        <v>1.8658300000000001</v>
      </c>
      <c r="FN342">
        <v>1.8676299999999999</v>
      </c>
      <c r="FO342">
        <v>1.87012</v>
      </c>
      <c r="FP342">
        <v>1.8687400000000001</v>
      </c>
      <c r="FQ342">
        <v>1.8701399999999999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-9.81</v>
      </c>
      <c r="GF342">
        <v>-4.4499999999999998E-2</v>
      </c>
      <c r="GG342">
        <v>-2.2904728556522018</v>
      </c>
      <c r="GH342">
        <v>-4.4057517128900364E-3</v>
      </c>
      <c r="GI342">
        <v>-2.5381134865710798E-7</v>
      </c>
      <c r="GJ342">
        <v>1.003023733513742E-10</v>
      </c>
      <c r="GK342">
        <v>-0.21653574801026471</v>
      </c>
      <c r="GL342">
        <v>-4.8444871181525379E-3</v>
      </c>
      <c r="GM342">
        <v>9.7516502630078669E-4</v>
      </c>
      <c r="GN342">
        <v>-1.6744518281107461E-5</v>
      </c>
      <c r="GO342">
        <v>4</v>
      </c>
      <c r="GP342">
        <v>2405</v>
      </c>
      <c r="GQ342">
        <v>1</v>
      </c>
      <c r="GR342">
        <v>23</v>
      </c>
      <c r="GS342">
        <v>27621585.800000001</v>
      </c>
      <c r="GT342">
        <v>27621585.800000001</v>
      </c>
      <c r="GU342">
        <v>3.9196800000000001</v>
      </c>
      <c r="GV342">
        <v>2.1777299999999999</v>
      </c>
      <c r="GW342">
        <v>1.94702</v>
      </c>
      <c r="GX342">
        <v>2.7734399999999999</v>
      </c>
      <c r="GY342">
        <v>2.19482</v>
      </c>
      <c r="GZ342">
        <v>2.33643</v>
      </c>
      <c r="HA342">
        <v>37.698700000000002</v>
      </c>
      <c r="HB342">
        <v>15.3491</v>
      </c>
      <c r="HC342">
        <v>18</v>
      </c>
      <c r="HD342">
        <v>488.42399999999998</v>
      </c>
      <c r="HE342">
        <v>656.52499999999998</v>
      </c>
      <c r="HF342">
        <v>20.0486</v>
      </c>
      <c r="HG342">
        <v>25.541</v>
      </c>
      <c r="HH342">
        <v>30.000599999999999</v>
      </c>
      <c r="HI342">
        <v>25.4254</v>
      </c>
      <c r="HJ342">
        <v>25.334700000000002</v>
      </c>
      <c r="HK342">
        <v>78.474800000000002</v>
      </c>
      <c r="HL342">
        <v>31.256499999999999</v>
      </c>
      <c r="HM342">
        <v>0</v>
      </c>
      <c r="HN342">
        <v>19.979099999999999</v>
      </c>
      <c r="HO342">
        <v>1737.75</v>
      </c>
      <c r="HP342">
        <v>18.266300000000001</v>
      </c>
      <c r="HQ342">
        <v>100.889</v>
      </c>
      <c r="HR342">
        <v>100.822</v>
      </c>
    </row>
    <row r="343" spans="1:226" x14ac:dyDescent="0.2">
      <c r="A343">
        <v>327</v>
      </c>
      <c r="B343">
        <v>1657295153.5999999</v>
      </c>
      <c r="C343">
        <v>3377.099999904633</v>
      </c>
      <c r="D343" t="s">
        <v>1015</v>
      </c>
      <c r="E343" t="s">
        <v>1016</v>
      </c>
      <c r="F343">
        <v>5</v>
      </c>
      <c r="G343" t="s">
        <v>810</v>
      </c>
      <c r="H343" t="s">
        <v>354</v>
      </c>
      <c r="I343">
        <v>1657295146.0999999</v>
      </c>
      <c r="J343">
        <f t="shared" si="170"/>
        <v>2.1999774373458372E-3</v>
      </c>
      <c r="K343">
        <f t="shared" si="171"/>
        <v>2.199977437345837</v>
      </c>
      <c r="L343">
        <f t="shared" si="172"/>
        <v>42.586060674324358</v>
      </c>
      <c r="M343">
        <f t="shared" si="173"/>
        <v>1634.7322222222231</v>
      </c>
      <c r="N343">
        <f t="shared" si="174"/>
        <v>879.8948726039439</v>
      </c>
      <c r="O343">
        <f t="shared" si="175"/>
        <v>65.182962344365123</v>
      </c>
      <c r="P343">
        <f t="shared" si="176"/>
        <v>121.10161361537394</v>
      </c>
      <c r="Q343">
        <f t="shared" si="177"/>
        <v>9.796954126097443E-2</v>
      </c>
      <c r="R343">
        <f t="shared" si="178"/>
        <v>2.4332883572900705</v>
      </c>
      <c r="S343">
        <f t="shared" si="179"/>
        <v>9.5829799220816192E-2</v>
      </c>
      <c r="T343">
        <f t="shared" si="180"/>
        <v>6.0081979426742642E-2</v>
      </c>
      <c r="U343">
        <f t="shared" si="181"/>
        <v>321.51475866666664</v>
      </c>
      <c r="V343">
        <f t="shared" si="182"/>
        <v>26.168050260272903</v>
      </c>
      <c r="W343">
        <f t="shared" si="183"/>
        <v>25.066870370370371</v>
      </c>
      <c r="X343">
        <f t="shared" si="184"/>
        <v>3.1923762755556533</v>
      </c>
      <c r="Y343">
        <f t="shared" si="185"/>
        <v>49.820109053540044</v>
      </c>
      <c r="Z343">
        <f t="shared" si="186"/>
        <v>1.5460935742132877</v>
      </c>
      <c r="AA343">
        <f t="shared" si="187"/>
        <v>3.1033524486101616</v>
      </c>
      <c r="AB343">
        <f t="shared" si="188"/>
        <v>1.6462827013423655</v>
      </c>
      <c r="AC343">
        <f t="shared" si="189"/>
        <v>-97.019004986951416</v>
      </c>
      <c r="AD343">
        <f t="shared" si="190"/>
        <v>-62.152285457855186</v>
      </c>
      <c r="AE343">
        <f t="shared" si="191"/>
        <v>-5.393618725000656</v>
      </c>
      <c r="AF343">
        <f t="shared" si="192"/>
        <v>156.9498494968594</v>
      </c>
      <c r="AG343">
        <f t="shared" si="193"/>
        <v>59.629072556793339</v>
      </c>
      <c r="AH343">
        <f t="shared" si="194"/>
        <v>2.2189610175869987</v>
      </c>
      <c r="AI343">
        <f t="shared" si="195"/>
        <v>42.586060674324358</v>
      </c>
      <c r="AJ343">
        <v>1758.305386263763</v>
      </c>
      <c r="AK343">
        <v>1693.249757575757</v>
      </c>
      <c r="AL343">
        <v>3.3654285380328268</v>
      </c>
      <c r="AM343">
        <v>64.629704043805802</v>
      </c>
      <c r="AN343">
        <f t="shared" si="196"/>
        <v>2.199977437345837</v>
      </c>
      <c r="AO343">
        <v>18.270333605065979</v>
      </c>
      <c r="AP343">
        <v>20.856636969696961</v>
      </c>
      <c r="AQ343">
        <v>-2.8787089428746002E-4</v>
      </c>
      <c r="AR343">
        <v>78.660000830212738</v>
      </c>
      <c r="AS343">
        <v>0</v>
      </c>
      <c r="AT343">
        <v>0</v>
      </c>
      <c r="AU343">
        <f t="shared" si="197"/>
        <v>1</v>
      </c>
      <c r="AV343">
        <f t="shared" si="198"/>
        <v>0</v>
      </c>
      <c r="AW343">
        <f t="shared" si="199"/>
        <v>39450.538867601608</v>
      </c>
      <c r="AX343">
        <f t="shared" si="200"/>
        <v>1999.9922222222219</v>
      </c>
      <c r="AY343">
        <f t="shared" si="201"/>
        <v>1681.1934666666664</v>
      </c>
      <c r="AZ343">
        <f t="shared" si="202"/>
        <v>0.84060000233334242</v>
      </c>
      <c r="BA343">
        <f t="shared" si="203"/>
        <v>0.16075800450335084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1657295146.0999999</v>
      </c>
      <c r="BH343">
        <v>1634.7322222222231</v>
      </c>
      <c r="BI343">
        <v>1710.6411111111111</v>
      </c>
      <c r="BJ343">
        <v>20.87048148148148</v>
      </c>
      <c r="BK343">
        <v>18.263262962962958</v>
      </c>
      <c r="BL343">
        <v>1644.5085185185189</v>
      </c>
      <c r="BM343">
        <v>20.914959259259259</v>
      </c>
      <c r="BN343">
        <v>499.99266666666671</v>
      </c>
      <c r="BO343">
        <v>73.980422222222231</v>
      </c>
      <c r="BP343">
        <v>9.997575925925925E-2</v>
      </c>
      <c r="BQ343">
        <v>24.593088888888889</v>
      </c>
      <c r="BR343">
        <v>25.066870370370371</v>
      </c>
      <c r="BS343">
        <v>999.90000000000009</v>
      </c>
      <c r="BT343">
        <v>0</v>
      </c>
      <c r="BU343">
        <v>0</v>
      </c>
      <c r="BV343">
        <v>10004.070370370369</v>
      </c>
      <c r="BW343">
        <v>0</v>
      </c>
      <c r="BX343">
        <v>1724.7607407407411</v>
      </c>
      <c r="BY343">
        <v>-75.908900000000003</v>
      </c>
      <c r="BZ343">
        <v>1669.5762962962961</v>
      </c>
      <c r="CA343">
        <v>1742.465185185185</v>
      </c>
      <c r="CB343">
        <v>2.607205185185185</v>
      </c>
      <c r="CC343">
        <v>1710.6411111111111</v>
      </c>
      <c r="CD343">
        <v>18.263262962962958</v>
      </c>
      <c r="CE343">
        <v>1.5440070370370369</v>
      </c>
      <c r="CF343">
        <v>1.3511251851851851</v>
      </c>
      <c r="CG343">
        <v>13.41106296296296</v>
      </c>
      <c r="CH343">
        <v>11.379940740740739</v>
      </c>
      <c r="CI343">
        <v>1999.9922222222219</v>
      </c>
      <c r="CJ343">
        <v>0.97999855555555559</v>
      </c>
      <c r="CK343">
        <v>2.0001144444444448E-2</v>
      </c>
      <c r="CL343">
        <v>0</v>
      </c>
      <c r="CM343">
        <v>2.326311111111111</v>
      </c>
      <c r="CN343">
        <v>0</v>
      </c>
      <c r="CO343">
        <v>15360.425925925931</v>
      </c>
      <c r="CP343">
        <v>16749.396296296301</v>
      </c>
      <c r="CQ343">
        <v>38.375</v>
      </c>
      <c r="CR343">
        <v>40.125</v>
      </c>
      <c r="CS343">
        <v>38.675518518518508</v>
      </c>
      <c r="CT343">
        <v>38.5</v>
      </c>
      <c r="CU343">
        <v>37.436999999999998</v>
      </c>
      <c r="CV343">
        <v>1959.9922222222219</v>
      </c>
      <c r="CW343">
        <v>40</v>
      </c>
      <c r="CX343">
        <v>0</v>
      </c>
      <c r="CY343">
        <v>1657295159.3</v>
      </c>
      <c r="CZ343">
        <v>0</v>
      </c>
      <c r="DA343">
        <v>1657289625.5</v>
      </c>
      <c r="DB343" t="s">
        <v>356</v>
      </c>
      <c r="DC343">
        <v>1657289625.5</v>
      </c>
      <c r="DD343">
        <v>1657289625.5</v>
      </c>
      <c r="DE343">
        <v>1</v>
      </c>
      <c r="DF343">
        <v>-2.37</v>
      </c>
      <c r="DG343">
        <v>0.13600000000000001</v>
      </c>
      <c r="DH343">
        <v>-4.4889999999999999</v>
      </c>
      <c r="DI343">
        <v>-1.7000000000000001E-2</v>
      </c>
      <c r="DJ343">
        <v>428</v>
      </c>
      <c r="DK343">
        <v>18</v>
      </c>
      <c r="DL343">
        <v>0.2</v>
      </c>
      <c r="DM343">
        <v>1.59</v>
      </c>
      <c r="DN343">
        <v>-75.745560975609749</v>
      </c>
      <c r="DO343">
        <v>-3.0288041811846869</v>
      </c>
      <c r="DP343">
        <v>0.31593439182924049</v>
      </c>
      <c r="DQ343">
        <v>0</v>
      </c>
      <c r="DR343">
        <v>2.6242141463414641</v>
      </c>
      <c r="DS343">
        <v>-0.28022864111497842</v>
      </c>
      <c r="DT343">
        <v>2.7890793390984488E-2</v>
      </c>
      <c r="DU343">
        <v>0</v>
      </c>
      <c r="DV343">
        <v>0</v>
      </c>
      <c r="DW343">
        <v>2</v>
      </c>
      <c r="DX343" t="s">
        <v>357</v>
      </c>
      <c r="DY343">
        <v>2.9832900000000002</v>
      </c>
      <c r="DZ343">
        <v>2.7248700000000001</v>
      </c>
      <c r="EA343">
        <v>0.19713</v>
      </c>
      <c r="EB343">
        <v>0.19991100000000001</v>
      </c>
      <c r="EC343">
        <v>8.0471699999999993E-2</v>
      </c>
      <c r="ED343">
        <v>7.2011599999999995E-2</v>
      </c>
      <c r="EE343">
        <v>25489.200000000001</v>
      </c>
      <c r="EF343">
        <v>25500.7</v>
      </c>
      <c r="EG343">
        <v>29497.9</v>
      </c>
      <c r="EH343">
        <v>29469.5</v>
      </c>
      <c r="EI343">
        <v>35954.1</v>
      </c>
      <c r="EJ343">
        <v>36346.1</v>
      </c>
      <c r="EK343">
        <v>41562.400000000001</v>
      </c>
      <c r="EL343">
        <v>41968.9</v>
      </c>
      <c r="EM343">
        <v>1.9836499999999999</v>
      </c>
      <c r="EN343">
        <v>2.2010000000000001</v>
      </c>
      <c r="EO343">
        <v>7.42897E-2</v>
      </c>
      <c r="EP343">
        <v>0</v>
      </c>
      <c r="EQ343">
        <v>23.846599999999999</v>
      </c>
      <c r="ER343">
        <v>999.9</v>
      </c>
      <c r="ES343">
        <v>39.9</v>
      </c>
      <c r="ET343">
        <v>32.6</v>
      </c>
      <c r="EU343">
        <v>26.640999999999998</v>
      </c>
      <c r="EV343">
        <v>62.097900000000003</v>
      </c>
      <c r="EW343">
        <v>27.8446</v>
      </c>
      <c r="EX343">
        <v>2</v>
      </c>
      <c r="EY343">
        <v>-0.14441100000000001</v>
      </c>
      <c r="EZ343">
        <v>2.50332</v>
      </c>
      <c r="FA343">
        <v>20.3658</v>
      </c>
      <c r="FB343">
        <v>5.2180400000000002</v>
      </c>
      <c r="FC343">
        <v>12.0099</v>
      </c>
      <c r="FD343">
        <v>4.9896000000000003</v>
      </c>
      <c r="FE343">
        <v>3.2885499999999999</v>
      </c>
      <c r="FF343">
        <v>6190.7</v>
      </c>
      <c r="FG343">
        <v>9999</v>
      </c>
      <c r="FH343">
        <v>9999</v>
      </c>
      <c r="FI343">
        <v>100.2</v>
      </c>
      <c r="FJ343">
        <v>1.86737</v>
      </c>
      <c r="FK343">
        <v>1.86643</v>
      </c>
      <c r="FL343">
        <v>1.8658399999999999</v>
      </c>
      <c r="FM343">
        <v>1.8658300000000001</v>
      </c>
      <c r="FN343">
        <v>1.86764</v>
      </c>
      <c r="FO343">
        <v>1.87012</v>
      </c>
      <c r="FP343">
        <v>1.8687400000000001</v>
      </c>
      <c r="FQ343">
        <v>1.8701300000000001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-9.89</v>
      </c>
      <c r="GF343">
        <v>-4.4600000000000001E-2</v>
      </c>
      <c r="GG343">
        <v>-2.2904728556522018</v>
      </c>
      <c r="GH343">
        <v>-4.4057517128900364E-3</v>
      </c>
      <c r="GI343">
        <v>-2.5381134865710798E-7</v>
      </c>
      <c r="GJ343">
        <v>1.003023733513742E-10</v>
      </c>
      <c r="GK343">
        <v>-0.21653574801026471</v>
      </c>
      <c r="GL343">
        <v>-4.8444871181525379E-3</v>
      </c>
      <c r="GM343">
        <v>9.7516502630078669E-4</v>
      </c>
      <c r="GN343">
        <v>-1.6744518281107461E-5</v>
      </c>
      <c r="GO343">
        <v>4</v>
      </c>
      <c r="GP343">
        <v>2405</v>
      </c>
      <c r="GQ343">
        <v>1</v>
      </c>
      <c r="GR343">
        <v>23</v>
      </c>
      <c r="GS343">
        <v>27621585.899999999</v>
      </c>
      <c r="GT343">
        <v>27621585.899999999</v>
      </c>
      <c r="GU343">
        <v>3.9465300000000001</v>
      </c>
      <c r="GV343">
        <v>2.1814</v>
      </c>
      <c r="GW343">
        <v>1.94702</v>
      </c>
      <c r="GX343">
        <v>2.7734399999999999</v>
      </c>
      <c r="GY343">
        <v>2.19482</v>
      </c>
      <c r="GZ343">
        <v>2.3144499999999999</v>
      </c>
      <c r="HA343">
        <v>37.722799999999999</v>
      </c>
      <c r="HB343">
        <v>15.3491</v>
      </c>
      <c r="HC343">
        <v>18</v>
      </c>
      <c r="HD343">
        <v>488.33100000000002</v>
      </c>
      <c r="HE343">
        <v>656.50800000000004</v>
      </c>
      <c r="HF343">
        <v>19.977900000000002</v>
      </c>
      <c r="HG343">
        <v>25.5442</v>
      </c>
      <c r="HH343">
        <v>30.000599999999999</v>
      </c>
      <c r="HI343">
        <v>25.428899999999999</v>
      </c>
      <c r="HJ343">
        <v>25.3384</v>
      </c>
      <c r="HK343">
        <v>79.053600000000003</v>
      </c>
      <c r="HL343">
        <v>31.256499999999999</v>
      </c>
      <c r="HM343">
        <v>0</v>
      </c>
      <c r="HN343">
        <v>19.916399999999999</v>
      </c>
      <c r="HO343">
        <v>1757.99</v>
      </c>
      <c r="HP343">
        <v>18.2958</v>
      </c>
      <c r="HQ343">
        <v>100.89100000000001</v>
      </c>
      <c r="HR343">
        <v>100.821</v>
      </c>
    </row>
    <row r="344" spans="1:226" x14ac:dyDescent="0.2">
      <c r="A344">
        <v>328</v>
      </c>
      <c r="B344">
        <v>1657295158.5999999</v>
      </c>
      <c r="C344">
        <v>3382.099999904633</v>
      </c>
      <c r="D344" t="s">
        <v>1017</v>
      </c>
      <c r="E344" t="s">
        <v>1018</v>
      </c>
      <c r="F344">
        <v>5</v>
      </c>
      <c r="G344" t="s">
        <v>810</v>
      </c>
      <c r="H344" t="s">
        <v>354</v>
      </c>
      <c r="I344">
        <v>1657295150.814285</v>
      </c>
      <c r="J344">
        <f t="shared" si="170"/>
        <v>2.1826270664011631E-3</v>
      </c>
      <c r="K344">
        <f t="shared" si="171"/>
        <v>2.1826270664011633</v>
      </c>
      <c r="L344">
        <f t="shared" si="172"/>
        <v>42.356558987411624</v>
      </c>
      <c r="M344">
        <f t="shared" si="173"/>
        <v>1650.4196428571429</v>
      </c>
      <c r="N344">
        <f t="shared" si="174"/>
        <v>893.2313678952878</v>
      </c>
      <c r="O344">
        <f t="shared" si="175"/>
        <v>66.171246869050933</v>
      </c>
      <c r="P344">
        <f t="shared" si="176"/>
        <v>122.26431980592227</v>
      </c>
      <c r="Q344">
        <f t="shared" si="177"/>
        <v>9.7178179850918159E-2</v>
      </c>
      <c r="R344">
        <f t="shared" si="178"/>
        <v>2.4325837727415429</v>
      </c>
      <c r="S344">
        <f t="shared" si="179"/>
        <v>9.5071870324375141E-2</v>
      </c>
      <c r="T344">
        <f t="shared" si="180"/>
        <v>5.9605360055870832E-2</v>
      </c>
      <c r="U344">
        <f t="shared" si="181"/>
        <v>321.51485999999994</v>
      </c>
      <c r="V344">
        <f t="shared" si="182"/>
        <v>26.164780671501568</v>
      </c>
      <c r="W344">
        <f t="shared" si="183"/>
        <v>25.063696428571429</v>
      </c>
      <c r="X344">
        <f t="shared" si="184"/>
        <v>3.1917725436300759</v>
      </c>
      <c r="Y344">
        <f t="shared" si="185"/>
        <v>49.825747112968806</v>
      </c>
      <c r="Z344">
        <f t="shared" si="186"/>
        <v>1.545429944951302</v>
      </c>
      <c r="AA344">
        <f t="shared" si="187"/>
        <v>3.1016693868079552</v>
      </c>
      <c r="AB344">
        <f t="shared" si="188"/>
        <v>1.6463425986787739</v>
      </c>
      <c r="AC344">
        <f t="shared" si="189"/>
        <v>-96.253853628291296</v>
      </c>
      <c r="AD344">
        <f t="shared" si="190"/>
        <v>-62.907665154213916</v>
      </c>
      <c r="AE344">
        <f t="shared" si="191"/>
        <v>-5.4604156451736277</v>
      </c>
      <c r="AF344">
        <f t="shared" si="192"/>
        <v>156.89292557232113</v>
      </c>
      <c r="AG344">
        <f t="shared" si="193"/>
        <v>59.844284415249604</v>
      </c>
      <c r="AH344">
        <f t="shared" si="194"/>
        <v>2.2025186944138762</v>
      </c>
      <c r="AI344">
        <f t="shared" si="195"/>
        <v>42.356558987411624</v>
      </c>
      <c r="AJ344">
        <v>1775.640534187321</v>
      </c>
      <c r="AK344">
        <v>1710.498727272726</v>
      </c>
      <c r="AL344">
        <v>3.4603147905408309</v>
      </c>
      <c r="AM344">
        <v>64.629704043805802</v>
      </c>
      <c r="AN344">
        <f t="shared" si="196"/>
        <v>2.1826270664011633</v>
      </c>
      <c r="AO344">
        <v>18.281302437887071</v>
      </c>
      <c r="AP344">
        <v>20.846386060606051</v>
      </c>
      <c r="AQ344">
        <v>-1.120796097783028E-4</v>
      </c>
      <c r="AR344">
        <v>78.660000830212738</v>
      </c>
      <c r="AS344">
        <v>0</v>
      </c>
      <c r="AT344">
        <v>0</v>
      </c>
      <c r="AU344">
        <f t="shared" si="197"/>
        <v>1</v>
      </c>
      <c r="AV344">
        <f t="shared" si="198"/>
        <v>0</v>
      </c>
      <c r="AW344">
        <f t="shared" si="199"/>
        <v>39434.303721785167</v>
      </c>
      <c r="AX344">
        <f t="shared" si="200"/>
        <v>1999.992857142857</v>
      </c>
      <c r="AY344">
        <f t="shared" si="201"/>
        <v>1681.194</v>
      </c>
      <c r="AZ344">
        <f t="shared" si="202"/>
        <v>0.84060000214286479</v>
      </c>
      <c r="BA344">
        <f t="shared" si="203"/>
        <v>0.16075800413572905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1657295150.814285</v>
      </c>
      <c r="BH344">
        <v>1650.4196428571429</v>
      </c>
      <c r="BI344">
        <v>1726.595</v>
      </c>
      <c r="BJ344">
        <v>20.861425000000001</v>
      </c>
      <c r="BK344">
        <v>18.273535714285721</v>
      </c>
      <c r="BL344">
        <v>1660.265714285714</v>
      </c>
      <c r="BM344">
        <v>20.906032142857139</v>
      </c>
      <c r="BN344">
        <v>499.99921428571429</v>
      </c>
      <c r="BO344">
        <v>73.980746428571436</v>
      </c>
      <c r="BP344">
        <v>0.10000045</v>
      </c>
      <c r="BQ344">
        <v>24.584017857142861</v>
      </c>
      <c r="BR344">
        <v>25.063696428571429</v>
      </c>
      <c r="BS344">
        <v>999.9000000000002</v>
      </c>
      <c r="BT344">
        <v>0</v>
      </c>
      <c r="BU344">
        <v>0</v>
      </c>
      <c r="BV344">
        <v>9999.4142857142851</v>
      </c>
      <c r="BW344">
        <v>0</v>
      </c>
      <c r="BX344">
        <v>1726.2489285714289</v>
      </c>
      <c r="BY344">
        <v>-76.175325000000015</v>
      </c>
      <c r="BZ344">
        <v>1685.583571428572</v>
      </c>
      <c r="CA344">
        <v>1758.7335714285709</v>
      </c>
      <c r="CB344">
        <v>2.587878928571429</v>
      </c>
      <c r="CC344">
        <v>1726.595</v>
      </c>
      <c r="CD344">
        <v>18.273535714285721</v>
      </c>
      <c r="CE344">
        <v>1.543343928571429</v>
      </c>
      <c r="CF344">
        <v>1.351891071428571</v>
      </c>
      <c r="CG344">
        <v>13.404475</v>
      </c>
      <c r="CH344">
        <v>11.388500000000001</v>
      </c>
      <c r="CI344">
        <v>1999.992857142857</v>
      </c>
      <c r="CJ344">
        <v>0.97999846428571424</v>
      </c>
      <c r="CK344">
        <v>2.000123571428571E-2</v>
      </c>
      <c r="CL344">
        <v>0</v>
      </c>
      <c r="CM344">
        <v>2.398657142857143</v>
      </c>
      <c r="CN344">
        <v>0</v>
      </c>
      <c r="CO344">
        <v>15360.02142857143</v>
      </c>
      <c r="CP344">
        <v>16749.396428571428</v>
      </c>
      <c r="CQ344">
        <v>38.375</v>
      </c>
      <c r="CR344">
        <v>40.125</v>
      </c>
      <c r="CS344">
        <v>38.675928571428557</v>
      </c>
      <c r="CT344">
        <v>38.5</v>
      </c>
      <c r="CU344">
        <v>37.436999999999998</v>
      </c>
      <c r="CV344">
        <v>1959.992857142857</v>
      </c>
      <c r="CW344">
        <v>40</v>
      </c>
      <c r="CX344">
        <v>0</v>
      </c>
      <c r="CY344">
        <v>1657295164.0999999</v>
      </c>
      <c r="CZ344">
        <v>0</v>
      </c>
      <c r="DA344">
        <v>1657289625.5</v>
      </c>
      <c r="DB344" t="s">
        <v>356</v>
      </c>
      <c r="DC344">
        <v>1657289625.5</v>
      </c>
      <c r="DD344">
        <v>1657289625.5</v>
      </c>
      <c r="DE344">
        <v>1</v>
      </c>
      <c r="DF344">
        <v>-2.37</v>
      </c>
      <c r="DG344">
        <v>0.13600000000000001</v>
      </c>
      <c r="DH344">
        <v>-4.4889999999999999</v>
      </c>
      <c r="DI344">
        <v>-1.7000000000000001E-2</v>
      </c>
      <c r="DJ344">
        <v>428</v>
      </c>
      <c r="DK344">
        <v>18</v>
      </c>
      <c r="DL344">
        <v>0.2</v>
      </c>
      <c r="DM344">
        <v>1.59</v>
      </c>
      <c r="DN344">
        <v>-75.991348780487826</v>
      </c>
      <c r="DO344">
        <v>-3.1475937282230291</v>
      </c>
      <c r="DP344">
        <v>0.322432675613671</v>
      </c>
      <c r="DQ344">
        <v>0</v>
      </c>
      <c r="DR344">
        <v>2.6011907317073168</v>
      </c>
      <c r="DS344">
        <v>-0.2480464808362384</v>
      </c>
      <c r="DT344">
        <v>2.4495510428891299E-2</v>
      </c>
      <c r="DU344">
        <v>0</v>
      </c>
      <c r="DV344">
        <v>0</v>
      </c>
      <c r="DW344">
        <v>2</v>
      </c>
      <c r="DX344" t="s">
        <v>357</v>
      </c>
      <c r="DY344">
        <v>2.98332</v>
      </c>
      <c r="DZ344">
        <v>2.7245900000000001</v>
      </c>
      <c r="EA344">
        <v>0.198322</v>
      </c>
      <c r="EB344">
        <v>0.201067</v>
      </c>
      <c r="EC344">
        <v>8.0443000000000001E-2</v>
      </c>
      <c r="ED344">
        <v>7.2044700000000003E-2</v>
      </c>
      <c r="EE344">
        <v>25450.9</v>
      </c>
      <c r="EF344">
        <v>25463.9</v>
      </c>
      <c r="EG344">
        <v>29497.3</v>
      </c>
      <c r="EH344">
        <v>29469.5</v>
      </c>
      <c r="EI344">
        <v>35954.800000000003</v>
      </c>
      <c r="EJ344">
        <v>36344.699999999997</v>
      </c>
      <c r="EK344">
        <v>41561.9</v>
      </c>
      <c r="EL344">
        <v>41968.9</v>
      </c>
      <c r="EM344">
        <v>1.9837199999999999</v>
      </c>
      <c r="EN344">
        <v>2.20085</v>
      </c>
      <c r="EO344">
        <v>7.3172200000000007E-2</v>
      </c>
      <c r="EP344">
        <v>0</v>
      </c>
      <c r="EQ344">
        <v>23.851099999999999</v>
      </c>
      <c r="ER344">
        <v>999.9</v>
      </c>
      <c r="ES344">
        <v>39.9</v>
      </c>
      <c r="ET344">
        <v>32.700000000000003</v>
      </c>
      <c r="EU344">
        <v>26.7913</v>
      </c>
      <c r="EV344">
        <v>62.167900000000003</v>
      </c>
      <c r="EW344">
        <v>27.796500000000002</v>
      </c>
      <c r="EX344">
        <v>2</v>
      </c>
      <c r="EY344">
        <v>-0.14393500000000001</v>
      </c>
      <c r="EZ344">
        <v>2.5268600000000001</v>
      </c>
      <c r="FA344">
        <v>20.365400000000001</v>
      </c>
      <c r="FB344">
        <v>5.2190899999999996</v>
      </c>
      <c r="FC344">
        <v>12.0099</v>
      </c>
      <c r="FD344">
        <v>4.9896000000000003</v>
      </c>
      <c r="FE344">
        <v>3.2886500000000001</v>
      </c>
      <c r="FF344">
        <v>6190.7</v>
      </c>
      <c r="FG344">
        <v>9999</v>
      </c>
      <c r="FH344">
        <v>9999</v>
      </c>
      <c r="FI344">
        <v>100.2</v>
      </c>
      <c r="FJ344">
        <v>1.86737</v>
      </c>
      <c r="FK344">
        <v>1.8664099999999999</v>
      </c>
      <c r="FL344">
        <v>1.86585</v>
      </c>
      <c r="FM344">
        <v>1.86582</v>
      </c>
      <c r="FN344">
        <v>1.8675999999999999</v>
      </c>
      <c r="FO344">
        <v>1.87012</v>
      </c>
      <c r="FP344">
        <v>1.8687400000000001</v>
      </c>
      <c r="FQ344">
        <v>1.8701300000000001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-9.9600000000000009</v>
      </c>
      <c r="GF344">
        <v>-4.4900000000000002E-2</v>
      </c>
      <c r="GG344">
        <v>-2.2904728556522018</v>
      </c>
      <c r="GH344">
        <v>-4.4057517128900364E-3</v>
      </c>
      <c r="GI344">
        <v>-2.5381134865710798E-7</v>
      </c>
      <c r="GJ344">
        <v>1.003023733513742E-10</v>
      </c>
      <c r="GK344">
        <v>-0.21653574801026471</v>
      </c>
      <c r="GL344">
        <v>-4.8444871181525379E-3</v>
      </c>
      <c r="GM344">
        <v>9.7516502630078669E-4</v>
      </c>
      <c r="GN344">
        <v>-1.6744518281107461E-5</v>
      </c>
      <c r="GO344">
        <v>4</v>
      </c>
      <c r="GP344">
        <v>2405</v>
      </c>
      <c r="GQ344">
        <v>1</v>
      </c>
      <c r="GR344">
        <v>23</v>
      </c>
      <c r="GS344">
        <v>27621586</v>
      </c>
      <c r="GT344">
        <v>27621586</v>
      </c>
      <c r="GU344">
        <v>3.9758300000000002</v>
      </c>
      <c r="GV344">
        <v>2.1765099999999999</v>
      </c>
      <c r="GW344">
        <v>1.94702</v>
      </c>
      <c r="GX344">
        <v>2.7746599999999999</v>
      </c>
      <c r="GY344">
        <v>2.19482</v>
      </c>
      <c r="GZ344">
        <v>2.33765</v>
      </c>
      <c r="HA344">
        <v>37.747</v>
      </c>
      <c r="HB344">
        <v>15.3491</v>
      </c>
      <c r="HC344">
        <v>18</v>
      </c>
      <c r="HD344">
        <v>488.40899999999999</v>
      </c>
      <c r="HE344">
        <v>656.43499999999995</v>
      </c>
      <c r="HF344">
        <v>19.910599999999999</v>
      </c>
      <c r="HG344">
        <v>25.546800000000001</v>
      </c>
      <c r="HH344">
        <v>30.000599999999999</v>
      </c>
      <c r="HI344">
        <v>25.432700000000001</v>
      </c>
      <c r="HJ344">
        <v>25.342500000000001</v>
      </c>
      <c r="HK344">
        <v>79.579300000000003</v>
      </c>
      <c r="HL344">
        <v>31.256499999999999</v>
      </c>
      <c r="HM344">
        <v>0</v>
      </c>
      <c r="HN344">
        <v>19.8565</v>
      </c>
      <c r="HO344">
        <v>1771.35</v>
      </c>
      <c r="HP344">
        <v>18.325500000000002</v>
      </c>
      <c r="HQ344">
        <v>100.889</v>
      </c>
      <c r="HR344">
        <v>100.82</v>
      </c>
    </row>
    <row r="345" spans="1:226" x14ac:dyDescent="0.2">
      <c r="A345">
        <v>329</v>
      </c>
      <c r="B345">
        <v>1657295163.5999999</v>
      </c>
      <c r="C345">
        <v>3387.099999904633</v>
      </c>
      <c r="D345" t="s">
        <v>1019</v>
      </c>
      <c r="E345" t="s">
        <v>1020</v>
      </c>
      <c r="F345">
        <v>5</v>
      </c>
      <c r="G345" t="s">
        <v>810</v>
      </c>
      <c r="H345" t="s">
        <v>354</v>
      </c>
      <c r="I345">
        <v>1657295156.0999999</v>
      </c>
      <c r="J345">
        <f t="shared" si="170"/>
        <v>2.167368122212516E-3</v>
      </c>
      <c r="K345">
        <f t="shared" si="171"/>
        <v>2.1673681222125158</v>
      </c>
      <c r="L345">
        <f t="shared" si="172"/>
        <v>42.567152471385327</v>
      </c>
      <c r="M345">
        <f t="shared" si="173"/>
        <v>1668.1059259259259</v>
      </c>
      <c r="N345">
        <f t="shared" si="174"/>
        <v>901.84023708625261</v>
      </c>
      <c r="O345">
        <f t="shared" si="175"/>
        <v>66.808893450442497</v>
      </c>
      <c r="P345">
        <f t="shared" si="176"/>
        <v>123.57433887547678</v>
      </c>
      <c r="Q345">
        <f t="shared" si="177"/>
        <v>9.6482090885800939E-2</v>
      </c>
      <c r="R345">
        <f t="shared" si="178"/>
        <v>2.4318279359497907</v>
      </c>
      <c r="S345">
        <f t="shared" si="179"/>
        <v>9.4404870503123919E-2</v>
      </c>
      <c r="T345">
        <f t="shared" si="180"/>
        <v>5.9185949242772248E-2</v>
      </c>
      <c r="U345">
        <f t="shared" si="181"/>
        <v>321.51676844444427</v>
      </c>
      <c r="V345">
        <f t="shared" si="182"/>
        <v>26.157486355480977</v>
      </c>
      <c r="W345">
        <f t="shared" si="183"/>
        <v>25.060159259259262</v>
      </c>
      <c r="X345">
        <f t="shared" si="184"/>
        <v>3.1910998378699618</v>
      </c>
      <c r="Y345">
        <f t="shared" si="185"/>
        <v>49.83955357947265</v>
      </c>
      <c r="Z345">
        <f t="shared" si="186"/>
        <v>1.544702969182518</v>
      </c>
      <c r="AA345">
        <f t="shared" si="187"/>
        <v>3.0993515355617727</v>
      </c>
      <c r="AB345">
        <f t="shared" si="188"/>
        <v>1.6463968686874437</v>
      </c>
      <c r="AC345">
        <f t="shared" si="189"/>
        <v>-95.580934189571948</v>
      </c>
      <c r="AD345">
        <f t="shared" si="190"/>
        <v>-64.063101476782961</v>
      </c>
      <c r="AE345">
        <f t="shared" si="191"/>
        <v>-5.5619872783083517</v>
      </c>
      <c r="AF345">
        <f t="shared" si="192"/>
        <v>156.31074549978098</v>
      </c>
      <c r="AG345">
        <f t="shared" si="193"/>
        <v>59.919817167145922</v>
      </c>
      <c r="AH345">
        <f t="shared" si="194"/>
        <v>2.1842128665516283</v>
      </c>
      <c r="AI345">
        <f t="shared" si="195"/>
        <v>42.567152471385327</v>
      </c>
      <c r="AJ345">
        <v>1792.703910742164</v>
      </c>
      <c r="AK345">
        <v>1727.5841818181821</v>
      </c>
      <c r="AL345">
        <v>3.387951860540916</v>
      </c>
      <c r="AM345">
        <v>64.629704043805802</v>
      </c>
      <c r="AN345">
        <f t="shared" si="196"/>
        <v>2.1673681222125158</v>
      </c>
      <c r="AO345">
        <v>18.293334169195859</v>
      </c>
      <c r="AP345">
        <v>20.840246060606059</v>
      </c>
      <c r="AQ345">
        <v>-6.6182764235628216E-5</v>
      </c>
      <c r="AR345">
        <v>78.660000830212738</v>
      </c>
      <c r="AS345">
        <v>0</v>
      </c>
      <c r="AT345">
        <v>0</v>
      </c>
      <c r="AU345">
        <f t="shared" si="197"/>
        <v>1</v>
      </c>
      <c r="AV345">
        <f t="shared" si="198"/>
        <v>0</v>
      </c>
      <c r="AW345">
        <f t="shared" si="199"/>
        <v>39417.244312953</v>
      </c>
      <c r="AX345">
        <f t="shared" si="200"/>
        <v>2000.0048148148139</v>
      </c>
      <c r="AY345">
        <f t="shared" si="201"/>
        <v>1681.2040444444435</v>
      </c>
      <c r="AZ345">
        <f t="shared" si="202"/>
        <v>0.840599998555559</v>
      </c>
      <c r="BA345">
        <f t="shared" si="203"/>
        <v>0.16075799721222891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1657295156.0999999</v>
      </c>
      <c r="BH345">
        <v>1668.1059259259259</v>
      </c>
      <c r="BI345">
        <v>1744.380740740741</v>
      </c>
      <c r="BJ345">
        <v>20.85164444444445</v>
      </c>
      <c r="BK345">
        <v>18.28528148148148</v>
      </c>
      <c r="BL345">
        <v>1678.0311111111109</v>
      </c>
      <c r="BM345">
        <v>20.896385185185181</v>
      </c>
      <c r="BN345">
        <v>500.00762962962972</v>
      </c>
      <c r="BO345">
        <v>73.980629629629618</v>
      </c>
      <c r="BP345">
        <v>0.10000095555555551</v>
      </c>
      <c r="BQ345">
        <v>24.57151851851852</v>
      </c>
      <c r="BR345">
        <v>25.060159259259262</v>
      </c>
      <c r="BS345">
        <v>999.90000000000009</v>
      </c>
      <c r="BT345">
        <v>0</v>
      </c>
      <c r="BU345">
        <v>0</v>
      </c>
      <c r="BV345">
        <v>9994.4833333333336</v>
      </c>
      <c r="BW345">
        <v>0</v>
      </c>
      <c r="BX345">
        <v>1729.4896296296299</v>
      </c>
      <c r="BY345">
        <v>-76.275603703703709</v>
      </c>
      <c r="BZ345">
        <v>1703.630740740741</v>
      </c>
      <c r="CA345">
        <v>1776.872592592593</v>
      </c>
      <c r="CB345">
        <v>2.566355925925925</v>
      </c>
      <c r="CC345">
        <v>1744.380740740741</v>
      </c>
      <c r="CD345">
        <v>18.28528148148148</v>
      </c>
      <c r="CE345">
        <v>1.5426170370370369</v>
      </c>
      <c r="CF345">
        <v>1.352757407407408</v>
      </c>
      <c r="CG345">
        <v>13.397248148148149</v>
      </c>
      <c r="CH345">
        <v>11.39817407407407</v>
      </c>
      <c r="CI345">
        <v>2000.0048148148139</v>
      </c>
      <c r="CJ345">
        <v>0.97999844444444451</v>
      </c>
      <c r="CK345">
        <v>2.0001255555555559E-2</v>
      </c>
      <c r="CL345">
        <v>0</v>
      </c>
      <c r="CM345">
        <v>2.407503703703703</v>
      </c>
      <c r="CN345">
        <v>0</v>
      </c>
      <c r="CO345">
        <v>15362.06296296296</v>
      </c>
      <c r="CP345">
        <v>16749.488888888889</v>
      </c>
      <c r="CQ345">
        <v>38.367999999999988</v>
      </c>
      <c r="CR345">
        <v>40.125</v>
      </c>
      <c r="CS345">
        <v>38.677814814814809</v>
      </c>
      <c r="CT345">
        <v>38.5</v>
      </c>
      <c r="CU345">
        <v>37.436999999999998</v>
      </c>
      <c r="CV345">
        <v>1960.0048148148139</v>
      </c>
      <c r="CW345">
        <v>40</v>
      </c>
      <c r="CX345">
        <v>0</v>
      </c>
      <c r="CY345">
        <v>1657295169.5</v>
      </c>
      <c r="CZ345">
        <v>0</v>
      </c>
      <c r="DA345">
        <v>1657289625.5</v>
      </c>
      <c r="DB345" t="s">
        <v>356</v>
      </c>
      <c r="DC345">
        <v>1657289625.5</v>
      </c>
      <c r="DD345">
        <v>1657289625.5</v>
      </c>
      <c r="DE345">
        <v>1</v>
      </c>
      <c r="DF345">
        <v>-2.37</v>
      </c>
      <c r="DG345">
        <v>0.13600000000000001</v>
      </c>
      <c r="DH345">
        <v>-4.4889999999999999</v>
      </c>
      <c r="DI345">
        <v>-1.7000000000000001E-2</v>
      </c>
      <c r="DJ345">
        <v>428</v>
      </c>
      <c r="DK345">
        <v>18</v>
      </c>
      <c r="DL345">
        <v>0.2</v>
      </c>
      <c r="DM345">
        <v>1.59</v>
      </c>
      <c r="DN345">
        <v>-76.199525000000008</v>
      </c>
      <c r="DO345">
        <v>-1.3722439024387889</v>
      </c>
      <c r="DP345">
        <v>0.1753383824922537</v>
      </c>
      <c r="DQ345">
        <v>0</v>
      </c>
      <c r="DR345">
        <v>2.5777797499999999</v>
      </c>
      <c r="DS345">
        <v>-0.2484467166979423</v>
      </c>
      <c r="DT345">
        <v>2.3922879685303329E-2</v>
      </c>
      <c r="DU345">
        <v>0</v>
      </c>
      <c r="DV345">
        <v>0</v>
      </c>
      <c r="DW345">
        <v>2</v>
      </c>
      <c r="DX345" t="s">
        <v>357</v>
      </c>
      <c r="DY345">
        <v>2.9831599999999998</v>
      </c>
      <c r="DZ345">
        <v>2.7246700000000001</v>
      </c>
      <c r="EA345">
        <v>0.199494</v>
      </c>
      <c r="EB345">
        <v>0.20219999999999999</v>
      </c>
      <c r="EC345">
        <v>8.0421999999999993E-2</v>
      </c>
      <c r="ED345">
        <v>7.20745E-2</v>
      </c>
      <c r="EE345">
        <v>25413.599999999999</v>
      </c>
      <c r="EF345">
        <v>25427.7</v>
      </c>
      <c r="EG345">
        <v>29497.1</v>
      </c>
      <c r="EH345">
        <v>29469.3</v>
      </c>
      <c r="EI345">
        <v>35955.4</v>
      </c>
      <c r="EJ345">
        <v>36343.5</v>
      </c>
      <c r="EK345">
        <v>41561.599999999999</v>
      </c>
      <c r="EL345">
        <v>41968.800000000003</v>
      </c>
      <c r="EM345">
        <v>1.9837</v>
      </c>
      <c r="EN345">
        <v>2.2005699999999999</v>
      </c>
      <c r="EO345">
        <v>7.3321200000000003E-2</v>
      </c>
      <c r="EP345">
        <v>0</v>
      </c>
      <c r="EQ345">
        <v>23.8535</v>
      </c>
      <c r="ER345">
        <v>999.9</v>
      </c>
      <c r="ES345">
        <v>39.9</v>
      </c>
      <c r="ET345">
        <v>32.700000000000003</v>
      </c>
      <c r="EU345">
        <v>26.791399999999999</v>
      </c>
      <c r="EV345">
        <v>61.877899999999997</v>
      </c>
      <c r="EW345">
        <v>27.728400000000001</v>
      </c>
      <c r="EX345">
        <v>2</v>
      </c>
      <c r="EY345">
        <v>-0.14358000000000001</v>
      </c>
      <c r="EZ345">
        <v>2.5454500000000002</v>
      </c>
      <c r="FA345">
        <v>20.364899999999999</v>
      </c>
      <c r="FB345">
        <v>5.2189399999999999</v>
      </c>
      <c r="FC345">
        <v>12.0099</v>
      </c>
      <c r="FD345">
        <v>4.9898499999999997</v>
      </c>
      <c r="FE345">
        <v>3.2886500000000001</v>
      </c>
      <c r="FF345">
        <v>6191</v>
      </c>
      <c r="FG345">
        <v>9999</v>
      </c>
      <c r="FH345">
        <v>9999</v>
      </c>
      <c r="FI345">
        <v>100.2</v>
      </c>
      <c r="FJ345">
        <v>1.86737</v>
      </c>
      <c r="FK345">
        <v>1.8664400000000001</v>
      </c>
      <c r="FL345">
        <v>1.8658399999999999</v>
      </c>
      <c r="FM345">
        <v>1.86582</v>
      </c>
      <c r="FN345">
        <v>1.8675900000000001</v>
      </c>
      <c r="FO345">
        <v>1.87012</v>
      </c>
      <c r="FP345">
        <v>1.8687400000000001</v>
      </c>
      <c r="FQ345">
        <v>1.8701300000000001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-10.039999999999999</v>
      </c>
      <c r="GF345">
        <v>-4.4900000000000002E-2</v>
      </c>
      <c r="GG345">
        <v>-2.2904728556522018</v>
      </c>
      <c r="GH345">
        <v>-4.4057517128900364E-3</v>
      </c>
      <c r="GI345">
        <v>-2.5381134865710798E-7</v>
      </c>
      <c r="GJ345">
        <v>1.003023733513742E-10</v>
      </c>
      <c r="GK345">
        <v>-0.21653574801026471</v>
      </c>
      <c r="GL345">
        <v>-4.8444871181525379E-3</v>
      </c>
      <c r="GM345">
        <v>9.7516502630078669E-4</v>
      </c>
      <c r="GN345">
        <v>-1.6744518281107461E-5</v>
      </c>
      <c r="GO345">
        <v>4</v>
      </c>
      <c r="GP345">
        <v>2405</v>
      </c>
      <c r="GQ345">
        <v>1</v>
      </c>
      <c r="GR345">
        <v>23</v>
      </c>
      <c r="GS345">
        <v>27621586.100000001</v>
      </c>
      <c r="GT345">
        <v>27621586.100000001</v>
      </c>
      <c r="GU345">
        <v>4.0014599999999998</v>
      </c>
      <c r="GV345">
        <v>2.17896</v>
      </c>
      <c r="GW345">
        <v>1.94702</v>
      </c>
      <c r="GX345">
        <v>2.7746599999999999</v>
      </c>
      <c r="GY345">
        <v>2.19482</v>
      </c>
      <c r="GZ345">
        <v>2.3584000000000001</v>
      </c>
      <c r="HA345">
        <v>37.771099999999997</v>
      </c>
      <c r="HB345">
        <v>15.357900000000001</v>
      </c>
      <c r="HC345">
        <v>18</v>
      </c>
      <c r="HD345">
        <v>488.42</v>
      </c>
      <c r="HE345">
        <v>656.24800000000005</v>
      </c>
      <c r="HF345">
        <v>19.852399999999999</v>
      </c>
      <c r="HG345">
        <v>25.549900000000001</v>
      </c>
      <c r="HH345">
        <v>30.000499999999999</v>
      </c>
      <c r="HI345">
        <v>25.4358</v>
      </c>
      <c r="HJ345">
        <v>25.346</v>
      </c>
      <c r="HK345">
        <v>80.157700000000006</v>
      </c>
      <c r="HL345">
        <v>31.256499999999999</v>
      </c>
      <c r="HM345">
        <v>0</v>
      </c>
      <c r="HN345">
        <v>19.798500000000001</v>
      </c>
      <c r="HO345">
        <v>1791.39</v>
      </c>
      <c r="HP345">
        <v>18.357099999999999</v>
      </c>
      <c r="HQ345">
        <v>100.88800000000001</v>
      </c>
      <c r="HR345">
        <v>100.82</v>
      </c>
    </row>
    <row r="346" spans="1:226" x14ac:dyDescent="0.2">
      <c r="A346">
        <v>330</v>
      </c>
      <c r="B346">
        <v>1657295168.5999999</v>
      </c>
      <c r="C346">
        <v>3392.099999904633</v>
      </c>
      <c r="D346" t="s">
        <v>1021</v>
      </c>
      <c r="E346" t="s">
        <v>1022</v>
      </c>
      <c r="F346">
        <v>5</v>
      </c>
      <c r="G346" t="s">
        <v>810</v>
      </c>
      <c r="H346" t="s">
        <v>354</v>
      </c>
      <c r="I346">
        <v>1657295160.814285</v>
      </c>
      <c r="J346">
        <f t="shared" si="170"/>
        <v>2.1498894141299117E-3</v>
      </c>
      <c r="K346">
        <f t="shared" si="171"/>
        <v>2.1498894141299116</v>
      </c>
      <c r="L346">
        <f t="shared" si="172"/>
        <v>42.601938477589258</v>
      </c>
      <c r="M346">
        <f t="shared" si="173"/>
        <v>1683.888214285714</v>
      </c>
      <c r="N346">
        <f t="shared" si="174"/>
        <v>910.83361470356283</v>
      </c>
      <c r="O346">
        <f t="shared" si="175"/>
        <v>67.474961778535473</v>
      </c>
      <c r="P346">
        <f t="shared" si="176"/>
        <v>124.74319246027545</v>
      </c>
      <c r="Q346">
        <f t="shared" si="177"/>
        <v>9.5702352879483921E-2</v>
      </c>
      <c r="R346">
        <f t="shared" si="178"/>
        <v>2.4322509762819604</v>
      </c>
      <c r="S346">
        <f t="shared" si="179"/>
        <v>9.3658535821799838E-2</v>
      </c>
      <c r="T346">
        <f t="shared" si="180"/>
        <v>5.8716578361349692E-2</v>
      </c>
      <c r="U346">
        <f t="shared" si="181"/>
        <v>321.51919199999998</v>
      </c>
      <c r="V346">
        <f t="shared" si="182"/>
        <v>26.150752531351412</v>
      </c>
      <c r="W346">
        <f t="shared" si="183"/>
        <v>25.05553214285715</v>
      </c>
      <c r="X346">
        <f t="shared" si="184"/>
        <v>3.190220030889872</v>
      </c>
      <c r="Y346">
        <f t="shared" si="185"/>
        <v>49.854785932283896</v>
      </c>
      <c r="Z346">
        <f t="shared" si="186"/>
        <v>1.5440735834064399</v>
      </c>
      <c r="AA346">
        <f t="shared" si="187"/>
        <v>3.0971421389788012</v>
      </c>
      <c r="AB346">
        <f t="shared" si="188"/>
        <v>1.6461464474834322</v>
      </c>
      <c r="AC346">
        <f t="shared" si="189"/>
        <v>-94.810123163129106</v>
      </c>
      <c r="AD346">
        <f t="shared" si="190"/>
        <v>-65.03081763218303</v>
      </c>
      <c r="AE346">
        <f t="shared" si="191"/>
        <v>-5.6445524215967744</v>
      </c>
      <c r="AF346">
        <f t="shared" si="192"/>
        <v>156.0336987830911</v>
      </c>
      <c r="AG346">
        <f t="shared" si="193"/>
        <v>59.973474461205797</v>
      </c>
      <c r="AH346">
        <f t="shared" si="194"/>
        <v>2.1677783900212435</v>
      </c>
      <c r="AI346">
        <f t="shared" si="195"/>
        <v>42.601938477589258</v>
      </c>
      <c r="AJ346">
        <v>1809.72939902504</v>
      </c>
      <c r="AK346">
        <v>1744.544363636363</v>
      </c>
      <c r="AL346">
        <v>3.393386003433998</v>
      </c>
      <c r="AM346">
        <v>64.629704043805802</v>
      </c>
      <c r="AN346">
        <f t="shared" si="196"/>
        <v>2.1498894141299116</v>
      </c>
      <c r="AO346">
        <v>18.304225447497551</v>
      </c>
      <c r="AP346">
        <v>20.83102242424242</v>
      </c>
      <c r="AQ346">
        <v>-1.448781230945025E-4</v>
      </c>
      <c r="AR346">
        <v>78.660000830212738</v>
      </c>
      <c r="AS346">
        <v>0</v>
      </c>
      <c r="AT346">
        <v>0</v>
      </c>
      <c r="AU346">
        <f t="shared" si="197"/>
        <v>1</v>
      </c>
      <c r="AV346">
        <f t="shared" si="198"/>
        <v>0</v>
      </c>
      <c r="AW346">
        <f t="shared" si="199"/>
        <v>39429.293369210041</v>
      </c>
      <c r="AX346">
        <f t="shared" si="200"/>
        <v>2000.02</v>
      </c>
      <c r="AY346">
        <f t="shared" si="201"/>
        <v>1681.2167999999999</v>
      </c>
      <c r="AZ346">
        <f t="shared" si="202"/>
        <v>0.84059999400005991</v>
      </c>
      <c r="BA346">
        <f t="shared" si="203"/>
        <v>0.16075798842011579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1657295160.814285</v>
      </c>
      <c r="BH346">
        <v>1683.888214285714</v>
      </c>
      <c r="BI346">
        <v>1760.236428571428</v>
      </c>
      <c r="BJ346">
        <v>20.8432</v>
      </c>
      <c r="BK346">
        <v>18.296096428571431</v>
      </c>
      <c r="BL346">
        <v>1693.8824999999999</v>
      </c>
      <c r="BM346">
        <v>20.888053571428571</v>
      </c>
      <c r="BN346">
        <v>500.00203571428568</v>
      </c>
      <c r="BO346">
        <v>73.98043214285714</v>
      </c>
      <c r="BP346">
        <v>0.1000153607142857</v>
      </c>
      <c r="BQ346">
        <v>24.559596428571432</v>
      </c>
      <c r="BR346">
        <v>25.05553214285715</v>
      </c>
      <c r="BS346">
        <v>999.9000000000002</v>
      </c>
      <c r="BT346">
        <v>0</v>
      </c>
      <c r="BU346">
        <v>0</v>
      </c>
      <c r="BV346">
        <v>9997.278571428571</v>
      </c>
      <c r="BW346">
        <v>0</v>
      </c>
      <c r="BX346">
        <v>1731.686071428571</v>
      </c>
      <c r="BY346">
        <v>-76.349007142857133</v>
      </c>
      <c r="BZ346">
        <v>1719.7335714285721</v>
      </c>
      <c r="CA346">
        <v>1793.042857142857</v>
      </c>
      <c r="CB346">
        <v>2.547104285714286</v>
      </c>
      <c r="CC346">
        <v>1760.236428571428</v>
      </c>
      <c r="CD346">
        <v>18.296096428571431</v>
      </c>
      <c r="CE346">
        <v>1.5419878571428569</v>
      </c>
      <c r="CF346">
        <v>1.353553571428572</v>
      </c>
      <c r="CG346">
        <v>13.39099285714286</v>
      </c>
      <c r="CH346">
        <v>11.40705357142857</v>
      </c>
      <c r="CI346">
        <v>2000.02</v>
      </c>
      <c r="CJ346">
        <v>0.97999857142857139</v>
      </c>
      <c r="CK346">
        <v>2.0001128571428571E-2</v>
      </c>
      <c r="CL346">
        <v>0</v>
      </c>
      <c r="CM346">
        <v>2.3787285714285709</v>
      </c>
      <c r="CN346">
        <v>0</v>
      </c>
      <c r="CO346">
        <v>15361.31428571429</v>
      </c>
      <c r="CP346">
        <v>16749.617857142861</v>
      </c>
      <c r="CQ346">
        <v>38.352499999999999</v>
      </c>
      <c r="CR346">
        <v>40.125</v>
      </c>
      <c r="CS346">
        <v>38.686999999999998</v>
      </c>
      <c r="CT346">
        <v>38.5</v>
      </c>
      <c r="CU346">
        <v>37.436999999999998</v>
      </c>
      <c r="CV346">
        <v>1960.02</v>
      </c>
      <c r="CW346">
        <v>40</v>
      </c>
      <c r="CX346">
        <v>0</v>
      </c>
      <c r="CY346">
        <v>1657295174.3</v>
      </c>
      <c r="CZ346">
        <v>0</v>
      </c>
      <c r="DA346">
        <v>1657289625.5</v>
      </c>
      <c r="DB346" t="s">
        <v>356</v>
      </c>
      <c r="DC346">
        <v>1657289625.5</v>
      </c>
      <c r="DD346">
        <v>1657289625.5</v>
      </c>
      <c r="DE346">
        <v>1</v>
      </c>
      <c r="DF346">
        <v>-2.37</v>
      </c>
      <c r="DG346">
        <v>0.13600000000000001</v>
      </c>
      <c r="DH346">
        <v>-4.4889999999999999</v>
      </c>
      <c r="DI346">
        <v>-1.7000000000000001E-2</v>
      </c>
      <c r="DJ346">
        <v>428</v>
      </c>
      <c r="DK346">
        <v>18</v>
      </c>
      <c r="DL346">
        <v>0.2</v>
      </c>
      <c r="DM346">
        <v>1.59</v>
      </c>
      <c r="DN346">
        <v>-76.273597500000008</v>
      </c>
      <c r="DO346">
        <v>-0.90778874296414591</v>
      </c>
      <c r="DP346">
        <v>0.1520884125886974</v>
      </c>
      <c r="DQ346">
        <v>0</v>
      </c>
      <c r="DR346">
        <v>2.5614015000000001</v>
      </c>
      <c r="DS346">
        <v>-0.24615106941839079</v>
      </c>
      <c r="DT346">
        <v>2.3701841547651929E-2</v>
      </c>
      <c r="DU346">
        <v>0</v>
      </c>
      <c r="DV346">
        <v>0</v>
      </c>
      <c r="DW346">
        <v>2</v>
      </c>
      <c r="DX346" t="s">
        <v>357</v>
      </c>
      <c r="DY346">
        <v>2.98332</v>
      </c>
      <c r="DZ346">
        <v>2.7247699999999999</v>
      </c>
      <c r="EA346">
        <v>0.200659</v>
      </c>
      <c r="EB346">
        <v>0.20332900000000001</v>
      </c>
      <c r="EC346">
        <v>8.0400899999999997E-2</v>
      </c>
      <c r="ED346">
        <v>7.2109599999999996E-2</v>
      </c>
      <c r="EE346">
        <v>25376.3</v>
      </c>
      <c r="EF346">
        <v>25391.4</v>
      </c>
      <c r="EG346">
        <v>29496.7</v>
      </c>
      <c r="EH346">
        <v>29469</v>
      </c>
      <c r="EI346">
        <v>35955.599999999999</v>
      </c>
      <c r="EJ346">
        <v>36341.599999999999</v>
      </c>
      <c r="EK346">
        <v>41560.9</v>
      </c>
      <c r="EL346">
        <v>41968.3</v>
      </c>
      <c r="EM346">
        <v>1.9838</v>
      </c>
      <c r="EN346">
        <v>2.2004700000000001</v>
      </c>
      <c r="EO346">
        <v>7.2739999999999999E-2</v>
      </c>
      <c r="EP346">
        <v>0</v>
      </c>
      <c r="EQ346">
        <v>23.8535</v>
      </c>
      <c r="ER346">
        <v>999.9</v>
      </c>
      <c r="ES346">
        <v>39.799999999999997</v>
      </c>
      <c r="ET346">
        <v>32.700000000000003</v>
      </c>
      <c r="EU346">
        <v>26.7241</v>
      </c>
      <c r="EV346">
        <v>62.247900000000001</v>
      </c>
      <c r="EW346">
        <v>27.808499999999999</v>
      </c>
      <c r="EX346">
        <v>2</v>
      </c>
      <c r="EY346">
        <v>-0.14341999999999999</v>
      </c>
      <c r="EZ346">
        <v>2.5645099999999998</v>
      </c>
      <c r="FA346">
        <v>20.364699999999999</v>
      </c>
      <c r="FB346">
        <v>5.2192400000000001</v>
      </c>
      <c r="FC346">
        <v>12.0099</v>
      </c>
      <c r="FD346">
        <v>4.9895500000000004</v>
      </c>
      <c r="FE346">
        <v>3.2886500000000001</v>
      </c>
      <c r="FF346">
        <v>6191</v>
      </c>
      <c r="FG346">
        <v>9999</v>
      </c>
      <c r="FH346">
        <v>9999</v>
      </c>
      <c r="FI346">
        <v>100.2</v>
      </c>
      <c r="FJ346">
        <v>1.86737</v>
      </c>
      <c r="FK346">
        <v>1.8664400000000001</v>
      </c>
      <c r="FL346">
        <v>1.8658399999999999</v>
      </c>
      <c r="FM346">
        <v>1.86582</v>
      </c>
      <c r="FN346">
        <v>1.86764</v>
      </c>
      <c r="FO346">
        <v>1.87012</v>
      </c>
      <c r="FP346">
        <v>1.8687400000000001</v>
      </c>
      <c r="FQ346">
        <v>1.87012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-10.11</v>
      </c>
      <c r="GF346">
        <v>-4.5100000000000001E-2</v>
      </c>
      <c r="GG346">
        <v>-2.2904728556522018</v>
      </c>
      <c r="GH346">
        <v>-4.4057517128900364E-3</v>
      </c>
      <c r="GI346">
        <v>-2.5381134865710798E-7</v>
      </c>
      <c r="GJ346">
        <v>1.003023733513742E-10</v>
      </c>
      <c r="GK346">
        <v>-0.21653574801026471</v>
      </c>
      <c r="GL346">
        <v>-4.8444871181525379E-3</v>
      </c>
      <c r="GM346">
        <v>9.7516502630078669E-4</v>
      </c>
      <c r="GN346">
        <v>-1.6744518281107461E-5</v>
      </c>
      <c r="GO346">
        <v>4</v>
      </c>
      <c r="GP346">
        <v>2405</v>
      </c>
      <c r="GQ346">
        <v>1</v>
      </c>
      <c r="GR346">
        <v>23</v>
      </c>
      <c r="GS346">
        <v>27621586.100000001</v>
      </c>
      <c r="GT346">
        <v>27621586.100000001</v>
      </c>
      <c r="GU346">
        <v>4.0307599999999999</v>
      </c>
      <c r="GV346">
        <v>2.1752899999999999</v>
      </c>
      <c r="GW346">
        <v>1.94702</v>
      </c>
      <c r="GX346">
        <v>2.7746599999999999</v>
      </c>
      <c r="GY346">
        <v>2.19482</v>
      </c>
      <c r="GZ346">
        <v>2.36206</v>
      </c>
      <c r="HA346">
        <v>37.795299999999997</v>
      </c>
      <c r="HB346">
        <v>15.3491</v>
      </c>
      <c r="HC346">
        <v>18</v>
      </c>
      <c r="HD346">
        <v>488.51499999999999</v>
      </c>
      <c r="HE346">
        <v>656.20699999999999</v>
      </c>
      <c r="HF346">
        <v>19.790500000000002</v>
      </c>
      <c r="HG346">
        <v>25.552800000000001</v>
      </c>
      <c r="HH346">
        <v>30.000399999999999</v>
      </c>
      <c r="HI346">
        <v>25.439599999999999</v>
      </c>
      <c r="HJ346">
        <v>25.349499999999999</v>
      </c>
      <c r="HK346">
        <v>80.683800000000005</v>
      </c>
      <c r="HL346">
        <v>31.256499999999999</v>
      </c>
      <c r="HM346">
        <v>0</v>
      </c>
      <c r="HN346">
        <v>19.7499</v>
      </c>
      <c r="HO346">
        <v>1804.76</v>
      </c>
      <c r="HP346">
        <v>18.3948</v>
      </c>
      <c r="HQ346">
        <v>100.887</v>
      </c>
      <c r="HR346">
        <v>100.819</v>
      </c>
    </row>
    <row r="347" spans="1:226" x14ac:dyDescent="0.2">
      <c r="A347">
        <v>331</v>
      </c>
      <c r="B347">
        <v>1657295173.5999999</v>
      </c>
      <c r="C347">
        <v>3397.099999904633</v>
      </c>
      <c r="D347" t="s">
        <v>1023</v>
      </c>
      <c r="E347" t="s">
        <v>1024</v>
      </c>
      <c r="F347">
        <v>5</v>
      </c>
      <c r="G347" t="s">
        <v>810</v>
      </c>
      <c r="H347" t="s">
        <v>354</v>
      </c>
      <c r="I347">
        <v>1657295166.0999999</v>
      </c>
      <c r="J347">
        <f t="shared" si="170"/>
        <v>2.1340118185067931E-3</v>
      </c>
      <c r="K347">
        <f t="shared" si="171"/>
        <v>2.1340118185067931</v>
      </c>
      <c r="L347">
        <f t="shared" si="172"/>
        <v>42.967416849025405</v>
      </c>
      <c r="M347">
        <f t="shared" si="173"/>
        <v>1701.55037037037</v>
      </c>
      <c r="N347">
        <f t="shared" si="174"/>
        <v>916.63460771274526</v>
      </c>
      <c r="O347">
        <f t="shared" si="175"/>
        <v>67.904539308787932</v>
      </c>
      <c r="P347">
        <f t="shared" si="176"/>
        <v>126.05131100058388</v>
      </c>
      <c r="Q347">
        <f t="shared" si="177"/>
        <v>9.5011149355190144E-2</v>
      </c>
      <c r="R347">
        <f t="shared" si="178"/>
        <v>2.4330609696605991</v>
      </c>
      <c r="S347">
        <f t="shared" si="179"/>
        <v>9.2997068886693859E-2</v>
      </c>
      <c r="T347">
        <f t="shared" si="180"/>
        <v>5.8300569142881689E-2</v>
      </c>
      <c r="U347">
        <f t="shared" si="181"/>
        <v>321.51941222222223</v>
      </c>
      <c r="V347">
        <f t="shared" si="182"/>
        <v>26.146852929813853</v>
      </c>
      <c r="W347">
        <f t="shared" si="183"/>
        <v>25.049492592592589</v>
      </c>
      <c r="X347">
        <f t="shared" si="184"/>
        <v>3.1890719804801555</v>
      </c>
      <c r="Y347">
        <f t="shared" si="185"/>
        <v>49.859328000019204</v>
      </c>
      <c r="Z347">
        <f t="shared" si="186"/>
        <v>1.543444318714368</v>
      </c>
      <c r="AA347">
        <f t="shared" si="187"/>
        <v>3.0955979164295466</v>
      </c>
      <c r="AB347">
        <f t="shared" si="188"/>
        <v>1.6456276617657875</v>
      </c>
      <c r="AC347">
        <f t="shared" si="189"/>
        <v>-94.109921196149571</v>
      </c>
      <c r="AD347">
        <f t="shared" si="190"/>
        <v>-65.353855741543541</v>
      </c>
      <c r="AE347">
        <f t="shared" si="191"/>
        <v>-5.6702924663065035</v>
      </c>
      <c r="AF347">
        <f t="shared" si="192"/>
        <v>156.38534281822263</v>
      </c>
      <c r="AG347">
        <f t="shared" si="193"/>
        <v>60.005241282953584</v>
      </c>
      <c r="AH347">
        <f t="shared" si="194"/>
        <v>2.1501745779192833</v>
      </c>
      <c r="AI347">
        <f t="shared" si="195"/>
        <v>42.967416849025405</v>
      </c>
      <c r="AJ347">
        <v>1826.8606253101971</v>
      </c>
      <c r="AK347">
        <v>1761.3875151515149</v>
      </c>
      <c r="AL347">
        <v>3.3517389537777329</v>
      </c>
      <c r="AM347">
        <v>64.629704043805802</v>
      </c>
      <c r="AN347">
        <f t="shared" si="196"/>
        <v>2.1340118185067931</v>
      </c>
      <c r="AO347">
        <v>18.316232552966049</v>
      </c>
      <c r="AP347">
        <v>20.82392787878787</v>
      </c>
      <c r="AQ347">
        <v>-3.6195642290298477E-5</v>
      </c>
      <c r="AR347">
        <v>78.660000830212738</v>
      </c>
      <c r="AS347">
        <v>0</v>
      </c>
      <c r="AT347">
        <v>0</v>
      </c>
      <c r="AU347">
        <f t="shared" si="197"/>
        <v>1</v>
      </c>
      <c r="AV347">
        <f t="shared" si="198"/>
        <v>0</v>
      </c>
      <c r="AW347">
        <f t="shared" si="199"/>
        <v>39450.45185275784</v>
      </c>
      <c r="AX347">
        <f t="shared" si="200"/>
        <v>2000.0211111111109</v>
      </c>
      <c r="AY347">
        <f t="shared" si="201"/>
        <v>1681.2177555555554</v>
      </c>
      <c r="AZ347">
        <f t="shared" si="202"/>
        <v>0.84060000477772734</v>
      </c>
      <c r="BA347">
        <f t="shared" si="203"/>
        <v>0.1607580092210138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1657295166.0999999</v>
      </c>
      <c r="BH347">
        <v>1701.55037037037</v>
      </c>
      <c r="BI347">
        <v>1777.948148148148</v>
      </c>
      <c r="BJ347">
        <v>20.83475555555556</v>
      </c>
      <c r="BK347">
        <v>18.308266666666661</v>
      </c>
      <c r="BL347">
        <v>1711.6218518518519</v>
      </c>
      <c r="BM347">
        <v>20.879714814814811</v>
      </c>
      <c r="BN347">
        <v>499.99259259259259</v>
      </c>
      <c r="BO347">
        <v>73.980314814814804</v>
      </c>
      <c r="BP347">
        <v>9.9955270370370386E-2</v>
      </c>
      <c r="BQ347">
        <v>24.551259259259261</v>
      </c>
      <c r="BR347">
        <v>25.049492592592589</v>
      </c>
      <c r="BS347">
        <v>999.90000000000009</v>
      </c>
      <c r="BT347">
        <v>0</v>
      </c>
      <c r="BU347">
        <v>0</v>
      </c>
      <c r="BV347">
        <v>10002.596296296289</v>
      </c>
      <c r="BW347">
        <v>0</v>
      </c>
      <c r="BX347">
        <v>1729.9025925925921</v>
      </c>
      <c r="BY347">
        <v>-76.398644444444443</v>
      </c>
      <c r="BZ347">
        <v>1737.755925925926</v>
      </c>
      <c r="CA347">
        <v>1811.107407407407</v>
      </c>
      <c r="CB347">
        <v>2.526488148148148</v>
      </c>
      <c r="CC347">
        <v>1777.948148148148</v>
      </c>
      <c r="CD347">
        <v>18.308266666666661</v>
      </c>
      <c r="CE347">
        <v>1.54136037037037</v>
      </c>
      <c r="CF347">
        <v>1.354451481481481</v>
      </c>
      <c r="CG347">
        <v>13.384744444444451</v>
      </c>
      <c r="CH347">
        <v>11.41707037037037</v>
      </c>
      <c r="CI347">
        <v>2000.0211111111109</v>
      </c>
      <c r="CJ347">
        <v>0.97999833333333342</v>
      </c>
      <c r="CK347">
        <v>2.0001366666666659E-2</v>
      </c>
      <c r="CL347">
        <v>0</v>
      </c>
      <c r="CM347">
        <v>2.34837037037037</v>
      </c>
      <c r="CN347">
        <v>0</v>
      </c>
      <c r="CO347">
        <v>15358.507407407409</v>
      </c>
      <c r="CP347">
        <v>16749.625925925931</v>
      </c>
      <c r="CQ347">
        <v>38.347000000000008</v>
      </c>
      <c r="CR347">
        <v>40.125</v>
      </c>
      <c r="CS347">
        <v>38.686999999999998</v>
      </c>
      <c r="CT347">
        <v>38.49766666666666</v>
      </c>
      <c r="CU347">
        <v>37.436999999999998</v>
      </c>
      <c r="CV347">
        <v>1960.0203703703701</v>
      </c>
      <c r="CW347">
        <v>40.000740740740738</v>
      </c>
      <c r="CX347">
        <v>0</v>
      </c>
      <c r="CY347">
        <v>1657295179.7</v>
      </c>
      <c r="CZ347">
        <v>0</v>
      </c>
      <c r="DA347">
        <v>1657289625.5</v>
      </c>
      <c r="DB347" t="s">
        <v>356</v>
      </c>
      <c r="DC347">
        <v>1657289625.5</v>
      </c>
      <c r="DD347">
        <v>1657289625.5</v>
      </c>
      <c r="DE347">
        <v>1</v>
      </c>
      <c r="DF347">
        <v>-2.37</v>
      </c>
      <c r="DG347">
        <v>0.13600000000000001</v>
      </c>
      <c r="DH347">
        <v>-4.4889999999999999</v>
      </c>
      <c r="DI347">
        <v>-1.7000000000000001E-2</v>
      </c>
      <c r="DJ347">
        <v>428</v>
      </c>
      <c r="DK347">
        <v>18</v>
      </c>
      <c r="DL347">
        <v>0.2</v>
      </c>
      <c r="DM347">
        <v>1.59</v>
      </c>
      <c r="DN347">
        <v>-76.402207500000003</v>
      </c>
      <c r="DO347">
        <v>-0.69709756097550457</v>
      </c>
      <c r="DP347">
        <v>0.12937899054232099</v>
      </c>
      <c r="DQ347">
        <v>0</v>
      </c>
      <c r="DR347">
        <v>2.5371907500000002</v>
      </c>
      <c r="DS347">
        <v>-0.235140225140719</v>
      </c>
      <c r="DT347">
        <v>2.263627535478176E-2</v>
      </c>
      <c r="DU347">
        <v>0</v>
      </c>
      <c r="DV347">
        <v>0</v>
      </c>
      <c r="DW347">
        <v>2</v>
      </c>
      <c r="DX347" t="s">
        <v>357</v>
      </c>
      <c r="DY347">
        <v>2.9831300000000001</v>
      </c>
      <c r="DZ347">
        <v>2.7248399999999999</v>
      </c>
      <c r="EA347">
        <v>0.20180300000000001</v>
      </c>
      <c r="EB347">
        <v>0.204459</v>
      </c>
      <c r="EC347">
        <v>8.0380699999999999E-2</v>
      </c>
      <c r="ED347">
        <v>7.2141700000000003E-2</v>
      </c>
      <c r="EE347">
        <v>25339.599999999999</v>
      </c>
      <c r="EF347">
        <v>25355.4</v>
      </c>
      <c r="EG347">
        <v>29496.400000000001</v>
      </c>
      <c r="EH347">
        <v>29469</v>
      </c>
      <c r="EI347">
        <v>35956.400000000001</v>
      </c>
      <c r="EJ347">
        <v>36340.5</v>
      </c>
      <c r="EK347">
        <v>41560.699999999997</v>
      </c>
      <c r="EL347">
        <v>41968.4</v>
      </c>
      <c r="EM347">
        <v>1.9836</v>
      </c>
      <c r="EN347">
        <v>2.2006000000000001</v>
      </c>
      <c r="EO347">
        <v>7.2069499999999995E-2</v>
      </c>
      <c r="EP347">
        <v>0</v>
      </c>
      <c r="EQ347">
        <v>23.8535</v>
      </c>
      <c r="ER347">
        <v>999.9</v>
      </c>
      <c r="ES347">
        <v>39.799999999999997</v>
      </c>
      <c r="ET347">
        <v>32.700000000000003</v>
      </c>
      <c r="EU347">
        <v>26.725899999999999</v>
      </c>
      <c r="EV347">
        <v>61.987900000000003</v>
      </c>
      <c r="EW347">
        <v>27.820499999999999</v>
      </c>
      <c r="EX347">
        <v>2</v>
      </c>
      <c r="EY347">
        <v>-0.142957</v>
      </c>
      <c r="EZ347">
        <v>2.5625399999999998</v>
      </c>
      <c r="FA347">
        <v>20.364699999999999</v>
      </c>
      <c r="FB347">
        <v>5.2184900000000001</v>
      </c>
      <c r="FC347">
        <v>12.0099</v>
      </c>
      <c r="FD347">
        <v>4.9898499999999997</v>
      </c>
      <c r="FE347">
        <v>3.2886500000000001</v>
      </c>
      <c r="FF347">
        <v>6191.3</v>
      </c>
      <c r="FG347">
        <v>9999</v>
      </c>
      <c r="FH347">
        <v>9999</v>
      </c>
      <c r="FI347">
        <v>100.3</v>
      </c>
      <c r="FJ347">
        <v>1.86737</v>
      </c>
      <c r="FK347">
        <v>1.8664499999999999</v>
      </c>
      <c r="FL347">
        <v>1.8658399999999999</v>
      </c>
      <c r="FM347">
        <v>1.8658300000000001</v>
      </c>
      <c r="FN347">
        <v>1.8676699999999999</v>
      </c>
      <c r="FO347">
        <v>1.87012</v>
      </c>
      <c r="FP347">
        <v>1.8687400000000001</v>
      </c>
      <c r="FQ347">
        <v>1.87015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-10.18</v>
      </c>
      <c r="GF347">
        <v>-4.5100000000000001E-2</v>
      </c>
      <c r="GG347">
        <v>-2.2904728556522018</v>
      </c>
      <c r="GH347">
        <v>-4.4057517128900364E-3</v>
      </c>
      <c r="GI347">
        <v>-2.5381134865710798E-7</v>
      </c>
      <c r="GJ347">
        <v>1.003023733513742E-10</v>
      </c>
      <c r="GK347">
        <v>-0.21653574801026471</v>
      </c>
      <c r="GL347">
        <v>-4.8444871181525379E-3</v>
      </c>
      <c r="GM347">
        <v>9.7516502630078669E-4</v>
      </c>
      <c r="GN347">
        <v>-1.6744518281107461E-5</v>
      </c>
      <c r="GO347">
        <v>4</v>
      </c>
      <c r="GP347">
        <v>2405</v>
      </c>
      <c r="GQ347">
        <v>1</v>
      </c>
      <c r="GR347">
        <v>23</v>
      </c>
      <c r="GS347">
        <v>27621586.199999999</v>
      </c>
      <c r="GT347">
        <v>27621586.199999999</v>
      </c>
      <c r="GU347">
        <v>4.0564</v>
      </c>
      <c r="GV347">
        <v>2.1752899999999999</v>
      </c>
      <c r="GW347">
        <v>1.94702</v>
      </c>
      <c r="GX347">
        <v>2.7746599999999999</v>
      </c>
      <c r="GY347">
        <v>2.19482</v>
      </c>
      <c r="GZ347">
        <v>2.3339799999999999</v>
      </c>
      <c r="HA347">
        <v>37.795299999999997</v>
      </c>
      <c r="HB347">
        <v>15.357900000000001</v>
      </c>
      <c r="HC347">
        <v>18</v>
      </c>
      <c r="HD347">
        <v>488.42099999999999</v>
      </c>
      <c r="HE347">
        <v>656.36</v>
      </c>
      <c r="HF347">
        <v>19.743099999999998</v>
      </c>
      <c r="HG347">
        <v>25.555299999999999</v>
      </c>
      <c r="HH347">
        <v>30.000499999999999</v>
      </c>
      <c r="HI347">
        <v>25.443200000000001</v>
      </c>
      <c r="HJ347">
        <v>25.3535</v>
      </c>
      <c r="HK347">
        <v>81.247799999999998</v>
      </c>
      <c r="HL347">
        <v>31.256499999999999</v>
      </c>
      <c r="HM347">
        <v>0</v>
      </c>
      <c r="HN347">
        <v>19.707000000000001</v>
      </c>
      <c r="HO347">
        <v>1824.8</v>
      </c>
      <c r="HP347">
        <v>18.430599999999998</v>
      </c>
      <c r="HQ347">
        <v>100.886</v>
      </c>
      <c r="HR347">
        <v>100.819</v>
      </c>
    </row>
    <row r="348" spans="1:226" x14ac:dyDescent="0.2">
      <c r="A348">
        <v>332</v>
      </c>
      <c r="B348">
        <v>1657295178.5999999</v>
      </c>
      <c r="C348">
        <v>3402.099999904633</v>
      </c>
      <c r="D348" t="s">
        <v>1025</v>
      </c>
      <c r="E348" t="s">
        <v>1026</v>
      </c>
      <c r="F348">
        <v>5</v>
      </c>
      <c r="G348" t="s">
        <v>810</v>
      </c>
      <c r="H348" t="s">
        <v>354</v>
      </c>
      <c r="I348">
        <v>1657295170.814285</v>
      </c>
      <c r="J348">
        <f t="shared" si="170"/>
        <v>2.1160952859184618E-3</v>
      </c>
      <c r="K348">
        <f t="shared" si="171"/>
        <v>2.1160952859184619</v>
      </c>
      <c r="L348">
        <f t="shared" si="172"/>
        <v>43.194272270052018</v>
      </c>
      <c r="M348">
        <f t="shared" si="173"/>
        <v>1717.166428571428</v>
      </c>
      <c r="N348">
        <f t="shared" si="174"/>
        <v>922.2449742147511</v>
      </c>
      <c r="O348">
        <f t="shared" si="175"/>
        <v>68.320362880304458</v>
      </c>
      <c r="P348">
        <f t="shared" si="176"/>
        <v>127.2085365667259</v>
      </c>
      <c r="Q348">
        <f t="shared" si="177"/>
        <v>9.4264275895636435E-2</v>
      </c>
      <c r="R348">
        <f t="shared" si="178"/>
        <v>2.4338146489129224</v>
      </c>
      <c r="S348">
        <f t="shared" si="179"/>
        <v>9.2281980025224489E-2</v>
      </c>
      <c r="T348">
        <f t="shared" si="180"/>
        <v>5.7850866939786472E-2</v>
      </c>
      <c r="U348">
        <f t="shared" si="181"/>
        <v>321.51857003571422</v>
      </c>
      <c r="V348">
        <f t="shared" si="182"/>
        <v>26.142769140687523</v>
      </c>
      <c r="W348">
        <f t="shared" si="183"/>
        <v>25.040546428571421</v>
      </c>
      <c r="X348">
        <f t="shared" si="184"/>
        <v>3.1873720790255726</v>
      </c>
      <c r="Y348">
        <f t="shared" si="185"/>
        <v>49.868622403163485</v>
      </c>
      <c r="Z348">
        <f t="shared" si="186"/>
        <v>1.5428847578922216</v>
      </c>
      <c r="AA348">
        <f t="shared" si="187"/>
        <v>3.0938988958202032</v>
      </c>
      <c r="AB348">
        <f t="shared" si="188"/>
        <v>1.6444873211333511</v>
      </c>
      <c r="AC348">
        <f t="shared" si="189"/>
        <v>-93.319802109004158</v>
      </c>
      <c r="AD348">
        <f t="shared" si="190"/>
        <v>-65.404403816805257</v>
      </c>
      <c r="AE348">
        <f t="shared" si="191"/>
        <v>-5.6724030515234825</v>
      </c>
      <c r="AF348">
        <f t="shared" si="192"/>
        <v>157.12196105838132</v>
      </c>
      <c r="AG348">
        <f t="shared" si="193"/>
        <v>60.176936004993316</v>
      </c>
      <c r="AH348">
        <f t="shared" si="194"/>
        <v>2.13164902273116</v>
      </c>
      <c r="AI348">
        <f t="shared" si="195"/>
        <v>43.194272270052018</v>
      </c>
      <c r="AJ348">
        <v>1844.1230388394531</v>
      </c>
      <c r="AK348">
        <v>1778.2756969696959</v>
      </c>
      <c r="AL348">
        <v>3.3769613420492379</v>
      </c>
      <c r="AM348">
        <v>64.629704043805802</v>
      </c>
      <c r="AN348">
        <f t="shared" si="196"/>
        <v>2.1160952859184619</v>
      </c>
      <c r="AO348">
        <v>18.327909806136429</v>
      </c>
      <c r="AP348">
        <v>20.814792121212111</v>
      </c>
      <c r="AQ348">
        <v>-9.601725744939939E-5</v>
      </c>
      <c r="AR348">
        <v>78.660000830212738</v>
      </c>
      <c r="AS348">
        <v>0</v>
      </c>
      <c r="AT348">
        <v>0</v>
      </c>
      <c r="AU348">
        <f t="shared" si="197"/>
        <v>1</v>
      </c>
      <c r="AV348">
        <f t="shared" si="198"/>
        <v>0</v>
      </c>
      <c r="AW348">
        <f t="shared" si="199"/>
        <v>39470.336340792928</v>
      </c>
      <c r="AX348">
        <f t="shared" si="200"/>
        <v>2000.015714285714</v>
      </c>
      <c r="AY348">
        <f t="shared" si="201"/>
        <v>1681.2132321428569</v>
      </c>
      <c r="AZ348">
        <f t="shared" si="202"/>
        <v>0.84060001135705364</v>
      </c>
      <c r="BA348">
        <f t="shared" si="203"/>
        <v>0.16075802191911348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1657295170.814285</v>
      </c>
      <c r="BH348">
        <v>1717.166428571428</v>
      </c>
      <c r="BI348">
        <v>1793.7703571428569</v>
      </c>
      <c r="BJ348">
        <v>20.827139285714281</v>
      </c>
      <c r="BK348">
        <v>18.32246428571429</v>
      </c>
      <c r="BL348">
        <v>1727.3078571428571</v>
      </c>
      <c r="BM348">
        <v>20.872203571428571</v>
      </c>
      <c r="BN348">
        <v>500.00567857142858</v>
      </c>
      <c r="BO348">
        <v>73.980496428571428</v>
      </c>
      <c r="BP348">
        <v>9.9997139285714298E-2</v>
      </c>
      <c r="BQ348">
        <v>24.54208214285714</v>
      </c>
      <c r="BR348">
        <v>25.040546428571421</v>
      </c>
      <c r="BS348">
        <v>999.9000000000002</v>
      </c>
      <c r="BT348">
        <v>0</v>
      </c>
      <c r="BU348">
        <v>0</v>
      </c>
      <c r="BV348">
        <v>10007.50607142857</v>
      </c>
      <c r="BW348">
        <v>0</v>
      </c>
      <c r="BX348">
        <v>1724.763214285714</v>
      </c>
      <c r="BY348">
        <v>-76.60329999999999</v>
      </c>
      <c r="BZ348">
        <v>1753.690714285714</v>
      </c>
      <c r="CA348">
        <v>1827.250357142857</v>
      </c>
      <c r="CB348">
        <v>2.5046760714285718</v>
      </c>
      <c r="CC348">
        <v>1793.7703571428569</v>
      </c>
      <c r="CD348">
        <v>18.32246428571429</v>
      </c>
      <c r="CE348">
        <v>1.5408014285714291</v>
      </c>
      <c r="CF348">
        <v>1.355505</v>
      </c>
      <c r="CG348">
        <v>13.379175</v>
      </c>
      <c r="CH348">
        <v>11.42881071428571</v>
      </c>
      <c r="CI348">
        <v>2000.015714285714</v>
      </c>
      <c r="CJ348">
        <v>0.97999814285714293</v>
      </c>
      <c r="CK348">
        <v>2.0001557142857139E-2</v>
      </c>
      <c r="CL348">
        <v>0</v>
      </c>
      <c r="CM348">
        <v>2.3022999999999998</v>
      </c>
      <c r="CN348">
        <v>0</v>
      </c>
      <c r="CO348">
        <v>15353</v>
      </c>
      <c r="CP348">
        <v>16749.585714285709</v>
      </c>
      <c r="CQ348">
        <v>38.345750000000002</v>
      </c>
      <c r="CR348">
        <v>40.125</v>
      </c>
      <c r="CS348">
        <v>38.686999999999998</v>
      </c>
      <c r="CT348">
        <v>38.482000000000014</v>
      </c>
      <c r="CU348">
        <v>37.436999999999998</v>
      </c>
      <c r="CV348">
        <v>1960.0146428571429</v>
      </c>
      <c r="CW348">
        <v>40.001071428571429</v>
      </c>
      <c r="CX348">
        <v>0</v>
      </c>
      <c r="CY348">
        <v>1657295184.5</v>
      </c>
      <c r="CZ348">
        <v>0</v>
      </c>
      <c r="DA348">
        <v>1657289625.5</v>
      </c>
      <c r="DB348" t="s">
        <v>356</v>
      </c>
      <c r="DC348">
        <v>1657289625.5</v>
      </c>
      <c r="DD348">
        <v>1657289625.5</v>
      </c>
      <c r="DE348">
        <v>1</v>
      </c>
      <c r="DF348">
        <v>-2.37</v>
      </c>
      <c r="DG348">
        <v>0.13600000000000001</v>
      </c>
      <c r="DH348">
        <v>-4.4889999999999999</v>
      </c>
      <c r="DI348">
        <v>-1.7000000000000001E-2</v>
      </c>
      <c r="DJ348">
        <v>428</v>
      </c>
      <c r="DK348">
        <v>18</v>
      </c>
      <c r="DL348">
        <v>0.2</v>
      </c>
      <c r="DM348">
        <v>1.59</v>
      </c>
      <c r="DN348">
        <v>-76.504260000000002</v>
      </c>
      <c r="DO348">
        <v>-2.1415834896810511</v>
      </c>
      <c r="DP348">
        <v>0.2417535364787872</v>
      </c>
      <c r="DQ348">
        <v>0</v>
      </c>
      <c r="DR348">
        <v>2.5206157500000002</v>
      </c>
      <c r="DS348">
        <v>-0.2474124202626751</v>
      </c>
      <c r="DT348">
        <v>2.398809328474235E-2</v>
      </c>
      <c r="DU348">
        <v>0</v>
      </c>
      <c r="DV348">
        <v>0</v>
      </c>
      <c r="DW348">
        <v>2</v>
      </c>
      <c r="DX348" t="s">
        <v>357</v>
      </c>
      <c r="DY348">
        <v>2.9833099999999999</v>
      </c>
      <c r="DZ348">
        <v>2.72472</v>
      </c>
      <c r="EA348">
        <v>0.20294799999999999</v>
      </c>
      <c r="EB348">
        <v>0.20555999999999999</v>
      </c>
      <c r="EC348">
        <v>8.0356899999999995E-2</v>
      </c>
      <c r="ED348">
        <v>7.2282600000000002E-2</v>
      </c>
      <c r="EE348">
        <v>25303.4</v>
      </c>
      <c r="EF348">
        <v>25320.6</v>
      </c>
      <c r="EG348">
        <v>29496.5</v>
      </c>
      <c r="EH348">
        <v>29469.3</v>
      </c>
      <c r="EI348">
        <v>35957.5</v>
      </c>
      <c r="EJ348">
        <v>36335.4</v>
      </c>
      <c r="EK348">
        <v>41560.9</v>
      </c>
      <c r="EL348">
        <v>41969</v>
      </c>
      <c r="EM348">
        <v>1.9835799999999999</v>
      </c>
      <c r="EN348">
        <v>2.2004000000000001</v>
      </c>
      <c r="EO348">
        <v>7.1018899999999996E-2</v>
      </c>
      <c r="EP348">
        <v>0</v>
      </c>
      <c r="EQ348">
        <v>23.8535</v>
      </c>
      <c r="ER348">
        <v>999.9</v>
      </c>
      <c r="ES348">
        <v>39.799999999999997</v>
      </c>
      <c r="ET348">
        <v>32.700000000000003</v>
      </c>
      <c r="EU348">
        <v>26.7239</v>
      </c>
      <c r="EV348">
        <v>61.877800000000001</v>
      </c>
      <c r="EW348">
        <v>27.756399999999999</v>
      </c>
      <c r="EX348">
        <v>2</v>
      </c>
      <c r="EY348">
        <v>-0.14292199999999999</v>
      </c>
      <c r="EZ348">
        <v>2.5497800000000002</v>
      </c>
      <c r="FA348">
        <v>20.365100000000002</v>
      </c>
      <c r="FB348">
        <v>5.2174399999999999</v>
      </c>
      <c r="FC348">
        <v>12.0099</v>
      </c>
      <c r="FD348">
        <v>4.9893000000000001</v>
      </c>
      <c r="FE348">
        <v>3.2885</v>
      </c>
      <c r="FF348">
        <v>6191.3</v>
      </c>
      <c r="FG348">
        <v>9999</v>
      </c>
      <c r="FH348">
        <v>9999</v>
      </c>
      <c r="FI348">
        <v>100.3</v>
      </c>
      <c r="FJ348">
        <v>1.86737</v>
      </c>
      <c r="FK348">
        <v>1.8664499999999999</v>
      </c>
      <c r="FL348">
        <v>1.8658399999999999</v>
      </c>
      <c r="FM348">
        <v>1.8658399999999999</v>
      </c>
      <c r="FN348">
        <v>1.86765</v>
      </c>
      <c r="FO348">
        <v>1.87012</v>
      </c>
      <c r="FP348">
        <v>1.8687400000000001</v>
      </c>
      <c r="FQ348">
        <v>1.87015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-10.26</v>
      </c>
      <c r="GF348">
        <v>-4.5199999999999997E-2</v>
      </c>
      <c r="GG348">
        <v>-2.2904728556522018</v>
      </c>
      <c r="GH348">
        <v>-4.4057517128900364E-3</v>
      </c>
      <c r="GI348">
        <v>-2.5381134865710798E-7</v>
      </c>
      <c r="GJ348">
        <v>1.003023733513742E-10</v>
      </c>
      <c r="GK348">
        <v>-0.21653574801026471</v>
      </c>
      <c r="GL348">
        <v>-4.8444871181525379E-3</v>
      </c>
      <c r="GM348">
        <v>9.7516502630078669E-4</v>
      </c>
      <c r="GN348">
        <v>-1.6744518281107461E-5</v>
      </c>
      <c r="GO348">
        <v>4</v>
      </c>
      <c r="GP348">
        <v>2405</v>
      </c>
      <c r="GQ348">
        <v>1</v>
      </c>
      <c r="GR348">
        <v>23</v>
      </c>
      <c r="GS348">
        <v>27621586.300000001</v>
      </c>
      <c r="GT348">
        <v>27621586.300000001</v>
      </c>
      <c r="GU348">
        <v>4.0856899999999996</v>
      </c>
      <c r="GV348">
        <v>2.1740699999999999</v>
      </c>
      <c r="GW348">
        <v>1.94702</v>
      </c>
      <c r="GX348">
        <v>2.7734399999999999</v>
      </c>
      <c r="GY348">
        <v>2.19482</v>
      </c>
      <c r="GZ348">
        <v>2.3596200000000001</v>
      </c>
      <c r="HA348">
        <v>37.819499999999998</v>
      </c>
      <c r="HB348">
        <v>15.3491</v>
      </c>
      <c r="HC348">
        <v>18</v>
      </c>
      <c r="HD348">
        <v>488.43599999999998</v>
      </c>
      <c r="HE348">
        <v>656.24800000000005</v>
      </c>
      <c r="HF348">
        <v>19.696999999999999</v>
      </c>
      <c r="HG348">
        <v>25.558900000000001</v>
      </c>
      <c r="HH348">
        <v>30.000299999999999</v>
      </c>
      <c r="HI348">
        <v>25.4467</v>
      </c>
      <c r="HJ348">
        <v>25.357900000000001</v>
      </c>
      <c r="HK348">
        <v>81.774799999999999</v>
      </c>
      <c r="HL348">
        <v>30.9543</v>
      </c>
      <c r="HM348">
        <v>0</v>
      </c>
      <c r="HN348">
        <v>19.676600000000001</v>
      </c>
      <c r="HO348">
        <v>1838.17</v>
      </c>
      <c r="HP348">
        <v>18.471900000000002</v>
      </c>
      <c r="HQ348">
        <v>100.886</v>
      </c>
      <c r="HR348">
        <v>100.82</v>
      </c>
    </row>
    <row r="349" spans="1:226" x14ac:dyDescent="0.2">
      <c r="A349">
        <v>333</v>
      </c>
      <c r="B349">
        <v>1657295183.5999999</v>
      </c>
      <c r="C349">
        <v>3407.099999904633</v>
      </c>
      <c r="D349" t="s">
        <v>1027</v>
      </c>
      <c r="E349" t="s">
        <v>1028</v>
      </c>
      <c r="F349">
        <v>5</v>
      </c>
      <c r="G349" t="s">
        <v>810</v>
      </c>
      <c r="H349" t="s">
        <v>354</v>
      </c>
      <c r="I349">
        <v>1657295176.0999999</v>
      </c>
      <c r="J349">
        <f t="shared" si="170"/>
        <v>2.0787095488353242E-3</v>
      </c>
      <c r="K349">
        <f t="shared" si="171"/>
        <v>2.0787095488353242</v>
      </c>
      <c r="L349">
        <f t="shared" si="172"/>
        <v>43.223487502939527</v>
      </c>
      <c r="M349">
        <f t="shared" si="173"/>
        <v>1734.692592592593</v>
      </c>
      <c r="N349">
        <f t="shared" si="174"/>
        <v>926.29087280742647</v>
      </c>
      <c r="O349">
        <f t="shared" si="175"/>
        <v>68.620058160853048</v>
      </c>
      <c r="P349">
        <f t="shared" si="176"/>
        <v>128.50683310106598</v>
      </c>
      <c r="Q349">
        <f t="shared" si="177"/>
        <v>9.2669246142563111E-2</v>
      </c>
      <c r="R349">
        <f t="shared" si="178"/>
        <v>2.4330603153143691</v>
      </c>
      <c r="S349">
        <f t="shared" si="179"/>
        <v>9.0752151081692919E-2</v>
      </c>
      <c r="T349">
        <f t="shared" si="180"/>
        <v>5.6889034556446963E-2</v>
      </c>
      <c r="U349">
        <f t="shared" si="181"/>
        <v>321.5124585555555</v>
      </c>
      <c r="V349">
        <f t="shared" si="182"/>
        <v>26.143398483225607</v>
      </c>
      <c r="W349">
        <f t="shared" si="183"/>
        <v>25.0295037037037</v>
      </c>
      <c r="X349">
        <f t="shared" si="184"/>
        <v>3.1852748924152365</v>
      </c>
      <c r="Y349">
        <f t="shared" si="185"/>
        <v>49.892779708221966</v>
      </c>
      <c r="Z349">
        <f t="shared" si="186"/>
        <v>1.5425827262786937</v>
      </c>
      <c r="AA349">
        <f t="shared" si="187"/>
        <v>3.0917955169062017</v>
      </c>
      <c r="AB349">
        <f t="shared" si="188"/>
        <v>1.6426921661365428</v>
      </c>
      <c r="AC349">
        <f t="shared" si="189"/>
        <v>-91.671091103637792</v>
      </c>
      <c r="AD349">
        <f t="shared" si="190"/>
        <v>-65.426711025154177</v>
      </c>
      <c r="AE349">
        <f t="shared" si="191"/>
        <v>-5.6754562613855111</v>
      </c>
      <c r="AF349">
        <f t="shared" si="192"/>
        <v>158.73920016537801</v>
      </c>
      <c r="AG349">
        <f t="shared" si="193"/>
        <v>60.361683950040536</v>
      </c>
      <c r="AH349">
        <f t="shared" si="194"/>
        <v>2.1006426679070738</v>
      </c>
      <c r="AI349">
        <f t="shared" si="195"/>
        <v>43.223487502939527</v>
      </c>
      <c r="AJ349">
        <v>1861.2117539995061</v>
      </c>
      <c r="AK349">
        <v>1795.3020606060611</v>
      </c>
      <c r="AL349">
        <v>3.3834386735346129</v>
      </c>
      <c r="AM349">
        <v>64.629704043805802</v>
      </c>
      <c r="AN349">
        <f t="shared" si="196"/>
        <v>2.0787095488353242</v>
      </c>
      <c r="AO349">
        <v>18.39154897192471</v>
      </c>
      <c r="AP349">
        <v>20.833409090909079</v>
      </c>
      <c r="AQ349">
        <v>1.217586211643584E-4</v>
      </c>
      <c r="AR349">
        <v>78.660000830212738</v>
      </c>
      <c r="AS349">
        <v>0</v>
      </c>
      <c r="AT349">
        <v>0</v>
      </c>
      <c r="AU349">
        <f t="shared" si="197"/>
        <v>1</v>
      </c>
      <c r="AV349">
        <f t="shared" si="198"/>
        <v>0</v>
      </c>
      <c r="AW349">
        <f t="shared" si="199"/>
        <v>39453.163010627046</v>
      </c>
      <c r="AX349">
        <f t="shared" si="200"/>
        <v>1999.9774074074071</v>
      </c>
      <c r="AY349">
        <f t="shared" si="201"/>
        <v>1681.1810555555551</v>
      </c>
      <c r="AZ349">
        <f t="shared" si="202"/>
        <v>0.84060002344470919</v>
      </c>
      <c r="BA349">
        <f t="shared" si="203"/>
        <v>0.16075804524828891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1657295176.0999999</v>
      </c>
      <c r="BH349">
        <v>1734.692592592593</v>
      </c>
      <c r="BI349">
        <v>1811.4977777777781</v>
      </c>
      <c r="BJ349">
        <v>20.82307037037037</v>
      </c>
      <c r="BK349">
        <v>18.354840740740741</v>
      </c>
      <c r="BL349">
        <v>1744.911111111111</v>
      </c>
      <c r="BM349">
        <v>20.868196296296301</v>
      </c>
      <c r="BN349">
        <v>500.0104074074074</v>
      </c>
      <c r="BO349">
        <v>73.980466666666658</v>
      </c>
      <c r="BP349">
        <v>9.9997877777777772E-2</v>
      </c>
      <c r="BQ349">
        <v>24.530714814814811</v>
      </c>
      <c r="BR349">
        <v>25.0295037037037</v>
      </c>
      <c r="BS349">
        <v>999.90000000000009</v>
      </c>
      <c r="BT349">
        <v>0</v>
      </c>
      <c r="BU349">
        <v>0</v>
      </c>
      <c r="BV349">
        <v>10002.57148148148</v>
      </c>
      <c r="BW349">
        <v>0</v>
      </c>
      <c r="BX349">
        <v>1718.707037037037</v>
      </c>
      <c r="BY349">
        <v>-76.804344444444439</v>
      </c>
      <c r="BZ349">
        <v>1771.583333333333</v>
      </c>
      <c r="CA349">
        <v>1845.36962962963</v>
      </c>
      <c r="CB349">
        <v>2.4682311111111108</v>
      </c>
      <c r="CC349">
        <v>1811.4977777777781</v>
      </c>
      <c r="CD349">
        <v>18.354840740740741</v>
      </c>
      <c r="CE349">
        <v>1.5405014814814819</v>
      </c>
      <c r="CF349">
        <v>1.35789962962963</v>
      </c>
      <c r="CG349">
        <v>13.37616666666667</v>
      </c>
      <c r="CH349">
        <v>11.455455555555559</v>
      </c>
      <c r="CI349">
        <v>1999.9774074074071</v>
      </c>
      <c r="CJ349">
        <v>0.97999766666666666</v>
      </c>
      <c r="CK349">
        <v>2.0002033333333329E-2</v>
      </c>
      <c r="CL349">
        <v>0</v>
      </c>
      <c r="CM349">
        <v>2.3150555555555559</v>
      </c>
      <c r="CN349">
        <v>0</v>
      </c>
      <c r="CO349">
        <v>15349.02222222222</v>
      </c>
      <c r="CP349">
        <v>16749.26666666667</v>
      </c>
      <c r="CQ349">
        <v>38.342333333333329</v>
      </c>
      <c r="CR349">
        <v>40.125</v>
      </c>
      <c r="CS349">
        <v>38.686999999999998</v>
      </c>
      <c r="CT349">
        <v>38.460333333333331</v>
      </c>
      <c r="CU349">
        <v>37.436999999999998</v>
      </c>
      <c r="CV349">
        <v>1959.9762962962959</v>
      </c>
      <c r="CW349">
        <v>40.001111111111108</v>
      </c>
      <c r="CX349">
        <v>0</v>
      </c>
      <c r="CY349">
        <v>1657295189.3</v>
      </c>
      <c r="CZ349">
        <v>0</v>
      </c>
      <c r="DA349">
        <v>1657289625.5</v>
      </c>
      <c r="DB349" t="s">
        <v>356</v>
      </c>
      <c r="DC349">
        <v>1657289625.5</v>
      </c>
      <c r="DD349">
        <v>1657289625.5</v>
      </c>
      <c r="DE349">
        <v>1</v>
      </c>
      <c r="DF349">
        <v>-2.37</v>
      </c>
      <c r="DG349">
        <v>0.13600000000000001</v>
      </c>
      <c r="DH349">
        <v>-4.4889999999999999</v>
      </c>
      <c r="DI349">
        <v>-1.7000000000000001E-2</v>
      </c>
      <c r="DJ349">
        <v>428</v>
      </c>
      <c r="DK349">
        <v>18</v>
      </c>
      <c r="DL349">
        <v>0.2</v>
      </c>
      <c r="DM349">
        <v>1.59</v>
      </c>
      <c r="DN349">
        <v>-76.692232500000003</v>
      </c>
      <c r="DO349">
        <v>-2.3464626641649811</v>
      </c>
      <c r="DP349">
        <v>0.25024980358383869</v>
      </c>
      <c r="DQ349">
        <v>0</v>
      </c>
      <c r="DR349">
        <v>2.4840620000000002</v>
      </c>
      <c r="DS349">
        <v>-0.40669148217636403</v>
      </c>
      <c r="DT349">
        <v>4.0787932725255868E-2</v>
      </c>
      <c r="DU349">
        <v>0</v>
      </c>
      <c r="DV349">
        <v>0</v>
      </c>
      <c r="DW349">
        <v>2</v>
      </c>
      <c r="DX349" t="s">
        <v>357</v>
      </c>
      <c r="DY349">
        <v>2.98305</v>
      </c>
      <c r="DZ349">
        <v>2.7245300000000001</v>
      </c>
      <c r="EA349">
        <v>0.20408899999999999</v>
      </c>
      <c r="EB349">
        <v>0.20668300000000001</v>
      </c>
      <c r="EC349">
        <v>8.0411099999999999E-2</v>
      </c>
      <c r="ED349">
        <v>7.2383699999999995E-2</v>
      </c>
      <c r="EE349">
        <v>25266.9</v>
      </c>
      <c r="EF349">
        <v>25284.3</v>
      </c>
      <c r="EG349">
        <v>29496.1</v>
      </c>
      <c r="EH349">
        <v>29468.7</v>
      </c>
      <c r="EI349">
        <v>35955.1</v>
      </c>
      <c r="EJ349">
        <v>36330.800000000003</v>
      </c>
      <c r="EK349">
        <v>41560.699999999997</v>
      </c>
      <c r="EL349">
        <v>41968.2</v>
      </c>
      <c r="EM349">
        <v>1.98325</v>
      </c>
      <c r="EN349">
        <v>2.20045</v>
      </c>
      <c r="EO349">
        <v>7.0981699999999995E-2</v>
      </c>
      <c r="EP349">
        <v>0</v>
      </c>
      <c r="EQ349">
        <v>23.8535</v>
      </c>
      <c r="ER349">
        <v>999.9</v>
      </c>
      <c r="ES349">
        <v>39.799999999999997</v>
      </c>
      <c r="ET349">
        <v>32.700000000000003</v>
      </c>
      <c r="EU349">
        <v>26.725899999999999</v>
      </c>
      <c r="EV349">
        <v>62.187899999999999</v>
      </c>
      <c r="EW349">
        <v>27.808499999999999</v>
      </c>
      <c r="EX349">
        <v>2</v>
      </c>
      <c r="EY349">
        <v>-0.14277400000000001</v>
      </c>
      <c r="EZ349">
        <v>2.5162499999999999</v>
      </c>
      <c r="FA349">
        <v>20.365200000000002</v>
      </c>
      <c r="FB349">
        <v>5.2150400000000001</v>
      </c>
      <c r="FC349">
        <v>12.0099</v>
      </c>
      <c r="FD349">
        <v>4.9885999999999999</v>
      </c>
      <c r="FE349">
        <v>3.2880500000000001</v>
      </c>
      <c r="FF349">
        <v>6191.5</v>
      </c>
      <c r="FG349">
        <v>9999</v>
      </c>
      <c r="FH349">
        <v>9999</v>
      </c>
      <c r="FI349">
        <v>100.3</v>
      </c>
      <c r="FJ349">
        <v>1.86737</v>
      </c>
      <c r="FK349">
        <v>1.86643</v>
      </c>
      <c r="FL349">
        <v>1.8658399999999999</v>
      </c>
      <c r="FM349">
        <v>1.8658300000000001</v>
      </c>
      <c r="FN349">
        <v>1.86764</v>
      </c>
      <c r="FO349">
        <v>1.87012</v>
      </c>
      <c r="FP349">
        <v>1.8687400000000001</v>
      </c>
      <c r="FQ349">
        <v>1.87015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-10.33</v>
      </c>
      <c r="GF349">
        <v>-4.4999999999999998E-2</v>
      </c>
      <c r="GG349">
        <v>-2.2904728556522018</v>
      </c>
      <c r="GH349">
        <v>-4.4057517128900364E-3</v>
      </c>
      <c r="GI349">
        <v>-2.5381134865710798E-7</v>
      </c>
      <c r="GJ349">
        <v>1.003023733513742E-10</v>
      </c>
      <c r="GK349">
        <v>-0.21653574801026471</v>
      </c>
      <c r="GL349">
        <v>-4.8444871181525379E-3</v>
      </c>
      <c r="GM349">
        <v>9.7516502630078669E-4</v>
      </c>
      <c r="GN349">
        <v>-1.6744518281107461E-5</v>
      </c>
      <c r="GO349">
        <v>4</v>
      </c>
      <c r="GP349">
        <v>2405</v>
      </c>
      <c r="GQ349">
        <v>1</v>
      </c>
      <c r="GR349">
        <v>23</v>
      </c>
      <c r="GS349">
        <v>27621586.399999999</v>
      </c>
      <c r="GT349">
        <v>27621586.399999999</v>
      </c>
      <c r="GU349">
        <v>4.1113299999999997</v>
      </c>
      <c r="GV349">
        <v>2.1765099999999999</v>
      </c>
      <c r="GW349">
        <v>1.94702</v>
      </c>
      <c r="GX349">
        <v>2.7734399999999999</v>
      </c>
      <c r="GY349">
        <v>2.19482</v>
      </c>
      <c r="GZ349">
        <v>2.3132299999999999</v>
      </c>
      <c r="HA349">
        <v>37.843699999999998</v>
      </c>
      <c r="HB349">
        <v>15.3491</v>
      </c>
      <c r="HC349">
        <v>18</v>
      </c>
      <c r="HD349">
        <v>488.26900000000001</v>
      </c>
      <c r="HE349">
        <v>656.33900000000006</v>
      </c>
      <c r="HF349">
        <v>19.665700000000001</v>
      </c>
      <c r="HG349">
        <v>25.5623</v>
      </c>
      <c r="HH349">
        <v>30.000299999999999</v>
      </c>
      <c r="HI349">
        <v>25.450800000000001</v>
      </c>
      <c r="HJ349">
        <v>25.361899999999999</v>
      </c>
      <c r="HK349">
        <v>82.338300000000004</v>
      </c>
      <c r="HL349">
        <v>30.9543</v>
      </c>
      <c r="HM349">
        <v>0</v>
      </c>
      <c r="HN349">
        <v>19.659700000000001</v>
      </c>
      <c r="HO349">
        <v>1858.21</v>
      </c>
      <c r="HP349">
        <v>18.421900000000001</v>
      </c>
      <c r="HQ349">
        <v>100.886</v>
      </c>
      <c r="HR349">
        <v>100.818</v>
      </c>
    </row>
    <row r="350" spans="1:226" x14ac:dyDescent="0.2">
      <c r="A350">
        <v>334</v>
      </c>
      <c r="B350">
        <v>1657295188.5999999</v>
      </c>
      <c r="C350">
        <v>3412.099999904633</v>
      </c>
      <c r="D350" t="s">
        <v>1029</v>
      </c>
      <c r="E350" t="s">
        <v>1030</v>
      </c>
      <c r="F350">
        <v>5</v>
      </c>
      <c r="G350" t="s">
        <v>810</v>
      </c>
      <c r="H350" t="s">
        <v>354</v>
      </c>
      <c r="I350">
        <v>1657295180.814285</v>
      </c>
      <c r="J350">
        <f t="shared" si="170"/>
        <v>2.0752412284050486E-3</v>
      </c>
      <c r="K350">
        <f t="shared" si="171"/>
        <v>2.0752412284050488</v>
      </c>
      <c r="L350">
        <f t="shared" si="172"/>
        <v>43.160671291171241</v>
      </c>
      <c r="M350">
        <f t="shared" si="173"/>
        <v>1750.3671428571431</v>
      </c>
      <c r="N350">
        <f t="shared" si="174"/>
        <v>942.24577011404676</v>
      </c>
      <c r="O350">
        <f t="shared" si="175"/>
        <v>69.801802470608706</v>
      </c>
      <c r="P350">
        <f t="shared" si="176"/>
        <v>129.66763601599382</v>
      </c>
      <c r="Q350">
        <f t="shared" si="177"/>
        <v>9.2631040769934447E-2</v>
      </c>
      <c r="R350">
        <f t="shared" si="178"/>
        <v>2.4329252512128017</v>
      </c>
      <c r="S350">
        <f t="shared" si="179"/>
        <v>9.0715404553807763E-2</v>
      </c>
      <c r="T350">
        <f t="shared" si="180"/>
        <v>5.6865940569978124E-2</v>
      </c>
      <c r="U350">
        <f t="shared" si="181"/>
        <v>321.5109476785716</v>
      </c>
      <c r="V350">
        <f t="shared" si="182"/>
        <v>26.130158095537158</v>
      </c>
      <c r="W350">
        <f t="shared" si="183"/>
        <v>25.020335714285711</v>
      </c>
      <c r="X350">
        <f t="shared" si="184"/>
        <v>3.1835346636917929</v>
      </c>
      <c r="Y350">
        <f t="shared" si="185"/>
        <v>49.946319118770475</v>
      </c>
      <c r="Z350">
        <f t="shared" si="186"/>
        <v>1.542907735464174</v>
      </c>
      <c r="AA350">
        <f t="shared" si="187"/>
        <v>3.0891320175070303</v>
      </c>
      <c r="AB350">
        <f t="shared" si="188"/>
        <v>1.6406269282276189</v>
      </c>
      <c r="AC350">
        <f t="shared" si="189"/>
        <v>-91.518138172662646</v>
      </c>
      <c r="AD350">
        <f t="shared" si="190"/>
        <v>-66.109867632919702</v>
      </c>
      <c r="AE350">
        <f t="shared" si="191"/>
        <v>-5.7343543534178387</v>
      </c>
      <c r="AF350">
        <f t="shared" si="192"/>
        <v>158.14858751957144</v>
      </c>
      <c r="AG350">
        <f t="shared" si="193"/>
        <v>60.520044224730206</v>
      </c>
      <c r="AH350">
        <f t="shared" si="194"/>
        <v>2.0785526699546497</v>
      </c>
      <c r="AI350">
        <f t="shared" si="195"/>
        <v>43.160671291171241</v>
      </c>
      <c r="AJ350">
        <v>1878.5100225397639</v>
      </c>
      <c r="AK350">
        <v>1812.4984848484851</v>
      </c>
      <c r="AL350">
        <v>3.428960267830814</v>
      </c>
      <c r="AM350">
        <v>64.629704043805802</v>
      </c>
      <c r="AN350">
        <f t="shared" si="196"/>
        <v>2.0752412284050488</v>
      </c>
      <c r="AO350">
        <v>18.414790376877399</v>
      </c>
      <c r="AP350">
        <v>20.84121212121212</v>
      </c>
      <c r="AQ350">
        <v>2.5379438474444778E-3</v>
      </c>
      <c r="AR350">
        <v>78.660000830212738</v>
      </c>
      <c r="AS350">
        <v>0</v>
      </c>
      <c r="AT350">
        <v>0</v>
      </c>
      <c r="AU350">
        <f t="shared" si="197"/>
        <v>1</v>
      </c>
      <c r="AV350">
        <f t="shared" si="198"/>
        <v>0</v>
      </c>
      <c r="AW350">
        <f t="shared" si="199"/>
        <v>39451.723023708393</v>
      </c>
      <c r="AX350">
        <f t="shared" si="200"/>
        <v>1999.968214285715</v>
      </c>
      <c r="AY350">
        <f t="shared" si="201"/>
        <v>1681.1733107142863</v>
      </c>
      <c r="AZ350">
        <f t="shared" si="202"/>
        <v>0.84060001489309388</v>
      </c>
      <c r="BA350">
        <f t="shared" si="203"/>
        <v>0.16075802874367112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1657295180.814285</v>
      </c>
      <c r="BH350">
        <v>1750.3671428571431</v>
      </c>
      <c r="BI350">
        <v>1827.356071428572</v>
      </c>
      <c r="BJ350">
        <v>20.827517857142851</v>
      </c>
      <c r="BK350">
        <v>18.38523571428572</v>
      </c>
      <c r="BL350">
        <v>1760.655714285715</v>
      </c>
      <c r="BM350">
        <v>20.872589285714291</v>
      </c>
      <c r="BN350">
        <v>500.00650000000002</v>
      </c>
      <c r="BO350">
        <v>73.980225000000004</v>
      </c>
      <c r="BP350">
        <v>0.100025275</v>
      </c>
      <c r="BQ350">
        <v>24.516310714285709</v>
      </c>
      <c r="BR350">
        <v>25.020335714285711</v>
      </c>
      <c r="BS350">
        <v>999.9000000000002</v>
      </c>
      <c r="BT350">
        <v>0</v>
      </c>
      <c r="BU350">
        <v>0</v>
      </c>
      <c r="BV350">
        <v>10001.719999999999</v>
      </c>
      <c r="BW350">
        <v>0</v>
      </c>
      <c r="BX350">
        <v>1716.7971428571429</v>
      </c>
      <c r="BY350">
        <v>-76.988553571428582</v>
      </c>
      <c r="BZ350">
        <v>1787.600714285714</v>
      </c>
      <c r="CA350">
        <v>1861.5835714285711</v>
      </c>
      <c r="CB350">
        <v>2.4422757142857141</v>
      </c>
      <c r="CC350">
        <v>1827.356071428572</v>
      </c>
      <c r="CD350">
        <v>18.38523571428572</v>
      </c>
      <c r="CE350">
        <v>1.540825357142857</v>
      </c>
      <c r="CF350">
        <v>1.360144285714286</v>
      </c>
      <c r="CG350">
        <v>13.379392857142861</v>
      </c>
      <c r="CH350">
        <v>11.480417857142861</v>
      </c>
      <c r="CI350">
        <v>1999.968214285715</v>
      </c>
      <c r="CJ350">
        <v>0.97999782142857128</v>
      </c>
      <c r="CK350">
        <v>2.0001878571428568E-2</v>
      </c>
      <c r="CL350">
        <v>0</v>
      </c>
      <c r="CM350">
        <v>2.3259321428571429</v>
      </c>
      <c r="CN350">
        <v>0</v>
      </c>
      <c r="CO350">
        <v>15346.928571428571</v>
      </c>
      <c r="CP350">
        <v>16749.192857142862</v>
      </c>
      <c r="CQ350">
        <v>38.334499999999998</v>
      </c>
      <c r="CR350">
        <v>40.125</v>
      </c>
      <c r="CS350">
        <v>38.686999999999998</v>
      </c>
      <c r="CT350">
        <v>38.452749999999988</v>
      </c>
      <c r="CU350">
        <v>37.436999999999998</v>
      </c>
      <c r="CV350">
        <v>1959.9678571428581</v>
      </c>
      <c r="CW350">
        <v>40.000357142857141</v>
      </c>
      <c r="CX350">
        <v>0</v>
      </c>
      <c r="CY350">
        <v>1657295194.0999999</v>
      </c>
      <c r="CZ350">
        <v>0</v>
      </c>
      <c r="DA350">
        <v>1657289625.5</v>
      </c>
      <c r="DB350" t="s">
        <v>356</v>
      </c>
      <c r="DC350">
        <v>1657289625.5</v>
      </c>
      <c r="DD350">
        <v>1657289625.5</v>
      </c>
      <c r="DE350">
        <v>1</v>
      </c>
      <c r="DF350">
        <v>-2.37</v>
      </c>
      <c r="DG350">
        <v>0.13600000000000001</v>
      </c>
      <c r="DH350">
        <v>-4.4889999999999999</v>
      </c>
      <c r="DI350">
        <v>-1.7000000000000001E-2</v>
      </c>
      <c r="DJ350">
        <v>428</v>
      </c>
      <c r="DK350">
        <v>18</v>
      </c>
      <c r="DL350">
        <v>0.2</v>
      </c>
      <c r="DM350">
        <v>1.59</v>
      </c>
      <c r="DN350">
        <v>-76.854539024390235</v>
      </c>
      <c r="DO350">
        <v>-2.1914445993032512</v>
      </c>
      <c r="DP350">
        <v>0.2367534529874635</v>
      </c>
      <c r="DQ350">
        <v>0</v>
      </c>
      <c r="DR350">
        <v>2.4619714634146339</v>
      </c>
      <c r="DS350">
        <v>-0.37482961672474058</v>
      </c>
      <c r="DT350">
        <v>3.9335630441733882E-2</v>
      </c>
      <c r="DU350">
        <v>0</v>
      </c>
      <c r="DV350">
        <v>0</v>
      </c>
      <c r="DW350">
        <v>2</v>
      </c>
      <c r="DX350" t="s">
        <v>357</v>
      </c>
      <c r="DY350">
        <v>2.9833799999999999</v>
      </c>
      <c r="DZ350">
        <v>2.7247699999999999</v>
      </c>
      <c r="EA350">
        <v>0.205231</v>
      </c>
      <c r="EB350">
        <v>0.207785</v>
      </c>
      <c r="EC350">
        <v>8.0425700000000003E-2</v>
      </c>
      <c r="ED350">
        <v>7.2409299999999996E-2</v>
      </c>
      <c r="EE350">
        <v>25230.799999999999</v>
      </c>
      <c r="EF350">
        <v>25248.9</v>
      </c>
      <c r="EG350">
        <v>29496.3</v>
      </c>
      <c r="EH350">
        <v>29468.3</v>
      </c>
      <c r="EI350">
        <v>35954.5</v>
      </c>
      <c r="EJ350">
        <v>36329.1</v>
      </c>
      <c r="EK350">
        <v>41560.6</v>
      </c>
      <c r="EL350">
        <v>41967.4</v>
      </c>
      <c r="EM350">
        <v>1.9836800000000001</v>
      </c>
      <c r="EN350">
        <v>2.2002000000000002</v>
      </c>
      <c r="EO350">
        <v>7.0147200000000007E-2</v>
      </c>
      <c r="EP350">
        <v>0</v>
      </c>
      <c r="EQ350">
        <v>23.8523</v>
      </c>
      <c r="ER350">
        <v>999.9</v>
      </c>
      <c r="ES350">
        <v>39.799999999999997</v>
      </c>
      <c r="ET350">
        <v>32.700000000000003</v>
      </c>
      <c r="EU350">
        <v>26.724499999999999</v>
      </c>
      <c r="EV350">
        <v>61.747900000000001</v>
      </c>
      <c r="EW350">
        <v>27.772400000000001</v>
      </c>
      <c r="EX350">
        <v>2</v>
      </c>
      <c r="EY350">
        <v>-0.14255599999999999</v>
      </c>
      <c r="EZ350">
        <v>2.46854</v>
      </c>
      <c r="FA350">
        <v>20.366800000000001</v>
      </c>
      <c r="FB350">
        <v>5.2180400000000002</v>
      </c>
      <c r="FC350">
        <v>12.0099</v>
      </c>
      <c r="FD350">
        <v>4.9894499999999997</v>
      </c>
      <c r="FE350">
        <v>3.2885</v>
      </c>
      <c r="FF350">
        <v>6191.5</v>
      </c>
      <c r="FG350">
        <v>9999</v>
      </c>
      <c r="FH350">
        <v>9999</v>
      </c>
      <c r="FI350">
        <v>100.3</v>
      </c>
      <c r="FJ350">
        <v>1.86737</v>
      </c>
      <c r="FK350">
        <v>1.8664499999999999</v>
      </c>
      <c r="FL350">
        <v>1.8658399999999999</v>
      </c>
      <c r="FM350">
        <v>1.8658399999999999</v>
      </c>
      <c r="FN350">
        <v>1.8676600000000001</v>
      </c>
      <c r="FO350">
        <v>1.87012</v>
      </c>
      <c r="FP350">
        <v>1.8687400000000001</v>
      </c>
      <c r="FQ350">
        <v>1.8701399999999999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-10.4</v>
      </c>
      <c r="GF350">
        <v>-4.48E-2</v>
      </c>
      <c r="GG350">
        <v>-2.2904728556522018</v>
      </c>
      <c r="GH350">
        <v>-4.4057517128900364E-3</v>
      </c>
      <c r="GI350">
        <v>-2.5381134865710798E-7</v>
      </c>
      <c r="GJ350">
        <v>1.003023733513742E-10</v>
      </c>
      <c r="GK350">
        <v>-0.21653574801026471</v>
      </c>
      <c r="GL350">
        <v>-4.8444871181525379E-3</v>
      </c>
      <c r="GM350">
        <v>9.7516502630078669E-4</v>
      </c>
      <c r="GN350">
        <v>-1.6744518281107461E-5</v>
      </c>
      <c r="GO350">
        <v>4</v>
      </c>
      <c r="GP350">
        <v>2405</v>
      </c>
      <c r="GQ350">
        <v>1</v>
      </c>
      <c r="GR350">
        <v>23</v>
      </c>
      <c r="GS350">
        <v>27621586.5</v>
      </c>
      <c r="GT350">
        <v>27621586.5</v>
      </c>
      <c r="GU350">
        <v>4.1394000000000002</v>
      </c>
      <c r="GV350">
        <v>2.1765099999999999</v>
      </c>
      <c r="GW350">
        <v>1.94702</v>
      </c>
      <c r="GX350">
        <v>2.7758799999999999</v>
      </c>
      <c r="GY350">
        <v>2.19482</v>
      </c>
      <c r="GZ350">
        <v>2.35229</v>
      </c>
      <c r="HA350">
        <v>37.867899999999999</v>
      </c>
      <c r="HB350">
        <v>15.3491</v>
      </c>
      <c r="HC350">
        <v>18</v>
      </c>
      <c r="HD350">
        <v>488.56599999999997</v>
      </c>
      <c r="HE350">
        <v>656.18399999999997</v>
      </c>
      <c r="HF350">
        <v>19.6478</v>
      </c>
      <c r="HG350">
        <v>25.565300000000001</v>
      </c>
      <c r="HH350">
        <v>30.000299999999999</v>
      </c>
      <c r="HI350">
        <v>25.454699999999999</v>
      </c>
      <c r="HJ350">
        <v>25.366399999999999</v>
      </c>
      <c r="HK350">
        <v>82.849299999999999</v>
      </c>
      <c r="HL350">
        <v>30.9543</v>
      </c>
      <c r="HM350">
        <v>0</v>
      </c>
      <c r="HN350">
        <v>19.6462</v>
      </c>
      <c r="HO350">
        <v>1871.58</v>
      </c>
      <c r="HP350">
        <v>18.421900000000001</v>
      </c>
      <c r="HQ350">
        <v>100.886</v>
      </c>
      <c r="HR350">
        <v>100.81699999999999</v>
      </c>
    </row>
    <row r="351" spans="1:226" x14ac:dyDescent="0.2">
      <c r="A351">
        <v>335</v>
      </c>
      <c r="B351">
        <v>1657295193.5999999</v>
      </c>
      <c r="C351">
        <v>3417.099999904633</v>
      </c>
      <c r="D351" t="s">
        <v>1031</v>
      </c>
      <c r="E351" t="s">
        <v>1032</v>
      </c>
      <c r="F351">
        <v>5</v>
      </c>
      <c r="G351" t="s">
        <v>810</v>
      </c>
      <c r="H351" t="s">
        <v>354</v>
      </c>
      <c r="I351">
        <v>1657295186.0999999</v>
      </c>
      <c r="J351">
        <f t="shared" si="170"/>
        <v>2.0525968645212379E-3</v>
      </c>
      <c r="K351">
        <f t="shared" si="171"/>
        <v>2.052596864521238</v>
      </c>
      <c r="L351">
        <f t="shared" si="172"/>
        <v>43.432343239386434</v>
      </c>
      <c r="M351">
        <f t="shared" si="173"/>
        <v>1767.9725925925929</v>
      </c>
      <c r="N351">
        <f t="shared" si="174"/>
        <v>947.6271828220406</v>
      </c>
      <c r="O351">
        <f t="shared" si="175"/>
        <v>70.200306235311203</v>
      </c>
      <c r="P351">
        <f t="shared" si="176"/>
        <v>130.97156736896261</v>
      </c>
      <c r="Q351">
        <f t="shared" si="177"/>
        <v>9.1761611521147368E-2</v>
      </c>
      <c r="R351">
        <f t="shared" si="178"/>
        <v>2.4323305155773403</v>
      </c>
      <c r="S351">
        <f t="shared" si="179"/>
        <v>8.9880923751800068E-2</v>
      </c>
      <c r="T351">
        <f t="shared" si="180"/>
        <v>5.6341339246926671E-2</v>
      </c>
      <c r="U351">
        <f t="shared" si="181"/>
        <v>321.50983622222219</v>
      </c>
      <c r="V351">
        <f t="shared" si="182"/>
        <v>26.12156940729264</v>
      </c>
      <c r="W351">
        <f t="shared" si="183"/>
        <v>25.008170370370369</v>
      </c>
      <c r="X351">
        <f t="shared" si="184"/>
        <v>3.1812267725953998</v>
      </c>
      <c r="Y351">
        <f t="shared" si="185"/>
        <v>50.010655065605967</v>
      </c>
      <c r="Z351">
        <f t="shared" si="186"/>
        <v>1.5434191491782576</v>
      </c>
      <c r="AA351">
        <f t="shared" si="187"/>
        <v>3.0861806292149923</v>
      </c>
      <c r="AB351">
        <f t="shared" si="188"/>
        <v>1.6378076234171421</v>
      </c>
      <c r="AC351">
        <f t="shared" si="189"/>
        <v>-90.519521725386596</v>
      </c>
      <c r="AD351">
        <f t="shared" si="190"/>
        <v>-66.593100499489552</v>
      </c>
      <c r="AE351">
        <f t="shared" si="191"/>
        <v>-5.7768633475621121</v>
      </c>
      <c r="AF351">
        <f t="shared" si="192"/>
        <v>158.62035064978397</v>
      </c>
      <c r="AG351">
        <f t="shared" si="193"/>
        <v>60.623183665259653</v>
      </c>
      <c r="AH351">
        <f t="shared" si="194"/>
        <v>2.0576728297390763</v>
      </c>
      <c r="AI351">
        <f t="shared" si="195"/>
        <v>43.432343239386434</v>
      </c>
      <c r="AJ351">
        <v>1895.4989870560321</v>
      </c>
      <c r="AK351">
        <v>1829.349636363637</v>
      </c>
      <c r="AL351">
        <v>3.3779159270978392</v>
      </c>
      <c r="AM351">
        <v>64.629704043805802</v>
      </c>
      <c r="AN351">
        <f t="shared" si="196"/>
        <v>2.052596864521238</v>
      </c>
      <c r="AO351">
        <v>18.42485026906202</v>
      </c>
      <c r="AP351">
        <v>20.837640606060599</v>
      </c>
      <c r="AQ351">
        <v>-2.1486617884921099E-4</v>
      </c>
      <c r="AR351">
        <v>78.660000830212738</v>
      </c>
      <c r="AS351">
        <v>0</v>
      </c>
      <c r="AT351">
        <v>0</v>
      </c>
      <c r="AU351">
        <f t="shared" si="197"/>
        <v>1</v>
      </c>
      <c r="AV351">
        <f t="shared" si="198"/>
        <v>0</v>
      </c>
      <c r="AW351">
        <f t="shared" si="199"/>
        <v>39439.109365710909</v>
      </c>
      <c r="AX351">
        <f t="shared" si="200"/>
        <v>1999.961111111111</v>
      </c>
      <c r="AY351">
        <f t="shared" si="201"/>
        <v>1681.1673555555553</v>
      </c>
      <c r="AZ351">
        <f t="shared" si="202"/>
        <v>0.84060002277822066</v>
      </c>
      <c r="BA351">
        <f t="shared" si="203"/>
        <v>0.16075804396196591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1657295186.0999999</v>
      </c>
      <c r="BH351">
        <v>1767.9725925925929</v>
      </c>
      <c r="BI351">
        <v>1845.0855555555549</v>
      </c>
      <c r="BJ351">
        <v>20.83446666666666</v>
      </c>
      <c r="BK351">
        <v>18.41671481481481</v>
      </c>
      <c r="BL351">
        <v>1778.3370370370369</v>
      </c>
      <c r="BM351">
        <v>20.87944814814815</v>
      </c>
      <c r="BN351">
        <v>500.00225925925918</v>
      </c>
      <c r="BO351">
        <v>73.98007777777778</v>
      </c>
      <c r="BP351">
        <v>0.10001142592592591</v>
      </c>
      <c r="BQ351">
        <v>24.500337037037038</v>
      </c>
      <c r="BR351">
        <v>25.008170370370369</v>
      </c>
      <c r="BS351">
        <v>999.90000000000009</v>
      </c>
      <c r="BT351">
        <v>0</v>
      </c>
      <c r="BU351">
        <v>0</v>
      </c>
      <c r="BV351">
        <v>9997.847037037036</v>
      </c>
      <c r="BW351">
        <v>0</v>
      </c>
      <c r="BX351">
        <v>1717.9259259259261</v>
      </c>
      <c r="BY351">
        <v>-77.113951851851851</v>
      </c>
      <c r="BZ351">
        <v>1805.591851851852</v>
      </c>
      <c r="CA351">
        <v>1879.705555555556</v>
      </c>
      <c r="CB351">
        <v>2.4177474074074068</v>
      </c>
      <c r="CC351">
        <v>1845.0855555555549</v>
      </c>
      <c r="CD351">
        <v>18.41671481481481</v>
      </c>
      <c r="CE351">
        <v>1.5413359259259261</v>
      </c>
      <c r="CF351">
        <v>1.3624700000000001</v>
      </c>
      <c r="CG351">
        <v>13.38448518518519</v>
      </c>
      <c r="CH351">
        <v>11.50626666666666</v>
      </c>
      <c r="CI351">
        <v>1999.961111111111</v>
      </c>
      <c r="CJ351">
        <v>0.97999777777777763</v>
      </c>
      <c r="CK351">
        <v>2.0001922222222222E-2</v>
      </c>
      <c r="CL351">
        <v>0</v>
      </c>
      <c r="CM351">
        <v>2.3485740740740741</v>
      </c>
      <c r="CN351">
        <v>0</v>
      </c>
      <c r="CO351">
        <v>15345.17037037037</v>
      </c>
      <c r="CP351">
        <v>16749.133333333339</v>
      </c>
      <c r="CQ351">
        <v>38.335333333333338</v>
      </c>
      <c r="CR351">
        <v>40.125</v>
      </c>
      <c r="CS351">
        <v>38.686999999999998</v>
      </c>
      <c r="CT351">
        <v>38.460333333333338</v>
      </c>
      <c r="CU351">
        <v>37.436999999999998</v>
      </c>
      <c r="CV351">
        <v>1959.9603703703699</v>
      </c>
      <c r="CW351">
        <v>40.000740740740738</v>
      </c>
      <c r="CX351">
        <v>0</v>
      </c>
      <c r="CY351">
        <v>1657295199.5</v>
      </c>
      <c r="CZ351">
        <v>0</v>
      </c>
      <c r="DA351">
        <v>1657289625.5</v>
      </c>
      <c r="DB351" t="s">
        <v>356</v>
      </c>
      <c r="DC351">
        <v>1657289625.5</v>
      </c>
      <c r="DD351">
        <v>1657289625.5</v>
      </c>
      <c r="DE351">
        <v>1</v>
      </c>
      <c r="DF351">
        <v>-2.37</v>
      </c>
      <c r="DG351">
        <v>0.13600000000000001</v>
      </c>
      <c r="DH351">
        <v>-4.4889999999999999</v>
      </c>
      <c r="DI351">
        <v>-1.7000000000000001E-2</v>
      </c>
      <c r="DJ351">
        <v>428</v>
      </c>
      <c r="DK351">
        <v>18</v>
      </c>
      <c r="DL351">
        <v>0.2</v>
      </c>
      <c r="DM351">
        <v>1.59</v>
      </c>
      <c r="DN351">
        <v>-77.027085365853665</v>
      </c>
      <c r="DO351">
        <v>-1.5140905923346191</v>
      </c>
      <c r="DP351">
        <v>0.1692089076260111</v>
      </c>
      <c r="DQ351">
        <v>0</v>
      </c>
      <c r="DR351">
        <v>2.4377485365853659</v>
      </c>
      <c r="DS351">
        <v>-0.26955491289198708</v>
      </c>
      <c r="DT351">
        <v>3.0858229685479851E-2</v>
      </c>
      <c r="DU351">
        <v>0</v>
      </c>
      <c r="DV351">
        <v>0</v>
      </c>
      <c r="DW351">
        <v>2</v>
      </c>
      <c r="DX351" t="s">
        <v>357</v>
      </c>
      <c r="DY351">
        <v>2.9832900000000002</v>
      </c>
      <c r="DZ351">
        <v>2.7248100000000002</v>
      </c>
      <c r="EA351">
        <v>0.20635400000000001</v>
      </c>
      <c r="EB351">
        <v>0.20888300000000001</v>
      </c>
      <c r="EC351">
        <v>8.0412600000000001E-2</v>
      </c>
      <c r="ED351">
        <v>7.2448399999999996E-2</v>
      </c>
      <c r="EE351">
        <v>25194.7</v>
      </c>
      <c r="EF351">
        <v>25213.9</v>
      </c>
      <c r="EG351">
        <v>29495.7</v>
      </c>
      <c r="EH351">
        <v>29468.3</v>
      </c>
      <c r="EI351">
        <v>35954.300000000003</v>
      </c>
      <c r="EJ351">
        <v>36327.4</v>
      </c>
      <c r="EK351">
        <v>41559.699999999997</v>
      </c>
      <c r="EL351">
        <v>41967.3</v>
      </c>
      <c r="EM351">
        <v>1.9836</v>
      </c>
      <c r="EN351">
        <v>2.20038</v>
      </c>
      <c r="EO351">
        <v>6.8865700000000002E-2</v>
      </c>
      <c r="EP351">
        <v>0</v>
      </c>
      <c r="EQ351">
        <v>23.848400000000002</v>
      </c>
      <c r="ER351">
        <v>999.9</v>
      </c>
      <c r="ES351">
        <v>39.799999999999997</v>
      </c>
      <c r="ET351">
        <v>32.799999999999997</v>
      </c>
      <c r="EU351">
        <v>26.875499999999999</v>
      </c>
      <c r="EV351">
        <v>61.997900000000001</v>
      </c>
      <c r="EW351">
        <v>27.7043</v>
      </c>
      <c r="EX351">
        <v>2</v>
      </c>
      <c r="EY351">
        <v>-0.14244399999999999</v>
      </c>
      <c r="EZ351">
        <v>2.31718</v>
      </c>
      <c r="FA351">
        <v>20.368200000000002</v>
      </c>
      <c r="FB351">
        <v>5.2178899999999997</v>
      </c>
      <c r="FC351">
        <v>12.0099</v>
      </c>
      <c r="FD351">
        <v>4.9892500000000002</v>
      </c>
      <c r="FE351">
        <v>3.2884500000000001</v>
      </c>
      <c r="FF351">
        <v>6191.8</v>
      </c>
      <c r="FG351">
        <v>9999</v>
      </c>
      <c r="FH351">
        <v>9999</v>
      </c>
      <c r="FI351">
        <v>100.3</v>
      </c>
      <c r="FJ351">
        <v>1.86737</v>
      </c>
      <c r="FK351">
        <v>1.8664400000000001</v>
      </c>
      <c r="FL351">
        <v>1.8658399999999999</v>
      </c>
      <c r="FM351">
        <v>1.8658399999999999</v>
      </c>
      <c r="FN351">
        <v>1.86765</v>
      </c>
      <c r="FO351">
        <v>1.87012</v>
      </c>
      <c r="FP351">
        <v>1.8687400000000001</v>
      </c>
      <c r="FQ351">
        <v>1.8701399999999999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-10.47</v>
      </c>
      <c r="GF351">
        <v>-4.4900000000000002E-2</v>
      </c>
      <c r="GG351">
        <v>-2.2904728556522018</v>
      </c>
      <c r="GH351">
        <v>-4.4057517128900364E-3</v>
      </c>
      <c r="GI351">
        <v>-2.5381134865710798E-7</v>
      </c>
      <c r="GJ351">
        <v>1.003023733513742E-10</v>
      </c>
      <c r="GK351">
        <v>-0.21653574801026471</v>
      </c>
      <c r="GL351">
        <v>-4.8444871181525379E-3</v>
      </c>
      <c r="GM351">
        <v>9.7516502630078669E-4</v>
      </c>
      <c r="GN351">
        <v>-1.6744518281107461E-5</v>
      </c>
      <c r="GO351">
        <v>4</v>
      </c>
      <c r="GP351">
        <v>2405</v>
      </c>
      <c r="GQ351">
        <v>1</v>
      </c>
      <c r="GR351">
        <v>23</v>
      </c>
      <c r="GS351">
        <v>27621586.600000001</v>
      </c>
      <c r="GT351">
        <v>27621586.600000001</v>
      </c>
      <c r="GU351">
        <v>4.1638200000000003</v>
      </c>
      <c r="GV351">
        <v>2.1752899999999999</v>
      </c>
      <c r="GW351">
        <v>1.94702</v>
      </c>
      <c r="GX351">
        <v>2.7746599999999999</v>
      </c>
      <c r="GY351">
        <v>2.19482</v>
      </c>
      <c r="GZ351">
        <v>2.34009</v>
      </c>
      <c r="HA351">
        <v>37.892099999999999</v>
      </c>
      <c r="HB351">
        <v>15.3666</v>
      </c>
      <c r="HC351">
        <v>18</v>
      </c>
      <c r="HD351">
        <v>488.55399999999997</v>
      </c>
      <c r="HE351">
        <v>656.37300000000005</v>
      </c>
      <c r="HF351">
        <v>19.637799999999999</v>
      </c>
      <c r="HG351">
        <v>25.569500000000001</v>
      </c>
      <c r="HH351">
        <v>30.0002</v>
      </c>
      <c r="HI351">
        <v>25.4587</v>
      </c>
      <c r="HJ351">
        <v>25.369900000000001</v>
      </c>
      <c r="HK351">
        <v>83.411799999999999</v>
      </c>
      <c r="HL351">
        <v>30.9543</v>
      </c>
      <c r="HM351">
        <v>0</v>
      </c>
      <c r="HN351">
        <v>20.027899999999999</v>
      </c>
      <c r="HO351">
        <v>1891.62</v>
      </c>
      <c r="HP351">
        <v>18.421900000000001</v>
      </c>
      <c r="HQ351">
        <v>100.884</v>
      </c>
      <c r="HR351">
        <v>100.81699999999999</v>
      </c>
    </row>
    <row r="352" spans="1:226" x14ac:dyDescent="0.2">
      <c r="A352">
        <v>336</v>
      </c>
      <c r="B352">
        <v>1657295198.5</v>
      </c>
      <c r="C352">
        <v>3422</v>
      </c>
      <c r="D352" t="s">
        <v>1033</v>
      </c>
      <c r="E352" t="s">
        <v>1034</v>
      </c>
      <c r="F352">
        <v>5</v>
      </c>
      <c r="G352" t="s">
        <v>810</v>
      </c>
      <c r="H352" t="s">
        <v>354</v>
      </c>
      <c r="I352">
        <v>1657295190.7857139</v>
      </c>
      <c r="J352">
        <f t="shared" si="170"/>
        <v>2.0448044137845369E-3</v>
      </c>
      <c r="K352">
        <f t="shared" si="171"/>
        <v>2.0448044137845369</v>
      </c>
      <c r="L352">
        <f t="shared" si="172"/>
        <v>43.628801780626603</v>
      </c>
      <c r="M352">
        <f t="shared" si="173"/>
        <v>1783.6624999999999</v>
      </c>
      <c r="N352">
        <f t="shared" si="174"/>
        <v>957.94908629108693</v>
      </c>
      <c r="O352">
        <f t="shared" si="175"/>
        <v>70.964828944157532</v>
      </c>
      <c r="P352">
        <f t="shared" si="176"/>
        <v>132.13364469784148</v>
      </c>
      <c r="Q352">
        <f t="shared" si="177"/>
        <v>9.1580795958234457E-2</v>
      </c>
      <c r="R352">
        <f t="shared" si="178"/>
        <v>2.432612106721018</v>
      </c>
      <c r="S352">
        <f t="shared" si="179"/>
        <v>8.9707643191473868E-2</v>
      </c>
      <c r="T352">
        <f t="shared" si="180"/>
        <v>5.6232381291144357E-2</v>
      </c>
      <c r="U352">
        <f t="shared" si="181"/>
        <v>321.51512935714283</v>
      </c>
      <c r="V352">
        <f t="shared" si="182"/>
        <v>26.111403273955823</v>
      </c>
      <c r="W352">
        <f t="shared" si="183"/>
        <v>24.99395357142857</v>
      </c>
      <c r="X352">
        <f t="shared" si="184"/>
        <v>3.1785315521334341</v>
      </c>
      <c r="Y352">
        <f t="shared" si="185"/>
        <v>50.05921320628611</v>
      </c>
      <c r="Z352">
        <f t="shared" si="186"/>
        <v>1.543766285869461</v>
      </c>
      <c r="AA352">
        <f t="shared" si="187"/>
        <v>3.0838804427625419</v>
      </c>
      <c r="AB352">
        <f t="shared" si="188"/>
        <v>1.6347652662639731</v>
      </c>
      <c r="AC352">
        <f t="shared" si="189"/>
        <v>-90.175874647898084</v>
      </c>
      <c r="AD352">
        <f t="shared" si="190"/>
        <v>-66.370209875949229</v>
      </c>
      <c r="AE352">
        <f t="shared" si="191"/>
        <v>-5.7560877944033528</v>
      </c>
      <c r="AF352">
        <f t="shared" si="192"/>
        <v>159.21295703889217</v>
      </c>
      <c r="AG352">
        <f t="shared" si="193"/>
        <v>60.712755465356885</v>
      </c>
      <c r="AH352">
        <f t="shared" si="194"/>
        <v>2.0511165264438418</v>
      </c>
      <c r="AI352">
        <f t="shared" si="195"/>
        <v>43.628801780626603</v>
      </c>
      <c r="AJ352">
        <v>1912.6237826951331</v>
      </c>
      <c r="AK352">
        <v>1846.227727821886</v>
      </c>
      <c r="AL352">
        <v>3.37925101940426</v>
      </c>
      <c r="AM352">
        <v>64.629704043805802</v>
      </c>
      <c r="AN352">
        <f t="shared" si="196"/>
        <v>2.0448044137845369</v>
      </c>
      <c r="AO352">
        <v>18.438280809940512</v>
      </c>
      <c r="AP352">
        <v>20.84063901632296</v>
      </c>
      <c r="AQ352">
        <v>5.6220530163230612E-5</v>
      </c>
      <c r="AR352">
        <v>78.660000830212738</v>
      </c>
      <c r="AS352">
        <v>0</v>
      </c>
      <c r="AT352">
        <v>0</v>
      </c>
      <c r="AU352">
        <f t="shared" si="197"/>
        <v>1</v>
      </c>
      <c r="AV352">
        <f t="shared" si="198"/>
        <v>0</v>
      </c>
      <c r="AW352">
        <f t="shared" si="199"/>
        <v>39447.732249446803</v>
      </c>
      <c r="AX352">
        <f t="shared" si="200"/>
        <v>1999.994285714286</v>
      </c>
      <c r="AY352">
        <f t="shared" si="201"/>
        <v>1681.1952214285714</v>
      </c>
      <c r="AZ352">
        <f t="shared" si="202"/>
        <v>0.84060001242860682</v>
      </c>
      <c r="BA352">
        <f t="shared" si="203"/>
        <v>0.16075802398721137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1657295190.7857139</v>
      </c>
      <c r="BH352">
        <v>1783.6624999999999</v>
      </c>
      <c r="BI352">
        <v>1860.907857142857</v>
      </c>
      <c r="BJ352">
        <v>20.839189285714291</v>
      </c>
      <c r="BK352">
        <v>18.429146428571421</v>
      </c>
      <c r="BL352">
        <v>1794.095</v>
      </c>
      <c r="BM352">
        <v>20.8841</v>
      </c>
      <c r="BN352">
        <v>500.00096428571442</v>
      </c>
      <c r="BO352">
        <v>73.979957142857145</v>
      </c>
      <c r="BP352">
        <v>0.1000017607142857</v>
      </c>
      <c r="BQ352">
        <v>24.48787857142857</v>
      </c>
      <c r="BR352">
        <v>24.99395357142857</v>
      </c>
      <c r="BS352">
        <v>999.9000000000002</v>
      </c>
      <c r="BT352">
        <v>0</v>
      </c>
      <c r="BU352">
        <v>0</v>
      </c>
      <c r="BV352">
        <v>9999.7064285714296</v>
      </c>
      <c r="BW352">
        <v>0</v>
      </c>
      <c r="BX352">
        <v>1718.3021428571431</v>
      </c>
      <c r="BY352">
        <v>-77.246625000000009</v>
      </c>
      <c r="BZ352">
        <v>1821.623928571428</v>
      </c>
      <c r="CA352">
        <v>1895.8485714285709</v>
      </c>
      <c r="CB352">
        <v>2.4100353571428572</v>
      </c>
      <c r="CC352">
        <v>1860.907857142857</v>
      </c>
      <c r="CD352">
        <v>18.429146428571421</v>
      </c>
      <c r="CE352">
        <v>1.5416817857142859</v>
      </c>
      <c r="CF352">
        <v>1.3633871428571429</v>
      </c>
      <c r="CG352">
        <v>13.38793571428571</v>
      </c>
      <c r="CH352">
        <v>11.516439285714281</v>
      </c>
      <c r="CI352">
        <v>1999.994285714286</v>
      </c>
      <c r="CJ352">
        <v>0.9799983571428571</v>
      </c>
      <c r="CK352">
        <v>2.0001342857142859E-2</v>
      </c>
      <c r="CL352">
        <v>0</v>
      </c>
      <c r="CM352">
        <v>2.3109285714285712</v>
      </c>
      <c r="CN352">
        <v>0</v>
      </c>
      <c r="CO352">
        <v>15342.535714285719</v>
      </c>
      <c r="CP352">
        <v>16749.41428571428</v>
      </c>
      <c r="CQ352">
        <v>38.354750000000003</v>
      </c>
      <c r="CR352">
        <v>40.125</v>
      </c>
      <c r="CS352">
        <v>38.686999999999998</v>
      </c>
      <c r="CT352">
        <v>38.479750000000003</v>
      </c>
      <c r="CU352">
        <v>37.436999999999998</v>
      </c>
      <c r="CV352">
        <v>1959.9935714285709</v>
      </c>
      <c r="CW352">
        <v>40.000714285714288</v>
      </c>
      <c r="CX352">
        <v>0</v>
      </c>
      <c r="CY352">
        <v>1657295204.3</v>
      </c>
      <c r="CZ352">
        <v>0</v>
      </c>
      <c r="DA352">
        <v>1657289625.5</v>
      </c>
      <c r="DB352" t="s">
        <v>356</v>
      </c>
      <c r="DC352">
        <v>1657289625.5</v>
      </c>
      <c r="DD352">
        <v>1657289625.5</v>
      </c>
      <c r="DE352">
        <v>1</v>
      </c>
      <c r="DF352">
        <v>-2.37</v>
      </c>
      <c r="DG352">
        <v>0.13600000000000001</v>
      </c>
      <c r="DH352">
        <v>-4.4889999999999999</v>
      </c>
      <c r="DI352">
        <v>-1.7000000000000001E-2</v>
      </c>
      <c r="DJ352">
        <v>428</v>
      </c>
      <c r="DK352">
        <v>18</v>
      </c>
      <c r="DL352">
        <v>0.2</v>
      </c>
      <c r="DM352">
        <v>1.59</v>
      </c>
      <c r="DN352">
        <v>-77.14479268292682</v>
      </c>
      <c r="DO352">
        <v>-1.7333531465978089</v>
      </c>
      <c r="DP352">
        <v>0.18115578040937241</v>
      </c>
      <c r="DQ352">
        <v>0</v>
      </c>
      <c r="DR352">
        <v>2.4153768292682929</v>
      </c>
      <c r="DS352">
        <v>-0.1248370359911906</v>
      </c>
      <c r="DT352">
        <v>1.387280133122828E-2</v>
      </c>
      <c r="DU352">
        <v>0</v>
      </c>
      <c r="DV352">
        <v>0</v>
      </c>
      <c r="DW352">
        <v>2</v>
      </c>
      <c r="DX352" t="s">
        <v>357</v>
      </c>
      <c r="DY352">
        <v>2.9831400000000001</v>
      </c>
      <c r="DZ352">
        <v>2.72471</v>
      </c>
      <c r="EA352">
        <v>0.20746600000000001</v>
      </c>
      <c r="EB352">
        <v>0.20996000000000001</v>
      </c>
      <c r="EC352">
        <v>8.0425300000000005E-2</v>
      </c>
      <c r="ED352">
        <v>7.2477899999999998E-2</v>
      </c>
      <c r="EE352">
        <v>25159.1</v>
      </c>
      <c r="EF352">
        <v>25179.8</v>
      </c>
      <c r="EG352">
        <v>29495.4</v>
      </c>
      <c r="EH352">
        <v>29468.6</v>
      </c>
      <c r="EI352">
        <v>35953.300000000003</v>
      </c>
      <c r="EJ352">
        <v>36326.699999999997</v>
      </c>
      <c r="EK352">
        <v>41559.1</v>
      </c>
      <c r="EL352">
        <v>41967.8</v>
      </c>
      <c r="EM352">
        <v>1.9835</v>
      </c>
      <c r="EN352">
        <v>2.2002700000000002</v>
      </c>
      <c r="EO352">
        <v>6.8746500000000002E-2</v>
      </c>
      <c r="EP352">
        <v>0</v>
      </c>
      <c r="EQ352">
        <v>23.844200000000001</v>
      </c>
      <c r="ER352">
        <v>999.9</v>
      </c>
      <c r="ES352">
        <v>39.700000000000003</v>
      </c>
      <c r="ET352">
        <v>32.799999999999997</v>
      </c>
      <c r="EU352">
        <v>26.806799999999999</v>
      </c>
      <c r="EV352">
        <v>62.127899999999997</v>
      </c>
      <c r="EW352">
        <v>27.788499999999999</v>
      </c>
      <c r="EX352">
        <v>2</v>
      </c>
      <c r="EY352">
        <v>-0.14554400000000001</v>
      </c>
      <c r="EZ352">
        <v>1.0734900000000001</v>
      </c>
      <c r="FA352">
        <v>20.3811</v>
      </c>
      <c r="FB352">
        <v>5.21774</v>
      </c>
      <c r="FC352">
        <v>12.0099</v>
      </c>
      <c r="FD352">
        <v>4.98895</v>
      </c>
      <c r="FE352">
        <v>3.2884799999999998</v>
      </c>
      <c r="FF352">
        <v>6191.8</v>
      </c>
      <c r="FG352">
        <v>9999</v>
      </c>
      <c r="FH352">
        <v>9999</v>
      </c>
      <c r="FI352">
        <v>100.3</v>
      </c>
      <c r="FJ352">
        <v>1.86737</v>
      </c>
      <c r="FK352">
        <v>1.86643</v>
      </c>
      <c r="FL352">
        <v>1.8658399999999999</v>
      </c>
      <c r="FM352">
        <v>1.8658300000000001</v>
      </c>
      <c r="FN352">
        <v>1.8676600000000001</v>
      </c>
      <c r="FO352">
        <v>1.87012</v>
      </c>
      <c r="FP352">
        <v>1.8687400000000001</v>
      </c>
      <c r="FQ352">
        <v>1.87016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-10.54</v>
      </c>
      <c r="GF352">
        <v>-4.48E-2</v>
      </c>
      <c r="GG352">
        <v>-2.2904728556522018</v>
      </c>
      <c r="GH352">
        <v>-4.4057517128900364E-3</v>
      </c>
      <c r="GI352">
        <v>-2.5381134865710798E-7</v>
      </c>
      <c r="GJ352">
        <v>1.003023733513742E-10</v>
      </c>
      <c r="GK352">
        <v>-0.21653574801026471</v>
      </c>
      <c r="GL352">
        <v>-4.8444871181525379E-3</v>
      </c>
      <c r="GM352">
        <v>9.7516502630078669E-4</v>
      </c>
      <c r="GN352">
        <v>-1.6744518281107461E-5</v>
      </c>
      <c r="GO352">
        <v>4</v>
      </c>
      <c r="GP352">
        <v>2405</v>
      </c>
      <c r="GQ352">
        <v>1</v>
      </c>
      <c r="GR352">
        <v>23</v>
      </c>
      <c r="GS352">
        <v>27621586.600000001</v>
      </c>
      <c r="GT352">
        <v>27621586.600000001</v>
      </c>
      <c r="GU352">
        <v>4.1931200000000004</v>
      </c>
      <c r="GV352">
        <v>2.1740699999999999</v>
      </c>
      <c r="GW352">
        <v>1.94702</v>
      </c>
      <c r="GX352">
        <v>2.7746599999999999</v>
      </c>
      <c r="GY352">
        <v>2.19482</v>
      </c>
      <c r="GZ352">
        <v>2.3315399999999999</v>
      </c>
      <c r="HA352">
        <v>37.916400000000003</v>
      </c>
      <c r="HB352">
        <v>15.3491</v>
      </c>
      <c r="HC352">
        <v>18</v>
      </c>
      <c r="HD352">
        <v>488.52499999999998</v>
      </c>
      <c r="HE352">
        <v>656.34199999999998</v>
      </c>
      <c r="HF352">
        <v>19.912500000000001</v>
      </c>
      <c r="HG352">
        <v>25.5732</v>
      </c>
      <c r="HH352">
        <v>29.998100000000001</v>
      </c>
      <c r="HI352">
        <v>25.462499999999999</v>
      </c>
      <c r="HJ352">
        <v>25.374199999999998</v>
      </c>
      <c r="HK352">
        <v>83.922200000000004</v>
      </c>
      <c r="HL352">
        <v>30.9543</v>
      </c>
      <c r="HM352">
        <v>0</v>
      </c>
      <c r="HN352">
        <v>20.047599999999999</v>
      </c>
      <c r="HO352">
        <v>1904.99</v>
      </c>
      <c r="HP352">
        <v>18.421900000000001</v>
      </c>
      <c r="HQ352">
        <v>100.88200000000001</v>
      </c>
      <c r="HR352">
        <v>100.818</v>
      </c>
    </row>
    <row r="353" spans="1:226" x14ac:dyDescent="0.2">
      <c r="A353">
        <v>337</v>
      </c>
      <c r="B353">
        <v>1657295203.5</v>
      </c>
      <c r="C353">
        <v>3427</v>
      </c>
      <c r="D353" t="s">
        <v>1035</v>
      </c>
      <c r="E353" t="s">
        <v>1036</v>
      </c>
      <c r="F353">
        <v>5</v>
      </c>
      <c r="G353" t="s">
        <v>810</v>
      </c>
      <c r="H353" t="s">
        <v>354</v>
      </c>
      <c r="I353">
        <v>1657295195.753571</v>
      </c>
      <c r="J353">
        <f t="shared" si="170"/>
        <v>2.0444373180073861E-3</v>
      </c>
      <c r="K353">
        <f t="shared" si="171"/>
        <v>2.044437318007386</v>
      </c>
      <c r="L353">
        <f t="shared" si="172"/>
        <v>43.57566078788026</v>
      </c>
      <c r="M353">
        <f t="shared" si="173"/>
        <v>1800.245714285714</v>
      </c>
      <c r="N353">
        <f t="shared" si="174"/>
        <v>976.14398463364398</v>
      </c>
      <c r="O353">
        <f t="shared" si="175"/>
        <v>72.312844550369135</v>
      </c>
      <c r="P353">
        <f t="shared" si="176"/>
        <v>133.3623835611395</v>
      </c>
      <c r="Q353">
        <f t="shared" si="177"/>
        <v>9.172657806185304E-2</v>
      </c>
      <c r="R353">
        <f t="shared" si="178"/>
        <v>2.4328025848222339</v>
      </c>
      <c r="S353">
        <f t="shared" si="179"/>
        <v>8.9847666828669431E-2</v>
      </c>
      <c r="T353">
        <f t="shared" si="180"/>
        <v>5.6320398893443431E-2</v>
      </c>
      <c r="U353">
        <f t="shared" si="181"/>
        <v>321.51763735714286</v>
      </c>
      <c r="V353">
        <f t="shared" si="182"/>
        <v>26.101259312391054</v>
      </c>
      <c r="W353">
        <f t="shared" si="183"/>
        <v>24.979982142857139</v>
      </c>
      <c r="X353">
        <f t="shared" si="184"/>
        <v>3.1758847932939021</v>
      </c>
      <c r="Y353">
        <f t="shared" si="185"/>
        <v>50.094969552139347</v>
      </c>
      <c r="Z353">
        <f t="shared" si="186"/>
        <v>1.5439287748263339</v>
      </c>
      <c r="AA353">
        <f t="shared" si="187"/>
        <v>3.0820036195837934</v>
      </c>
      <c r="AB353">
        <f t="shared" si="188"/>
        <v>1.6319560184675681</v>
      </c>
      <c r="AC353">
        <f t="shared" si="189"/>
        <v>-90.159685724125723</v>
      </c>
      <c r="AD353">
        <f t="shared" si="190"/>
        <v>-65.877009226934788</v>
      </c>
      <c r="AE353">
        <f t="shared" si="191"/>
        <v>-5.7121717735904882</v>
      </c>
      <c r="AF353">
        <f t="shared" si="192"/>
        <v>159.76877063249185</v>
      </c>
      <c r="AG353">
        <f t="shared" si="193"/>
        <v>60.801815752480685</v>
      </c>
      <c r="AH353">
        <f t="shared" si="194"/>
        <v>2.0429337497857838</v>
      </c>
      <c r="AI353">
        <f t="shared" si="195"/>
        <v>43.57566078788026</v>
      </c>
      <c r="AJ353">
        <v>1929.6242180584049</v>
      </c>
      <c r="AK353">
        <v>1863.2304848484839</v>
      </c>
      <c r="AL353">
        <v>3.3954140277345828</v>
      </c>
      <c r="AM353">
        <v>64.629704043805802</v>
      </c>
      <c r="AN353">
        <f t="shared" si="196"/>
        <v>2.044437318007386</v>
      </c>
      <c r="AO353">
        <v>18.449034969858729</v>
      </c>
      <c r="AP353">
        <v>20.849546666666662</v>
      </c>
      <c r="AQ353">
        <v>3.4530876235982729E-4</v>
      </c>
      <c r="AR353">
        <v>78.660000830212738</v>
      </c>
      <c r="AS353">
        <v>0</v>
      </c>
      <c r="AT353">
        <v>0</v>
      </c>
      <c r="AU353">
        <f t="shared" si="197"/>
        <v>1</v>
      </c>
      <c r="AV353">
        <f t="shared" si="198"/>
        <v>0</v>
      </c>
      <c r="AW353">
        <f t="shared" si="199"/>
        <v>39453.80178287701</v>
      </c>
      <c r="AX353">
        <f t="shared" si="200"/>
        <v>2000.01</v>
      </c>
      <c r="AY353">
        <f t="shared" si="201"/>
        <v>1681.2084214285715</v>
      </c>
      <c r="AZ353">
        <f t="shared" si="202"/>
        <v>0.84060000771424714</v>
      </c>
      <c r="BA353">
        <f t="shared" si="203"/>
        <v>0.16075801488849698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1657295195.753571</v>
      </c>
      <c r="BH353">
        <v>1800.245714285714</v>
      </c>
      <c r="BI353">
        <v>1877.62</v>
      </c>
      <c r="BJ353">
        <v>20.841342857142859</v>
      </c>
      <c r="BK353">
        <v>18.440953571428569</v>
      </c>
      <c r="BL353">
        <v>1810.75</v>
      </c>
      <c r="BM353">
        <v>20.886228571428571</v>
      </c>
      <c r="BN353">
        <v>500.00796428571419</v>
      </c>
      <c r="BO353">
        <v>73.980099999999993</v>
      </c>
      <c r="BP353">
        <v>0.1000005678571429</v>
      </c>
      <c r="BQ353">
        <v>24.477707142857149</v>
      </c>
      <c r="BR353">
        <v>24.979982142857139</v>
      </c>
      <c r="BS353">
        <v>999.9000000000002</v>
      </c>
      <c r="BT353">
        <v>0</v>
      </c>
      <c r="BU353">
        <v>0</v>
      </c>
      <c r="BV353">
        <v>10000.93392857143</v>
      </c>
      <c r="BW353">
        <v>0</v>
      </c>
      <c r="BX353">
        <v>1716.763928571429</v>
      </c>
      <c r="BY353">
        <v>-77.375464285714273</v>
      </c>
      <c r="BZ353">
        <v>1838.5635714285711</v>
      </c>
      <c r="CA353">
        <v>1912.896428571428</v>
      </c>
      <c r="CB353">
        <v>2.4003925000000002</v>
      </c>
      <c r="CC353">
        <v>1877.62</v>
      </c>
      <c r="CD353">
        <v>18.440953571428569</v>
      </c>
      <c r="CE353">
        <v>1.541844285714286</v>
      </c>
      <c r="CF353">
        <v>1.364262857142857</v>
      </c>
      <c r="CG353">
        <v>13.38955</v>
      </c>
      <c r="CH353">
        <v>11.52614285714286</v>
      </c>
      <c r="CI353">
        <v>2000.01</v>
      </c>
      <c r="CJ353">
        <v>0.97999867857142853</v>
      </c>
      <c r="CK353">
        <v>2.0001021428571429E-2</v>
      </c>
      <c r="CL353">
        <v>0</v>
      </c>
      <c r="CM353">
        <v>2.3176964285714279</v>
      </c>
      <c r="CN353">
        <v>0</v>
      </c>
      <c r="CO353">
        <v>15340.464285714281</v>
      </c>
      <c r="CP353">
        <v>16749.54642857143</v>
      </c>
      <c r="CQ353">
        <v>38.3705</v>
      </c>
      <c r="CR353">
        <v>40.125</v>
      </c>
      <c r="CS353">
        <v>38.686999999999998</v>
      </c>
      <c r="CT353">
        <v>38.491</v>
      </c>
      <c r="CU353">
        <v>37.436999999999998</v>
      </c>
      <c r="CV353">
        <v>1960.0092857142861</v>
      </c>
      <c r="CW353">
        <v>40.000714285714288</v>
      </c>
      <c r="CX353">
        <v>0</v>
      </c>
      <c r="CY353">
        <v>1657295209.7</v>
      </c>
      <c r="CZ353">
        <v>0</v>
      </c>
      <c r="DA353">
        <v>1657289625.5</v>
      </c>
      <c r="DB353" t="s">
        <v>356</v>
      </c>
      <c r="DC353">
        <v>1657289625.5</v>
      </c>
      <c r="DD353">
        <v>1657289625.5</v>
      </c>
      <c r="DE353">
        <v>1</v>
      </c>
      <c r="DF353">
        <v>-2.37</v>
      </c>
      <c r="DG353">
        <v>0.13600000000000001</v>
      </c>
      <c r="DH353">
        <v>-4.4889999999999999</v>
      </c>
      <c r="DI353">
        <v>-1.7000000000000001E-2</v>
      </c>
      <c r="DJ353">
        <v>428</v>
      </c>
      <c r="DK353">
        <v>18</v>
      </c>
      <c r="DL353">
        <v>0.2</v>
      </c>
      <c r="DM353">
        <v>1.59</v>
      </c>
      <c r="DN353">
        <v>-77.310602439024393</v>
      </c>
      <c r="DO353">
        <v>-1.5505570810996361</v>
      </c>
      <c r="DP353">
        <v>0.1607017150299383</v>
      </c>
      <c r="DQ353">
        <v>0</v>
      </c>
      <c r="DR353">
        <v>2.406217073170732</v>
      </c>
      <c r="DS353">
        <v>-0.12084842835250451</v>
      </c>
      <c r="DT353">
        <v>1.233342261437961E-2</v>
      </c>
      <c r="DU353">
        <v>0</v>
      </c>
      <c r="DV353">
        <v>0</v>
      </c>
      <c r="DW353">
        <v>2</v>
      </c>
      <c r="DX353" t="s">
        <v>357</v>
      </c>
      <c r="DY353">
        <v>2.9832000000000001</v>
      </c>
      <c r="DZ353">
        <v>2.72471</v>
      </c>
      <c r="EA353">
        <v>0.20857500000000001</v>
      </c>
      <c r="EB353">
        <v>0.21104800000000001</v>
      </c>
      <c r="EC353">
        <v>8.0445100000000005E-2</v>
      </c>
      <c r="ED353">
        <v>7.2514899999999993E-2</v>
      </c>
      <c r="EE353">
        <v>25124.3</v>
      </c>
      <c r="EF353">
        <v>25145</v>
      </c>
      <c r="EG353">
        <v>29495.8</v>
      </c>
      <c r="EH353">
        <v>29468.400000000001</v>
      </c>
      <c r="EI353">
        <v>35952.9</v>
      </c>
      <c r="EJ353">
        <v>36325.1</v>
      </c>
      <c r="EK353">
        <v>41559.599999999999</v>
      </c>
      <c r="EL353">
        <v>41967.6</v>
      </c>
      <c r="EM353">
        <v>1.9835</v>
      </c>
      <c r="EN353">
        <v>2.2002000000000002</v>
      </c>
      <c r="EO353">
        <v>6.8776299999999999E-2</v>
      </c>
      <c r="EP353">
        <v>0</v>
      </c>
      <c r="EQ353">
        <v>23.839400000000001</v>
      </c>
      <c r="ER353">
        <v>999.9</v>
      </c>
      <c r="ES353">
        <v>39.700000000000003</v>
      </c>
      <c r="ET353">
        <v>32.799999999999997</v>
      </c>
      <c r="EU353">
        <v>26.808199999999999</v>
      </c>
      <c r="EV353">
        <v>62.017899999999997</v>
      </c>
      <c r="EW353">
        <v>27.696300000000001</v>
      </c>
      <c r="EX353">
        <v>2</v>
      </c>
      <c r="EY353">
        <v>-0.14519299999999999</v>
      </c>
      <c r="EZ353">
        <v>1.5903400000000001</v>
      </c>
      <c r="FA353">
        <v>20.377400000000002</v>
      </c>
      <c r="FB353">
        <v>5.2171399999999997</v>
      </c>
      <c r="FC353">
        <v>12.0099</v>
      </c>
      <c r="FD353">
        <v>4.9896500000000001</v>
      </c>
      <c r="FE353">
        <v>3.2886500000000001</v>
      </c>
      <c r="FF353">
        <v>6191.8</v>
      </c>
      <c r="FG353">
        <v>9999</v>
      </c>
      <c r="FH353">
        <v>9999</v>
      </c>
      <c r="FI353">
        <v>100.3</v>
      </c>
      <c r="FJ353">
        <v>1.86737</v>
      </c>
      <c r="FK353">
        <v>1.86646</v>
      </c>
      <c r="FL353">
        <v>1.86585</v>
      </c>
      <c r="FM353">
        <v>1.8658399999999999</v>
      </c>
      <c r="FN353">
        <v>1.8676600000000001</v>
      </c>
      <c r="FO353">
        <v>1.87012</v>
      </c>
      <c r="FP353">
        <v>1.8687400000000001</v>
      </c>
      <c r="FQ353">
        <v>1.8701399999999999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-10.62</v>
      </c>
      <c r="GF353">
        <v>-4.4699999999999997E-2</v>
      </c>
      <c r="GG353">
        <v>-2.2904728556522018</v>
      </c>
      <c r="GH353">
        <v>-4.4057517128900364E-3</v>
      </c>
      <c r="GI353">
        <v>-2.5381134865710798E-7</v>
      </c>
      <c r="GJ353">
        <v>1.003023733513742E-10</v>
      </c>
      <c r="GK353">
        <v>-0.21653574801026471</v>
      </c>
      <c r="GL353">
        <v>-4.8444871181525379E-3</v>
      </c>
      <c r="GM353">
        <v>9.7516502630078669E-4</v>
      </c>
      <c r="GN353">
        <v>-1.6744518281107461E-5</v>
      </c>
      <c r="GO353">
        <v>4</v>
      </c>
      <c r="GP353">
        <v>2405</v>
      </c>
      <c r="GQ353">
        <v>1</v>
      </c>
      <c r="GR353">
        <v>23</v>
      </c>
      <c r="GS353">
        <v>27621586.699999999</v>
      </c>
      <c r="GT353">
        <v>27621586.699999999</v>
      </c>
      <c r="GU353">
        <v>4.21753</v>
      </c>
      <c r="GV353">
        <v>2.1728499999999999</v>
      </c>
      <c r="GW353">
        <v>1.94702</v>
      </c>
      <c r="GX353">
        <v>2.7734399999999999</v>
      </c>
      <c r="GY353">
        <v>2.19482</v>
      </c>
      <c r="GZ353">
        <v>2.3645</v>
      </c>
      <c r="HA353">
        <v>37.916400000000003</v>
      </c>
      <c r="HB353">
        <v>15.3666</v>
      </c>
      <c r="HC353">
        <v>18</v>
      </c>
      <c r="HD353">
        <v>488.55599999999998</v>
      </c>
      <c r="HE353">
        <v>656.32299999999998</v>
      </c>
      <c r="HF353">
        <v>20.068100000000001</v>
      </c>
      <c r="HG353">
        <v>25.576899999999998</v>
      </c>
      <c r="HH353">
        <v>29.9998</v>
      </c>
      <c r="HI353">
        <v>25.4663</v>
      </c>
      <c r="HJ353">
        <v>25.377800000000001</v>
      </c>
      <c r="HK353">
        <v>84.478899999999996</v>
      </c>
      <c r="HL353">
        <v>30.9543</v>
      </c>
      <c r="HM353">
        <v>0</v>
      </c>
      <c r="HN353">
        <v>20.067799999999998</v>
      </c>
      <c r="HO353">
        <v>1925.02</v>
      </c>
      <c r="HP353">
        <v>18.421900000000001</v>
      </c>
      <c r="HQ353">
        <v>100.884</v>
      </c>
      <c r="HR353">
        <v>100.81699999999999</v>
      </c>
    </row>
    <row r="354" spans="1:226" x14ac:dyDescent="0.2">
      <c r="A354">
        <v>338</v>
      </c>
      <c r="B354">
        <v>1657295208.5</v>
      </c>
      <c r="C354">
        <v>3432</v>
      </c>
      <c r="D354" t="s">
        <v>1037</v>
      </c>
      <c r="E354" t="s">
        <v>1038</v>
      </c>
      <c r="F354">
        <v>5</v>
      </c>
      <c r="G354" t="s">
        <v>810</v>
      </c>
      <c r="H354" t="s">
        <v>354</v>
      </c>
      <c r="I354">
        <v>1657295200.7214279</v>
      </c>
      <c r="J354">
        <f t="shared" si="170"/>
        <v>2.0275158140482365E-3</v>
      </c>
      <c r="K354">
        <f t="shared" si="171"/>
        <v>2.0275158140482366</v>
      </c>
      <c r="L354">
        <f t="shared" si="172"/>
        <v>43.807254525511738</v>
      </c>
      <c r="M354">
        <f t="shared" si="173"/>
        <v>1816.789642857143</v>
      </c>
      <c r="N354">
        <f t="shared" si="174"/>
        <v>982.47077874779291</v>
      </c>
      <c r="O354">
        <f t="shared" si="175"/>
        <v>72.781764838406289</v>
      </c>
      <c r="P354">
        <f t="shared" si="176"/>
        <v>134.58838614601166</v>
      </c>
      <c r="Q354">
        <f t="shared" si="177"/>
        <v>9.1042758315407327E-2</v>
      </c>
      <c r="R354">
        <f t="shared" si="178"/>
        <v>2.4329490690604203</v>
      </c>
      <c r="S354">
        <f t="shared" si="179"/>
        <v>8.919156151104965E-2</v>
      </c>
      <c r="T354">
        <f t="shared" si="180"/>
        <v>5.5907913530791123E-2</v>
      </c>
      <c r="U354">
        <f t="shared" si="181"/>
        <v>321.5169689999999</v>
      </c>
      <c r="V354">
        <f t="shared" si="182"/>
        <v>26.102916358187478</v>
      </c>
      <c r="W354">
        <f t="shared" si="183"/>
        <v>24.972564285714281</v>
      </c>
      <c r="X354">
        <f t="shared" si="184"/>
        <v>3.1744803312763779</v>
      </c>
      <c r="Y354">
        <f t="shared" si="185"/>
        <v>50.111215822603448</v>
      </c>
      <c r="Z354">
        <f t="shared" si="186"/>
        <v>1.5441069647093817</v>
      </c>
      <c r="AA354">
        <f t="shared" si="187"/>
        <v>3.0813600096545413</v>
      </c>
      <c r="AB354">
        <f t="shared" si="188"/>
        <v>1.6303733665669962</v>
      </c>
      <c r="AC354">
        <f t="shared" si="189"/>
        <v>-89.413447399527229</v>
      </c>
      <c r="AD354">
        <f t="shared" si="190"/>
        <v>-65.365684160779452</v>
      </c>
      <c r="AE354">
        <f t="shared" si="191"/>
        <v>-5.6671822135852628</v>
      </c>
      <c r="AF354">
        <f t="shared" si="192"/>
        <v>161.07065522610799</v>
      </c>
      <c r="AG354">
        <f t="shared" si="193"/>
        <v>60.950460988349526</v>
      </c>
      <c r="AH354">
        <f t="shared" si="194"/>
        <v>2.0345889369259917</v>
      </c>
      <c r="AI354">
        <f t="shared" si="195"/>
        <v>43.807254525511738</v>
      </c>
      <c r="AJ354">
        <v>1946.7628194425081</v>
      </c>
      <c r="AK354">
        <v>1880.0904848484829</v>
      </c>
      <c r="AL354">
        <v>3.3938666354971412</v>
      </c>
      <c r="AM354">
        <v>64.629704043805802</v>
      </c>
      <c r="AN354">
        <f t="shared" si="196"/>
        <v>2.0275158140482366</v>
      </c>
      <c r="AO354">
        <v>18.462282456673901</v>
      </c>
      <c r="AP354">
        <v>20.845016363636361</v>
      </c>
      <c r="AQ354">
        <v>-9.523308589131503E-5</v>
      </c>
      <c r="AR354">
        <v>78.660000830212738</v>
      </c>
      <c r="AS354">
        <v>0</v>
      </c>
      <c r="AT354">
        <v>0</v>
      </c>
      <c r="AU354">
        <f t="shared" si="197"/>
        <v>1</v>
      </c>
      <c r="AV354">
        <f t="shared" si="198"/>
        <v>0</v>
      </c>
      <c r="AW354">
        <f t="shared" si="199"/>
        <v>39457.897735935469</v>
      </c>
      <c r="AX354">
        <f t="shared" si="200"/>
        <v>2000.006071428571</v>
      </c>
      <c r="AY354">
        <f t="shared" si="201"/>
        <v>1681.2050999999997</v>
      </c>
      <c r="AZ354">
        <f t="shared" si="202"/>
        <v>0.840599998178577</v>
      </c>
      <c r="BA354">
        <f t="shared" si="203"/>
        <v>0.16075799648465353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1657295200.7214279</v>
      </c>
      <c r="BH354">
        <v>1816.789642857143</v>
      </c>
      <c r="BI354">
        <v>1894.365357142857</v>
      </c>
      <c r="BJ354">
        <v>20.843682142857141</v>
      </c>
      <c r="BK354">
        <v>18.453082142857141</v>
      </c>
      <c r="BL354">
        <v>1827.366428571429</v>
      </c>
      <c r="BM354">
        <v>20.888528571428569</v>
      </c>
      <c r="BN354">
        <v>500.00349999999997</v>
      </c>
      <c r="BO354">
        <v>73.980332142857151</v>
      </c>
      <c r="BP354">
        <v>0.1000032857142857</v>
      </c>
      <c r="BQ354">
        <v>24.47421785714285</v>
      </c>
      <c r="BR354">
        <v>24.972564285714281</v>
      </c>
      <c r="BS354">
        <v>999.9000000000002</v>
      </c>
      <c r="BT354">
        <v>0</v>
      </c>
      <c r="BU354">
        <v>0</v>
      </c>
      <c r="BV354">
        <v>10001.86142857143</v>
      </c>
      <c r="BW354">
        <v>0</v>
      </c>
      <c r="BX354">
        <v>1716.069642857143</v>
      </c>
      <c r="BY354">
        <v>-77.576064285714295</v>
      </c>
      <c r="BZ354">
        <v>1855.4653571428571</v>
      </c>
      <c r="CA354">
        <v>1929.98</v>
      </c>
      <c r="CB354">
        <v>2.3905982142857138</v>
      </c>
      <c r="CC354">
        <v>1894.365357142857</v>
      </c>
      <c r="CD354">
        <v>18.453082142857141</v>
      </c>
      <c r="CE354">
        <v>1.542022142857143</v>
      </c>
      <c r="CF354">
        <v>1.3651642857142861</v>
      </c>
      <c r="CG354">
        <v>13.391314285714291</v>
      </c>
      <c r="CH354">
        <v>11.53612857142857</v>
      </c>
      <c r="CI354">
        <v>2000.006071428571</v>
      </c>
      <c r="CJ354">
        <v>0.97999899999999995</v>
      </c>
      <c r="CK354">
        <v>2.00007E-2</v>
      </c>
      <c r="CL354">
        <v>0</v>
      </c>
      <c r="CM354">
        <v>2.3140214285714289</v>
      </c>
      <c r="CN354">
        <v>0</v>
      </c>
      <c r="CO354">
        <v>15340.575000000001</v>
      </c>
      <c r="CP354">
        <v>16749.514285714289</v>
      </c>
      <c r="CQ354">
        <v>38.375</v>
      </c>
      <c r="CR354">
        <v>40.125</v>
      </c>
      <c r="CS354">
        <v>38.686999999999998</v>
      </c>
      <c r="CT354">
        <v>38.5</v>
      </c>
      <c r="CU354">
        <v>37.436999999999998</v>
      </c>
      <c r="CV354">
        <v>1960.006071428571</v>
      </c>
      <c r="CW354">
        <v>40</v>
      </c>
      <c r="CX354">
        <v>0</v>
      </c>
      <c r="CY354">
        <v>1657295214.5</v>
      </c>
      <c r="CZ354">
        <v>0</v>
      </c>
      <c r="DA354">
        <v>1657289625.5</v>
      </c>
      <c r="DB354" t="s">
        <v>356</v>
      </c>
      <c r="DC354">
        <v>1657289625.5</v>
      </c>
      <c r="DD354">
        <v>1657289625.5</v>
      </c>
      <c r="DE354">
        <v>1</v>
      </c>
      <c r="DF354">
        <v>-2.37</v>
      </c>
      <c r="DG354">
        <v>0.13600000000000001</v>
      </c>
      <c r="DH354">
        <v>-4.4889999999999999</v>
      </c>
      <c r="DI354">
        <v>-1.7000000000000001E-2</v>
      </c>
      <c r="DJ354">
        <v>428</v>
      </c>
      <c r="DK354">
        <v>18</v>
      </c>
      <c r="DL354">
        <v>0.2</v>
      </c>
      <c r="DM354">
        <v>1.59</v>
      </c>
      <c r="DN354">
        <v>-77.43803902439025</v>
      </c>
      <c r="DO354">
        <v>-2.249018109406983</v>
      </c>
      <c r="DP354">
        <v>0.22789665381168089</v>
      </c>
      <c r="DQ354">
        <v>0</v>
      </c>
      <c r="DR354">
        <v>2.3984299999999998</v>
      </c>
      <c r="DS354">
        <v>-0.1143476524408743</v>
      </c>
      <c r="DT354">
        <v>1.166228840029724E-2</v>
      </c>
      <c r="DU354">
        <v>0</v>
      </c>
      <c r="DV354">
        <v>0</v>
      </c>
      <c r="DW354">
        <v>2</v>
      </c>
      <c r="DX354" t="s">
        <v>357</v>
      </c>
      <c r="DY354">
        <v>2.98332</v>
      </c>
      <c r="DZ354">
        <v>2.7247699999999999</v>
      </c>
      <c r="EA354">
        <v>0.209676</v>
      </c>
      <c r="EB354">
        <v>0.21212700000000001</v>
      </c>
      <c r="EC354">
        <v>8.0432299999999998E-2</v>
      </c>
      <c r="ED354">
        <v>7.2544499999999998E-2</v>
      </c>
      <c r="EE354">
        <v>25089.4</v>
      </c>
      <c r="EF354">
        <v>25110.400000000001</v>
      </c>
      <c r="EG354">
        <v>29495.9</v>
      </c>
      <c r="EH354">
        <v>29468.1</v>
      </c>
      <c r="EI354">
        <v>35953.599999999999</v>
      </c>
      <c r="EJ354">
        <v>36323.5</v>
      </c>
      <c r="EK354">
        <v>41559.699999999997</v>
      </c>
      <c r="EL354">
        <v>41967.1</v>
      </c>
      <c r="EM354">
        <v>1.9836</v>
      </c>
      <c r="EN354">
        <v>2.1999200000000001</v>
      </c>
      <c r="EO354">
        <v>6.9908799999999993E-2</v>
      </c>
      <c r="EP354">
        <v>0</v>
      </c>
      <c r="EQ354">
        <v>23.8337</v>
      </c>
      <c r="ER354">
        <v>999.9</v>
      </c>
      <c r="ES354">
        <v>39.700000000000003</v>
      </c>
      <c r="ET354">
        <v>32.799999999999997</v>
      </c>
      <c r="EU354">
        <v>26.8094</v>
      </c>
      <c r="EV354">
        <v>62.1479</v>
      </c>
      <c r="EW354">
        <v>27.7684</v>
      </c>
      <c r="EX354">
        <v>2</v>
      </c>
      <c r="EY354">
        <v>-0.143758</v>
      </c>
      <c r="EZ354">
        <v>1.8481300000000001</v>
      </c>
      <c r="FA354">
        <v>20.3748</v>
      </c>
      <c r="FB354">
        <v>5.21699</v>
      </c>
      <c r="FC354">
        <v>12.0099</v>
      </c>
      <c r="FD354">
        <v>4.9894499999999997</v>
      </c>
      <c r="FE354">
        <v>3.2886500000000001</v>
      </c>
      <c r="FF354">
        <v>6192.1</v>
      </c>
      <c r="FG354">
        <v>9999</v>
      </c>
      <c r="FH354">
        <v>9999</v>
      </c>
      <c r="FI354">
        <v>100.3</v>
      </c>
      <c r="FJ354">
        <v>1.8673900000000001</v>
      </c>
      <c r="FK354">
        <v>1.8664400000000001</v>
      </c>
      <c r="FL354">
        <v>1.8658399999999999</v>
      </c>
      <c r="FM354">
        <v>1.8658399999999999</v>
      </c>
      <c r="FN354">
        <v>1.8676699999999999</v>
      </c>
      <c r="FO354">
        <v>1.87012</v>
      </c>
      <c r="FP354">
        <v>1.8687400000000001</v>
      </c>
      <c r="FQ354">
        <v>1.87015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-10.69</v>
      </c>
      <c r="GF354">
        <v>-4.48E-2</v>
      </c>
      <c r="GG354">
        <v>-2.2904728556522018</v>
      </c>
      <c r="GH354">
        <v>-4.4057517128900364E-3</v>
      </c>
      <c r="GI354">
        <v>-2.5381134865710798E-7</v>
      </c>
      <c r="GJ354">
        <v>1.003023733513742E-10</v>
      </c>
      <c r="GK354">
        <v>-0.21653574801026471</v>
      </c>
      <c r="GL354">
        <v>-4.8444871181525379E-3</v>
      </c>
      <c r="GM354">
        <v>9.7516502630078669E-4</v>
      </c>
      <c r="GN354">
        <v>-1.6744518281107461E-5</v>
      </c>
      <c r="GO354">
        <v>4</v>
      </c>
      <c r="GP354">
        <v>2405</v>
      </c>
      <c r="GQ354">
        <v>1</v>
      </c>
      <c r="GR354">
        <v>23</v>
      </c>
      <c r="GS354">
        <v>27621586.800000001</v>
      </c>
      <c r="GT354">
        <v>27621586.800000001</v>
      </c>
      <c r="GU354">
        <v>4.2456100000000001</v>
      </c>
      <c r="GV354">
        <v>2.1716299999999999</v>
      </c>
      <c r="GW354">
        <v>1.94702</v>
      </c>
      <c r="GX354">
        <v>2.7746599999999999</v>
      </c>
      <c r="GY354">
        <v>2.19482</v>
      </c>
      <c r="GZ354">
        <v>2.35107</v>
      </c>
      <c r="HA354">
        <v>37.940600000000003</v>
      </c>
      <c r="HB354">
        <v>15.357900000000001</v>
      </c>
      <c r="HC354">
        <v>18</v>
      </c>
      <c r="HD354">
        <v>488.65199999999999</v>
      </c>
      <c r="HE354">
        <v>656.14800000000002</v>
      </c>
      <c r="HF354">
        <v>20.1096</v>
      </c>
      <c r="HG354">
        <v>25.581</v>
      </c>
      <c r="HH354">
        <v>30.000800000000002</v>
      </c>
      <c r="HI354">
        <v>25.470199999999998</v>
      </c>
      <c r="HJ354">
        <v>25.382200000000001</v>
      </c>
      <c r="HK354">
        <v>84.984700000000004</v>
      </c>
      <c r="HL354">
        <v>30.9543</v>
      </c>
      <c r="HM354">
        <v>0</v>
      </c>
      <c r="HN354">
        <v>20.085899999999999</v>
      </c>
      <c r="HO354">
        <v>1938.42</v>
      </c>
      <c r="HP354">
        <v>18.421900000000001</v>
      </c>
      <c r="HQ354">
        <v>100.884</v>
      </c>
      <c r="HR354">
        <v>100.816</v>
      </c>
    </row>
    <row r="355" spans="1:226" x14ac:dyDescent="0.2">
      <c r="A355">
        <v>339</v>
      </c>
      <c r="B355">
        <v>1657295213.5</v>
      </c>
      <c r="C355">
        <v>3437</v>
      </c>
      <c r="D355" t="s">
        <v>1039</v>
      </c>
      <c r="E355" t="s">
        <v>1040</v>
      </c>
      <c r="F355">
        <v>5</v>
      </c>
      <c r="G355" t="s">
        <v>810</v>
      </c>
      <c r="H355" t="s">
        <v>354</v>
      </c>
      <c r="I355">
        <v>1657295205.7142861</v>
      </c>
      <c r="J355">
        <f t="shared" si="170"/>
        <v>2.0125539276865897E-3</v>
      </c>
      <c r="K355">
        <f t="shared" si="171"/>
        <v>2.0125539276865898</v>
      </c>
      <c r="L355">
        <f t="shared" si="172"/>
        <v>43.905180913767524</v>
      </c>
      <c r="M355">
        <f t="shared" si="173"/>
        <v>1833.339285714286</v>
      </c>
      <c r="N355">
        <f t="shared" si="174"/>
        <v>990.72540075198094</v>
      </c>
      <c r="O355">
        <f t="shared" si="175"/>
        <v>73.393408784711426</v>
      </c>
      <c r="P355">
        <f t="shared" si="176"/>
        <v>135.81464605163995</v>
      </c>
      <c r="Q355">
        <f t="shared" si="177"/>
        <v>9.0331014632378873E-2</v>
      </c>
      <c r="R355">
        <f t="shared" si="178"/>
        <v>2.4332366439546469</v>
      </c>
      <c r="S355">
        <f t="shared" si="179"/>
        <v>8.8508547337881369E-2</v>
      </c>
      <c r="T355">
        <f t="shared" si="180"/>
        <v>5.5478521047933035E-2</v>
      </c>
      <c r="U355">
        <f t="shared" si="181"/>
        <v>321.51525899999996</v>
      </c>
      <c r="V355">
        <f t="shared" si="182"/>
        <v>26.107417352913046</v>
      </c>
      <c r="W355">
        <f t="shared" si="183"/>
        <v>24.975517857142862</v>
      </c>
      <c r="X355">
        <f t="shared" si="184"/>
        <v>3.175039481488469</v>
      </c>
      <c r="Y355">
        <f t="shared" si="185"/>
        <v>50.1144770930566</v>
      </c>
      <c r="Z355">
        <f t="shared" si="186"/>
        <v>1.544213067982056</v>
      </c>
      <c r="AA355">
        <f t="shared" si="187"/>
        <v>3.0813712075946378</v>
      </c>
      <c r="AB355">
        <f t="shared" si="188"/>
        <v>1.630826413506413</v>
      </c>
      <c r="AC355">
        <f t="shared" si="189"/>
        <v>-88.753628210978604</v>
      </c>
      <c r="AD355">
        <f t="shared" si="190"/>
        <v>-65.752897284870315</v>
      </c>
      <c r="AE355">
        <f t="shared" si="191"/>
        <v>-5.700166319537459</v>
      </c>
      <c r="AF355">
        <f t="shared" si="192"/>
        <v>161.30856718461359</v>
      </c>
      <c r="AG355">
        <f t="shared" si="193"/>
        <v>61.089155445783142</v>
      </c>
      <c r="AH355">
        <f t="shared" si="194"/>
        <v>2.0257819983462753</v>
      </c>
      <c r="AI355">
        <f t="shared" si="195"/>
        <v>43.905180913767524</v>
      </c>
      <c r="AJ355">
        <v>1963.8134063029679</v>
      </c>
      <c r="AK355">
        <v>1897.044848484848</v>
      </c>
      <c r="AL355">
        <v>3.387526047015069</v>
      </c>
      <c r="AM355">
        <v>64.629704043805802</v>
      </c>
      <c r="AN355">
        <f t="shared" si="196"/>
        <v>2.0125539276865898</v>
      </c>
      <c r="AO355">
        <v>18.474087396936479</v>
      </c>
      <c r="AP355">
        <v>20.83877939393939</v>
      </c>
      <c r="AQ355">
        <v>8.7498257411266244E-6</v>
      </c>
      <c r="AR355">
        <v>78.660000830212738</v>
      </c>
      <c r="AS355">
        <v>0</v>
      </c>
      <c r="AT355">
        <v>0</v>
      </c>
      <c r="AU355">
        <f t="shared" si="197"/>
        <v>1</v>
      </c>
      <c r="AV355">
        <f t="shared" si="198"/>
        <v>0</v>
      </c>
      <c r="AW355">
        <f t="shared" si="199"/>
        <v>39465.016038132409</v>
      </c>
      <c r="AX355">
        <f t="shared" si="200"/>
        <v>1999.9953571428571</v>
      </c>
      <c r="AY355">
        <f t="shared" si="201"/>
        <v>1681.1960999999999</v>
      </c>
      <c r="AZ355">
        <f t="shared" si="202"/>
        <v>0.8406000013928604</v>
      </c>
      <c r="BA355">
        <f t="shared" si="203"/>
        <v>0.16075800268822052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1657295205.7142861</v>
      </c>
      <c r="BH355">
        <v>1833.339285714286</v>
      </c>
      <c r="BI355">
        <v>1911.1028571428569</v>
      </c>
      <c r="BJ355">
        <v>20.845075000000001</v>
      </c>
      <c r="BK355">
        <v>18.46481428571429</v>
      </c>
      <c r="BL355">
        <v>1843.988214285715</v>
      </c>
      <c r="BM355">
        <v>20.889910714285719</v>
      </c>
      <c r="BN355">
        <v>500.00096428571419</v>
      </c>
      <c r="BO355">
        <v>73.980496428571442</v>
      </c>
      <c r="BP355">
        <v>9.9979078571428584E-2</v>
      </c>
      <c r="BQ355">
        <v>24.474278571428581</v>
      </c>
      <c r="BR355">
        <v>24.975517857142862</v>
      </c>
      <c r="BS355">
        <v>999.9000000000002</v>
      </c>
      <c r="BT355">
        <v>0</v>
      </c>
      <c r="BU355">
        <v>0</v>
      </c>
      <c r="BV355">
        <v>10003.72178571429</v>
      </c>
      <c r="BW355">
        <v>0</v>
      </c>
      <c r="BX355">
        <v>1719.7182142857141</v>
      </c>
      <c r="BY355">
        <v>-77.763214285714298</v>
      </c>
      <c r="BZ355">
        <v>1872.3703571428571</v>
      </c>
      <c r="CA355">
        <v>1947.055357142857</v>
      </c>
      <c r="CB355">
        <v>2.380267857142857</v>
      </c>
      <c r="CC355">
        <v>1911.1028571428569</v>
      </c>
      <c r="CD355">
        <v>18.46481428571429</v>
      </c>
      <c r="CE355">
        <v>1.5421289285714279</v>
      </c>
      <c r="CF355">
        <v>1.366034642857143</v>
      </c>
      <c r="CG355">
        <v>13.392374999999999</v>
      </c>
      <c r="CH355">
        <v>11.545767857142859</v>
      </c>
      <c r="CI355">
        <v>1999.9953571428571</v>
      </c>
      <c r="CJ355">
        <v>0.97999899999999995</v>
      </c>
      <c r="CK355">
        <v>2.00007E-2</v>
      </c>
      <c r="CL355">
        <v>0</v>
      </c>
      <c r="CM355">
        <v>2.3513071428571428</v>
      </c>
      <c r="CN355">
        <v>0</v>
      </c>
      <c r="CO355">
        <v>15343.68928571429</v>
      </c>
      <c r="CP355">
        <v>16749.42142857143</v>
      </c>
      <c r="CQ355">
        <v>38.375</v>
      </c>
      <c r="CR355">
        <v>40.125</v>
      </c>
      <c r="CS355">
        <v>38.686999999999998</v>
      </c>
      <c r="CT355">
        <v>38.5</v>
      </c>
      <c r="CU355">
        <v>37.436999999999998</v>
      </c>
      <c r="CV355">
        <v>1959.9953571428571</v>
      </c>
      <c r="CW355">
        <v>40</v>
      </c>
      <c r="CX355">
        <v>0</v>
      </c>
      <c r="CY355">
        <v>1657295219.3</v>
      </c>
      <c r="CZ355">
        <v>0</v>
      </c>
      <c r="DA355">
        <v>1657289625.5</v>
      </c>
      <c r="DB355" t="s">
        <v>356</v>
      </c>
      <c r="DC355">
        <v>1657289625.5</v>
      </c>
      <c r="DD355">
        <v>1657289625.5</v>
      </c>
      <c r="DE355">
        <v>1</v>
      </c>
      <c r="DF355">
        <v>-2.37</v>
      </c>
      <c r="DG355">
        <v>0.13600000000000001</v>
      </c>
      <c r="DH355">
        <v>-4.4889999999999999</v>
      </c>
      <c r="DI355">
        <v>-1.7000000000000001E-2</v>
      </c>
      <c r="DJ355">
        <v>428</v>
      </c>
      <c r="DK355">
        <v>18</v>
      </c>
      <c r="DL355">
        <v>0.2</v>
      </c>
      <c r="DM355">
        <v>1.59</v>
      </c>
      <c r="DN355">
        <v>-77.655458536585357</v>
      </c>
      <c r="DO355">
        <v>-2.3846336210630992</v>
      </c>
      <c r="DP355">
        <v>0.24251238135413519</v>
      </c>
      <c r="DQ355">
        <v>0</v>
      </c>
      <c r="DR355">
        <v>2.384725365853658</v>
      </c>
      <c r="DS355">
        <v>-0.1236298598447598</v>
      </c>
      <c r="DT355">
        <v>1.273884746051414E-2</v>
      </c>
      <c r="DU355">
        <v>0</v>
      </c>
      <c r="DV355">
        <v>0</v>
      </c>
      <c r="DW355">
        <v>2</v>
      </c>
      <c r="DX355" t="s">
        <v>357</v>
      </c>
      <c r="DY355">
        <v>2.9830999999999999</v>
      </c>
      <c r="DZ355">
        <v>2.72478</v>
      </c>
      <c r="EA355">
        <v>0.21077399999999999</v>
      </c>
      <c r="EB355">
        <v>0.213197</v>
      </c>
      <c r="EC355">
        <v>8.04121E-2</v>
      </c>
      <c r="ED355">
        <v>7.2578400000000001E-2</v>
      </c>
      <c r="EE355">
        <v>25055</v>
      </c>
      <c r="EF355">
        <v>25076.2</v>
      </c>
      <c r="EG355">
        <v>29496.400000000001</v>
      </c>
      <c r="EH355">
        <v>29468</v>
      </c>
      <c r="EI355">
        <v>35955.300000000003</v>
      </c>
      <c r="EJ355">
        <v>36321.800000000003</v>
      </c>
      <c r="EK355">
        <v>41560.800000000003</v>
      </c>
      <c r="EL355">
        <v>41966.7</v>
      </c>
      <c r="EM355">
        <v>1.9833700000000001</v>
      </c>
      <c r="EN355">
        <v>2.1999200000000001</v>
      </c>
      <c r="EO355">
        <v>7.0426600000000006E-2</v>
      </c>
      <c r="EP355">
        <v>0</v>
      </c>
      <c r="EQ355">
        <v>23.827200000000001</v>
      </c>
      <c r="ER355">
        <v>999.9</v>
      </c>
      <c r="ES355">
        <v>39.700000000000003</v>
      </c>
      <c r="ET355">
        <v>32.799999999999997</v>
      </c>
      <c r="EU355">
        <v>26.807099999999998</v>
      </c>
      <c r="EV355">
        <v>62.007899999999999</v>
      </c>
      <c r="EW355">
        <v>27.712299999999999</v>
      </c>
      <c r="EX355">
        <v>2</v>
      </c>
      <c r="EY355">
        <v>-0.142929</v>
      </c>
      <c r="EZ355">
        <v>1.96471</v>
      </c>
      <c r="FA355">
        <v>20.3733</v>
      </c>
      <c r="FB355">
        <v>5.21699</v>
      </c>
      <c r="FC355">
        <v>12.0099</v>
      </c>
      <c r="FD355">
        <v>4.9892500000000002</v>
      </c>
      <c r="FE355">
        <v>3.2885499999999999</v>
      </c>
      <c r="FF355">
        <v>6192.1</v>
      </c>
      <c r="FG355">
        <v>9999</v>
      </c>
      <c r="FH355">
        <v>9999</v>
      </c>
      <c r="FI355">
        <v>100.3</v>
      </c>
      <c r="FJ355">
        <v>1.86738</v>
      </c>
      <c r="FK355">
        <v>1.8664400000000001</v>
      </c>
      <c r="FL355">
        <v>1.8658399999999999</v>
      </c>
      <c r="FM355">
        <v>1.8658399999999999</v>
      </c>
      <c r="FN355">
        <v>1.8676699999999999</v>
      </c>
      <c r="FO355">
        <v>1.87012</v>
      </c>
      <c r="FP355">
        <v>1.8687400000000001</v>
      </c>
      <c r="FQ355">
        <v>1.87018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-10.76</v>
      </c>
      <c r="GF355">
        <v>-4.4900000000000002E-2</v>
      </c>
      <c r="GG355">
        <v>-2.2904728556522018</v>
      </c>
      <c r="GH355">
        <v>-4.4057517128900364E-3</v>
      </c>
      <c r="GI355">
        <v>-2.5381134865710798E-7</v>
      </c>
      <c r="GJ355">
        <v>1.003023733513742E-10</v>
      </c>
      <c r="GK355">
        <v>-0.21653574801026471</v>
      </c>
      <c r="GL355">
        <v>-4.8444871181525379E-3</v>
      </c>
      <c r="GM355">
        <v>9.7516502630078669E-4</v>
      </c>
      <c r="GN355">
        <v>-1.6744518281107461E-5</v>
      </c>
      <c r="GO355">
        <v>4</v>
      </c>
      <c r="GP355">
        <v>2405</v>
      </c>
      <c r="GQ355">
        <v>1</v>
      </c>
      <c r="GR355">
        <v>23</v>
      </c>
      <c r="GS355">
        <v>27621586.899999999</v>
      </c>
      <c r="GT355">
        <v>27621586.899999999</v>
      </c>
      <c r="GU355">
        <v>4.2712399999999997</v>
      </c>
      <c r="GV355">
        <v>2.17041</v>
      </c>
      <c r="GW355">
        <v>1.94702</v>
      </c>
      <c r="GX355">
        <v>2.7746599999999999</v>
      </c>
      <c r="GY355">
        <v>2.19482</v>
      </c>
      <c r="GZ355">
        <v>2.35229</v>
      </c>
      <c r="HA355">
        <v>37.9649</v>
      </c>
      <c r="HB355">
        <v>15.357900000000001</v>
      </c>
      <c r="HC355">
        <v>18</v>
      </c>
      <c r="HD355">
        <v>488.54199999999997</v>
      </c>
      <c r="HE355">
        <v>656.18600000000004</v>
      </c>
      <c r="HF355">
        <v>20.117699999999999</v>
      </c>
      <c r="HG355">
        <v>25.584599999999998</v>
      </c>
      <c r="HH355">
        <v>30.000900000000001</v>
      </c>
      <c r="HI355">
        <v>25.473600000000001</v>
      </c>
      <c r="HJ355">
        <v>25.385300000000001</v>
      </c>
      <c r="HK355">
        <v>85.540999999999997</v>
      </c>
      <c r="HL355">
        <v>30.9543</v>
      </c>
      <c r="HM355">
        <v>0</v>
      </c>
      <c r="HN355">
        <v>20.099</v>
      </c>
      <c r="HO355">
        <v>1958.56</v>
      </c>
      <c r="HP355">
        <v>18.421900000000001</v>
      </c>
      <c r="HQ355">
        <v>100.886</v>
      </c>
      <c r="HR355">
        <v>100.815</v>
      </c>
    </row>
    <row r="356" spans="1:226" x14ac:dyDescent="0.2">
      <c r="A356">
        <v>340</v>
      </c>
      <c r="B356">
        <v>1657295218.5</v>
      </c>
      <c r="C356">
        <v>3442</v>
      </c>
      <c r="D356" t="s">
        <v>1041</v>
      </c>
      <c r="E356" t="s">
        <v>1042</v>
      </c>
      <c r="F356">
        <v>5</v>
      </c>
      <c r="G356" t="s">
        <v>810</v>
      </c>
      <c r="H356" t="s">
        <v>354</v>
      </c>
      <c r="I356">
        <v>1657295211</v>
      </c>
      <c r="J356">
        <f t="shared" si="170"/>
        <v>1.9949399342952395E-3</v>
      </c>
      <c r="K356">
        <f t="shared" si="171"/>
        <v>1.9949399342952394</v>
      </c>
      <c r="L356">
        <f t="shared" si="172"/>
        <v>44.048628267309049</v>
      </c>
      <c r="M356">
        <f t="shared" si="173"/>
        <v>1850.8440740740739</v>
      </c>
      <c r="N356">
        <f t="shared" si="174"/>
        <v>997.85102243004303</v>
      </c>
      <c r="O356">
        <f t="shared" si="175"/>
        <v>73.921385547895568</v>
      </c>
      <c r="P356">
        <f t="shared" si="176"/>
        <v>137.11160815918223</v>
      </c>
      <c r="Q356">
        <f t="shared" si="177"/>
        <v>8.9490869505583437E-2</v>
      </c>
      <c r="R356">
        <f t="shared" si="178"/>
        <v>2.4329725980299499</v>
      </c>
      <c r="S356">
        <f t="shared" si="179"/>
        <v>8.7701593365008809E-2</v>
      </c>
      <c r="T356">
        <f t="shared" si="180"/>
        <v>5.4971275535314293E-2</v>
      </c>
      <c r="U356">
        <f t="shared" si="181"/>
        <v>321.51375377777777</v>
      </c>
      <c r="V356">
        <f t="shared" si="182"/>
        <v>26.112061824362602</v>
      </c>
      <c r="W356">
        <f t="shared" si="183"/>
        <v>24.97694814814815</v>
      </c>
      <c r="X356">
        <f t="shared" si="184"/>
        <v>3.175310285459596</v>
      </c>
      <c r="Y356">
        <f t="shared" si="185"/>
        <v>50.106537016516924</v>
      </c>
      <c r="Z356">
        <f t="shared" si="186"/>
        <v>1.5438796837168505</v>
      </c>
      <c r="AA356">
        <f t="shared" si="187"/>
        <v>3.081194142808017</v>
      </c>
      <c r="AB356">
        <f t="shared" si="188"/>
        <v>1.6314306017427456</v>
      </c>
      <c r="AC356">
        <f t="shared" si="189"/>
        <v>-87.976851102420056</v>
      </c>
      <c r="AD356">
        <f t="shared" si="190"/>
        <v>-66.059294872239249</v>
      </c>
      <c r="AE356">
        <f t="shared" si="191"/>
        <v>-5.7273632672417492</v>
      </c>
      <c r="AF356">
        <f t="shared" si="192"/>
        <v>161.75024453587673</v>
      </c>
      <c r="AG356">
        <f t="shared" si="193"/>
        <v>61.297176396747453</v>
      </c>
      <c r="AH356">
        <f t="shared" si="194"/>
        <v>2.0106154323043737</v>
      </c>
      <c r="AI356">
        <f t="shared" si="195"/>
        <v>44.048628267309049</v>
      </c>
      <c r="AJ356">
        <v>1981.0467549106579</v>
      </c>
      <c r="AK356">
        <v>1913.9905454545451</v>
      </c>
      <c r="AL356">
        <v>3.4166688930260598</v>
      </c>
      <c r="AM356">
        <v>64.629704043805802</v>
      </c>
      <c r="AN356">
        <f t="shared" si="196"/>
        <v>1.9949399342952394</v>
      </c>
      <c r="AO356">
        <v>18.4856956639508</v>
      </c>
      <c r="AP356">
        <v>20.83057696969696</v>
      </c>
      <c r="AQ356">
        <v>-1.8381406253700501E-4</v>
      </c>
      <c r="AR356">
        <v>78.660000830212738</v>
      </c>
      <c r="AS356">
        <v>0</v>
      </c>
      <c r="AT356">
        <v>0</v>
      </c>
      <c r="AU356">
        <f t="shared" si="197"/>
        <v>1</v>
      </c>
      <c r="AV356">
        <f t="shared" si="198"/>
        <v>0</v>
      </c>
      <c r="AW356">
        <f t="shared" si="199"/>
        <v>39458.605400612701</v>
      </c>
      <c r="AX356">
        <f t="shared" si="200"/>
        <v>1999.985925925926</v>
      </c>
      <c r="AY356">
        <f t="shared" si="201"/>
        <v>1681.1881777777778</v>
      </c>
      <c r="AZ356">
        <f t="shared" si="202"/>
        <v>0.8406000042222519</v>
      </c>
      <c r="BA356">
        <f t="shared" si="203"/>
        <v>0.16075800814894622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1657295211</v>
      </c>
      <c r="BH356">
        <v>1850.8440740740739</v>
      </c>
      <c r="BI356">
        <v>1928.864814814815</v>
      </c>
      <c r="BJ356">
        <v>20.84054444444444</v>
      </c>
      <c r="BK356">
        <v>18.478133333333329</v>
      </c>
      <c r="BL356">
        <v>1861.568888888889</v>
      </c>
      <c r="BM356">
        <v>20.885440740740741</v>
      </c>
      <c r="BN356">
        <v>500.0094444444444</v>
      </c>
      <c r="BO356">
        <v>73.980588888888889</v>
      </c>
      <c r="BP356">
        <v>9.9994170370370367E-2</v>
      </c>
      <c r="BQ356">
        <v>24.473318518518521</v>
      </c>
      <c r="BR356">
        <v>24.97694814814815</v>
      </c>
      <c r="BS356">
        <v>999.90000000000009</v>
      </c>
      <c r="BT356">
        <v>0</v>
      </c>
      <c r="BU356">
        <v>0</v>
      </c>
      <c r="BV356">
        <v>10001.980740740741</v>
      </c>
      <c r="BW356">
        <v>0</v>
      </c>
      <c r="BX356">
        <v>1727.024074074074</v>
      </c>
      <c r="BY356">
        <v>-78.020203703703714</v>
      </c>
      <c r="BZ356">
        <v>1890.2388888888891</v>
      </c>
      <c r="CA356">
        <v>1965.178518518519</v>
      </c>
      <c r="CB356">
        <v>2.3624229629629641</v>
      </c>
      <c r="CC356">
        <v>1928.864814814815</v>
      </c>
      <c r="CD356">
        <v>18.478133333333329</v>
      </c>
      <c r="CE356">
        <v>1.541795925925926</v>
      </c>
      <c r="CF356">
        <v>1.367021851851852</v>
      </c>
      <c r="CG356">
        <v>13.389059259259261</v>
      </c>
      <c r="CH356">
        <v>11.55669259259259</v>
      </c>
      <c r="CI356">
        <v>1999.985925925926</v>
      </c>
      <c r="CJ356">
        <v>0.97999899999999995</v>
      </c>
      <c r="CK356">
        <v>2.00007E-2</v>
      </c>
      <c r="CL356">
        <v>0</v>
      </c>
      <c r="CM356">
        <v>2.337477777777778</v>
      </c>
      <c r="CN356">
        <v>0</v>
      </c>
      <c r="CO356">
        <v>15345.218518518521</v>
      </c>
      <c r="CP356">
        <v>16749.344444444439</v>
      </c>
      <c r="CQ356">
        <v>38.375</v>
      </c>
      <c r="CR356">
        <v>40.125</v>
      </c>
      <c r="CS356">
        <v>38.686999999999998</v>
      </c>
      <c r="CT356">
        <v>38.5</v>
      </c>
      <c r="CU356">
        <v>37.436999999999998</v>
      </c>
      <c r="CV356">
        <v>1959.985925925926</v>
      </c>
      <c r="CW356">
        <v>40</v>
      </c>
      <c r="CX356">
        <v>0</v>
      </c>
      <c r="CY356">
        <v>1657295224.0999999</v>
      </c>
      <c r="CZ356">
        <v>0</v>
      </c>
      <c r="DA356">
        <v>1657289625.5</v>
      </c>
      <c r="DB356" t="s">
        <v>356</v>
      </c>
      <c r="DC356">
        <v>1657289625.5</v>
      </c>
      <c r="DD356">
        <v>1657289625.5</v>
      </c>
      <c r="DE356">
        <v>1</v>
      </c>
      <c r="DF356">
        <v>-2.37</v>
      </c>
      <c r="DG356">
        <v>0.13600000000000001</v>
      </c>
      <c r="DH356">
        <v>-4.4889999999999999</v>
      </c>
      <c r="DI356">
        <v>-1.7000000000000001E-2</v>
      </c>
      <c r="DJ356">
        <v>428</v>
      </c>
      <c r="DK356">
        <v>18</v>
      </c>
      <c r="DL356">
        <v>0.2</v>
      </c>
      <c r="DM356">
        <v>1.59</v>
      </c>
      <c r="DN356">
        <v>-77.827856097560982</v>
      </c>
      <c r="DO356">
        <v>-2.731110104529701</v>
      </c>
      <c r="DP356">
        <v>0.27623911880018498</v>
      </c>
      <c r="DQ356">
        <v>0</v>
      </c>
      <c r="DR356">
        <v>2.3744182926829271</v>
      </c>
      <c r="DS356">
        <v>-0.18158383275261711</v>
      </c>
      <c r="DT356">
        <v>1.8413397680988659E-2</v>
      </c>
      <c r="DU356">
        <v>0</v>
      </c>
      <c r="DV356">
        <v>0</v>
      </c>
      <c r="DW356">
        <v>2</v>
      </c>
      <c r="DX356" t="s">
        <v>357</v>
      </c>
      <c r="DY356">
        <v>2.9832100000000001</v>
      </c>
      <c r="DZ356">
        <v>2.7245300000000001</v>
      </c>
      <c r="EA356">
        <v>0.211868</v>
      </c>
      <c r="EB356">
        <v>0.214278</v>
      </c>
      <c r="EC356">
        <v>8.0390699999999995E-2</v>
      </c>
      <c r="ED356">
        <v>7.2624099999999997E-2</v>
      </c>
      <c r="EE356">
        <v>25019.599999999999</v>
      </c>
      <c r="EF356">
        <v>25041.4</v>
      </c>
      <c r="EG356">
        <v>29495.599999999999</v>
      </c>
      <c r="EH356">
        <v>29467.599999999999</v>
      </c>
      <c r="EI356">
        <v>35955.300000000003</v>
      </c>
      <c r="EJ356">
        <v>36319.4</v>
      </c>
      <c r="EK356">
        <v>41559.699999999997</v>
      </c>
      <c r="EL356">
        <v>41965.9</v>
      </c>
      <c r="EM356">
        <v>1.9833499999999999</v>
      </c>
      <c r="EN356">
        <v>2.1999</v>
      </c>
      <c r="EO356">
        <v>7.0303699999999997E-2</v>
      </c>
      <c r="EP356">
        <v>0</v>
      </c>
      <c r="EQ356">
        <v>23.818000000000001</v>
      </c>
      <c r="ER356">
        <v>999.9</v>
      </c>
      <c r="ES356">
        <v>39.700000000000003</v>
      </c>
      <c r="ET356">
        <v>32.9</v>
      </c>
      <c r="EU356">
        <v>26.958300000000001</v>
      </c>
      <c r="EV356">
        <v>61.807899999999997</v>
      </c>
      <c r="EW356">
        <v>27.8325</v>
      </c>
      <c r="EX356">
        <v>2</v>
      </c>
      <c r="EY356">
        <v>-0.142203</v>
      </c>
      <c r="EZ356">
        <v>2.0054699999999999</v>
      </c>
      <c r="FA356">
        <v>20.372800000000002</v>
      </c>
      <c r="FB356">
        <v>5.21624</v>
      </c>
      <c r="FC356">
        <v>12.0099</v>
      </c>
      <c r="FD356">
        <v>4.9893000000000001</v>
      </c>
      <c r="FE356">
        <v>3.2884799999999998</v>
      </c>
      <c r="FF356">
        <v>6192.3</v>
      </c>
      <c r="FG356">
        <v>9999</v>
      </c>
      <c r="FH356">
        <v>9999</v>
      </c>
      <c r="FI356">
        <v>100.3</v>
      </c>
      <c r="FJ356">
        <v>1.86737</v>
      </c>
      <c r="FK356">
        <v>1.8664400000000001</v>
      </c>
      <c r="FL356">
        <v>1.8658699999999999</v>
      </c>
      <c r="FM356">
        <v>1.8658399999999999</v>
      </c>
      <c r="FN356">
        <v>1.8676699999999999</v>
      </c>
      <c r="FO356">
        <v>1.87012</v>
      </c>
      <c r="FP356">
        <v>1.8687400000000001</v>
      </c>
      <c r="FQ356">
        <v>1.87015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-10.83</v>
      </c>
      <c r="GF356">
        <v>-4.4999999999999998E-2</v>
      </c>
      <c r="GG356">
        <v>-2.2904728556522018</v>
      </c>
      <c r="GH356">
        <v>-4.4057517128900364E-3</v>
      </c>
      <c r="GI356">
        <v>-2.5381134865710798E-7</v>
      </c>
      <c r="GJ356">
        <v>1.003023733513742E-10</v>
      </c>
      <c r="GK356">
        <v>-0.21653574801026471</v>
      </c>
      <c r="GL356">
        <v>-4.8444871181525379E-3</v>
      </c>
      <c r="GM356">
        <v>9.7516502630078669E-4</v>
      </c>
      <c r="GN356">
        <v>-1.6744518281107461E-5</v>
      </c>
      <c r="GO356">
        <v>4</v>
      </c>
      <c r="GP356">
        <v>2405</v>
      </c>
      <c r="GQ356">
        <v>1</v>
      </c>
      <c r="GR356">
        <v>23</v>
      </c>
      <c r="GS356">
        <v>27621587</v>
      </c>
      <c r="GT356">
        <v>27621587</v>
      </c>
      <c r="GU356">
        <v>4.2980999999999998</v>
      </c>
      <c r="GV356">
        <v>2.17041</v>
      </c>
      <c r="GW356">
        <v>1.94702</v>
      </c>
      <c r="GX356">
        <v>2.7746599999999999</v>
      </c>
      <c r="GY356">
        <v>2.19482</v>
      </c>
      <c r="GZ356">
        <v>2.3339799999999999</v>
      </c>
      <c r="HA356">
        <v>37.989100000000001</v>
      </c>
      <c r="HB356">
        <v>15.3491</v>
      </c>
      <c r="HC356">
        <v>18</v>
      </c>
      <c r="HD356">
        <v>488.55900000000003</v>
      </c>
      <c r="HE356">
        <v>656.21100000000001</v>
      </c>
      <c r="HF356">
        <v>20.1173</v>
      </c>
      <c r="HG356">
        <v>25.5883</v>
      </c>
      <c r="HH356">
        <v>30.000800000000002</v>
      </c>
      <c r="HI356">
        <v>25.477399999999999</v>
      </c>
      <c r="HJ356">
        <v>25.388999999999999</v>
      </c>
      <c r="HK356">
        <v>86.0321</v>
      </c>
      <c r="HL356">
        <v>30.9543</v>
      </c>
      <c r="HM356">
        <v>0</v>
      </c>
      <c r="HN356">
        <v>20.1159</v>
      </c>
      <c r="HO356">
        <v>1971.97</v>
      </c>
      <c r="HP356">
        <v>18.421900000000001</v>
      </c>
      <c r="HQ356">
        <v>100.884</v>
      </c>
      <c r="HR356">
        <v>100.81399999999999</v>
      </c>
    </row>
    <row r="357" spans="1:226" x14ac:dyDescent="0.2">
      <c r="A357">
        <v>341</v>
      </c>
      <c r="B357">
        <v>1657295223.5</v>
      </c>
      <c r="C357">
        <v>3447</v>
      </c>
      <c r="D357" t="s">
        <v>1043</v>
      </c>
      <c r="E357" t="s">
        <v>1044</v>
      </c>
      <c r="F357">
        <v>5</v>
      </c>
      <c r="G357" t="s">
        <v>810</v>
      </c>
      <c r="H357" t="s">
        <v>354</v>
      </c>
      <c r="I357">
        <v>1657295215.7142861</v>
      </c>
      <c r="J357">
        <f t="shared" si="170"/>
        <v>1.9752065167639916E-3</v>
      </c>
      <c r="K357">
        <f t="shared" si="171"/>
        <v>1.9752065167639914</v>
      </c>
      <c r="L357">
        <f t="shared" si="172"/>
        <v>44.222416635266661</v>
      </c>
      <c r="M357">
        <f t="shared" si="173"/>
        <v>1866.508571428571</v>
      </c>
      <c r="N357">
        <f t="shared" si="174"/>
        <v>1001.8672656785494</v>
      </c>
      <c r="O357">
        <f t="shared" si="175"/>
        <v>74.218952596653338</v>
      </c>
      <c r="P357">
        <f t="shared" si="176"/>
        <v>138.27212039938223</v>
      </c>
      <c r="Q357">
        <f t="shared" si="177"/>
        <v>8.8581896101088881E-2</v>
      </c>
      <c r="R357">
        <f t="shared" si="178"/>
        <v>2.4310740727218887</v>
      </c>
      <c r="S357">
        <f t="shared" si="179"/>
        <v>8.6827059388955949E-2</v>
      </c>
      <c r="T357">
        <f t="shared" si="180"/>
        <v>5.4421681737076393E-2</v>
      </c>
      <c r="U357">
        <f t="shared" si="181"/>
        <v>321.51269400000001</v>
      </c>
      <c r="V357">
        <f t="shared" si="182"/>
        <v>26.115230077671757</v>
      </c>
      <c r="W357">
        <f t="shared" si="183"/>
        <v>24.975292857142861</v>
      </c>
      <c r="X357">
        <f t="shared" si="184"/>
        <v>3.1749968829784607</v>
      </c>
      <c r="Y357">
        <f t="shared" si="185"/>
        <v>50.104125037303547</v>
      </c>
      <c r="Z357">
        <f t="shared" si="186"/>
        <v>1.5434248316288175</v>
      </c>
      <c r="AA357">
        <f t="shared" si="187"/>
        <v>3.0804346557887321</v>
      </c>
      <c r="AB357">
        <f t="shared" si="188"/>
        <v>1.6315720513496432</v>
      </c>
      <c r="AC357">
        <f t="shared" si="189"/>
        <v>-87.106607389292023</v>
      </c>
      <c r="AD357">
        <f t="shared" si="190"/>
        <v>-66.330587331388244</v>
      </c>
      <c r="AE357">
        <f t="shared" si="191"/>
        <v>-5.7552081369422119</v>
      </c>
      <c r="AF357">
        <f t="shared" si="192"/>
        <v>162.32029114237753</v>
      </c>
      <c r="AG357">
        <f t="shared" si="193"/>
        <v>61.424494624518715</v>
      </c>
      <c r="AH357">
        <f t="shared" si="194"/>
        <v>1.9941693745271711</v>
      </c>
      <c r="AI357">
        <f t="shared" si="195"/>
        <v>44.222416635266661</v>
      </c>
      <c r="AJ357">
        <v>1998.2258617702951</v>
      </c>
      <c r="AK357">
        <v>1930.984242424242</v>
      </c>
      <c r="AL357">
        <v>3.4092358243511378</v>
      </c>
      <c r="AM357">
        <v>64.629704043805802</v>
      </c>
      <c r="AN357">
        <f t="shared" si="196"/>
        <v>1.9752065167639914</v>
      </c>
      <c r="AO357">
        <v>18.50318580554805</v>
      </c>
      <c r="AP357">
        <v>20.82439636363636</v>
      </c>
      <c r="AQ357">
        <v>-7.2169893025339583E-5</v>
      </c>
      <c r="AR357">
        <v>78.660000830212738</v>
      </c>
      <c r="AS357">
        <v>0</v>
      </c>
      <c r="AT357">
        <v>0</v>
      </c>
      <c r="AU357">
        <f t="shared" si="197"/>
        <v>1</v>
      </c>
      <c r="AV357">
        <f t="shared" si="198"/>
        <v>0</v>
      </c>
      <c r="AW357">
        <f t="shared" si="199"/>
        <v>39412.132561173785</v>
      </c>
      <c r="AX357">
        <f t="shared" si="200"/>
        <v>1999.9792857142861</v>
      </c>
      <c r="AY357">
        <f t="shared" si="201"/>
        <v>1681.1826000000001</v>
      </c>
      <c r="AZ357">
        <f t="shared" si="202"/>
        <v>0.84060000621434994</v>
      </c>
      <c r="BA357">
        <f t="shared" si="203"/>
        <v>0.16075801199369563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1657295215.7142861</v>
      </c>
      <c r="BH357">
        <v>1866.508571428571</v>
      </c>
      <c r="BI357">
        <v>1944.6839285714291</v>
      </c>
      <c r="BJ357">
        <v>20.834392857142859</v>
      </c>
      <c r="BK357">
        <v>18.491264285714291</v>
      </c>
      <c r="BL357">
        <v>1877.3003571428569</v>
      </c>
      <c r="BM357">
        <v>20.879371428571432</v>
      </c>
      <c r="BN357">
        <v>500.00382142857143</v>
      </c>
      <c r="BO357">
        <v>73.98061785714286</v>
      </c>
      <c r="BP357">
        <v>0.1000065321428571</v>
      </c>
      <c r="BQ357">
        <v>24.469200000000001</v>
      </c>
      <c r="BR357">
        <v>24.975292857142861</v>
      </c>
      <c r="BS357">
        <v>999.9000000000002</v>
      </c>
      <c r="BT357">
        <v>0</v>
      </c>
      <c r="BU357">
        <v>0</v>
      </c>
      <c r="BV357">
        <v>9989.5521428571428</v>
      </c>
      <c r="BW357">
        <v>0</v>
      </c>
      <c r="BX357">
        <v>1730.9328571428571</v>
      </c>
      <c r="BY357">
        <v>-78.174503571428573</v>
      </c>
      <c r="BZ357">
        <v>1906.224285714286</v>
      </c>
      <c r="CA357">
        <v>1981.321071428571</v>
      </c>
      <c r="CB357">
        <v>2.3431342857142861</v>
      </c>
      <c r="CC357">
        <v>1944.6839285714291</v>
      </c>
      <c r="CD357">
        <v>18.491264285714291</v>
      </c>
      <c r="CE357">
        <v>1.5413410714285709</v>
      </c>
      <c r="CF357">
        <v>1.367994642857143</v>
      </c>
      <c r="CG357">
        <v>13.38453214285714</v>
      </c>
      <c r="CH357">
        <v>11.567446428571429</v>
      </c>
      <c r="CI357">
        <v>1999.9792857142861</v>
      </c>
      <c r="CJ357">
        <v>0.97999899999999995</v>
      </c>
      <c r="CK357">
        <v>2.00007E-2</v>
      </c>
      <c r="CL357">
        <v>0</v>
      </c>
      <c r="CM357">
        <v>2.3857499999999989</v>
      </c>
      <c r="CN357">
        <v>0</v>
      </c>
      <c r="CO357">
        <v>15344.825000000001</v>
      </c>
      <c r="CP357">
        <v>16749.28928571428</v>
      </c>
      <c r="CQ357">
        <v>38.375</v>
      </c>
      <c r="CR357">
        <v>40.125</v>
      </c>
      <c r="CS357">
        <v>38.686999999999998</v>
      </c>
      <c r="CT357">
        <v>38.5</v>
      </c>
      <c r="CU357">
        <v>37.436999999999998</v>
      </c>
      <c r="CV357">
        <v>1959.9792857142861</v>
      </c>
      <c r="CW357">
        <v>40</v>
      </c>
      <c r="CX357">
        <v>0</v>
      </c>
      <c r="CY357">
        <v>1657295229.5</v>
      </c>
      <c r="CZ357">
        <v>0</v>
      </c>
      <c r="DA357">
        <v>1657289625.5</v>
      </c>
      <c r="DB357" t="s">
        <v>356</v>
      </c>
      <c r="DC357">
        <v>1657289625.5</v>
      </c>
      <c r="DD357">
        <v>1657289625.5</v>
      </c>
      <c r="DE357">
        <v>1</v>
      </c>
      <c r="DF357">
        <v>-2.37</v>
      </c>
      <c r="DG357">
        <v>0.13600000000000001</v>
      </c>
      <c r="DH357">
        <v>-4.4889999999999999</v>
      </c>
      <c r="DI357">
        <v>-1.7000000000000001E-2</v>
      </c>
      <c r="DJ357">
        <v>428</v>
      </c>
      <c r="DK357">
        <v>18</v>
      </c>
      <c r="DL357">
        <v>0.2</v>
      </c>
      <c r="DM357">
        <v>1.59</v>
      </c>
      <c r="DN357">
        <v>-78.080467500000012</v>
      </c>
      <c r="DO357">
        <v>-2.366216510319036</v>
      </c>
      <c r="DP357">
        <v>0.25075804412570663</v>
      </c>
      <c r="DQ357">
        <v>0</v>
      </c>
      <c r="DR357">
        <v>2.3546515000000001</v>
      </c>
      <c r="DS357">
        <v>-0.2441333583489759</v>
      </c>
      <c r="DT357">
        <v>2.3581959264446201E-2</v>
      </c>
      <c r="DU357">
        <v>0</v>
      </c>
      <c r="DV357">
        <v>0</v>
      </c>
      <c r="DW357">
        <v>2</v>
      </c>
      <c r="DX357" t="s">
        <v>357</v>
      </c>
      <c r="DY357">
        <v>2.98333</v>
      </c>
      <c r="DZ357">
        <v>2.7246000000000001</v>
      </c>
      <c r="EA357">
        <v>0.212954</v>
      </c>
      <c r="EB357">
        <v>0.21529300000000001</v>
      </c>
      <c r="EC357">
        <v>8.03759E-2</v>
      </c>
      <c r="ED357">
        <v>7.2662400000000002E-2</v>
      </c>
      <c r="EE357">
        <v>24984.6</v>
      </c>
      <c r="EF357">
        <v>25008.6</v>
      </c>
      <c r="EG357">
        <v>29495</v>
      </c>
      <c r="EH357">
        <v>29467</v>
      </c>
      <c r="EI357">
        <v>35954.800000000003</v>
      </c>
      <c r="EJ357">
        <v>36317</v>
      </c>
      <c r="EK357">
        <v>41558.5</v>
      </c>
      <c r="EL357">
        <v>41964.9</v>
      </c>
      <c r="EM357">
        <v>1.98342</v>
      </c>
      <c r="EN357">
        <v>2.1997</v>
      </c>
      <c r="EO357">
        <v>7.0359599999999994E-2</v>
      </c>
      <c r="EP357">
        <v>0</v>
      </c>
      <c r="EQ357">
        <v>23.806100000000001</v>
      </c>
      <c r="ER357">
        <v>999.9</v>
      </c>
      <c r="ES357">
        <v>39.700000000000003</v>
      </c>
      <c r="ET357">
        <v>32.9</v>
      </c>
      <c r="EU357">
        <v>26.957899999999999</v>
      </c>
      <c r="EV357">
        <v>61.907899999999998</v>
      </c>
      <c r="EW357">
        <v>27.6723</v>
      </c>
      <c r="EX357">
        <v>2</v>
      </c>
      <c r="EY357">
        <v>-0.141956</v>
      </c>
      <c r="EZ357">
        <v>1.9902</v>
      </c>
      <c r="FA357">
        <v>20.372800000000002</v>
      </c>
      <c r="FB357">
        <v>5.2168400000000004</v>
      </c>
      <c r="FC357">
        <v>12.0099</v>
      </c>
      <c r="FD357">
        <v>4.9894999999999996</v>
      </c>
      <c r="FE357">
        <v>3.2886500000000001</v>
      </c>
      <c r="FF357">
        <v>6192.3</v>
      </c>
      <c r="FG357">
        <v>9999</v>
      </c>
      <c r="FH357">
        <v>9999</v>
      </c>
      <c r="FI357">
        <v>100.3</v>
      </c>
      <c r="FJ357">
        <v>1.86737</v>
      </c>
      <c r="FK357">
        <v>1.8664400000000001</v>
      </c>
      <c r="FL357">
        <v>1.8658399999999999</v>
      </c>
      <c r="FM357">
        <v>1.8658399999999999</v>
      </c>
      <c r="FN357">
        <v>1.8676699999999999</v>
      </c>
      <c r="FO357">
        <v>1.87012</v>
      </c>
      <c r="FP357">
        <v>1.8687400000000001</v>
      </c>
      <c r="FQ357">
        <v>1.8701399999999999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-10.9</v>
      </c>
      <c r="GF357">
        <v>-4.5100000000000001E-2</v>
      </c>
      <c r="GG357">
        <v>-2.2904728556522018</v>
      </c>
      <c r="GH357">
        <v>-4.4057517128900364E-3</v>
      </c>
      <c r="GI357">
        <v>-2.5381134865710798E-7</v>
      </c>
      <c r="GJ357">
        <v>1.003023733513742E-10</v>
      </c>
      <c r="GK357">
        <v>-0.21653574801026471</v>
      </c>
      <c r="GL357">
        <v>-4.8444871181525379E-3</v>
      </c>
      <c r="GM357">
        <v>9.7516502630078669E-4</v>
      </c>
      <c r="GN357">
        <v>-1.6744518281107461E-5</v>
      </c>
      <c r="GO357">
        <v>4</v>
      </c>
      <c r="GP357">
        <v>2405</v>
      </c>
      <c r="GQ357">
        <v>1</v>
      </c>
      <c r="GR357">
        <v>23</v>
      </c>
      <c r="GS357">
        <v>27621587.100000001</v>
      </c>
      <c r="GT357">
        <v>27621587.100000001</v>
      </c>
      <c r="GU357">
        <v>4.3225100000000003</v>
      </c>
      <c r="GV357">
        <v>2.16431</v>
      </c>
      <c r="GW357">
        <v>1.94702</v>
      </c>
      <c r="GX357">
        <v>2.7746599999999999</v>
      </c>
      <c r="GY357">
        <v>2.19482</v>
      </c>
      <c r="GZ357">
        <v>2.34009</v>
      </c>
      <c r="HA357">
        <v>38.013399999999997</v>
      </c>
      <c r="HB357">
        <v>15.3666</v>
      </c>
      <c r="HC357">
        <v>18</v>
      </c>
      <c r="HD357">
        <v>488.63400000000001</v>
      </c>
      <c r="HE357">
        <v>656.08299999999997</v>
      </c>
      <c r="HF357">
        <v>20.123000000000001</v>
      </c>
      <c r="HG357">
        <v>25.591999999999999</v>
      </c>
      <c r="HH357">
        <v>30.000499999999999</v>
      </c>
      <c r="HI357">
        <v>25.480799999999999</v>
      </c>
      <c r="HJ357">
        <v>25.392099999999999</v>
      </c>
      <c r="HK357">
        <v>86.483999999999995</v>
      </c>
      <c r="HL357">
        <v>31.2318</v>
      </c>
      <c r="HM357">
        <v>0</v>
      </c>
      <c r="HN357">
        <v>20.1374</v>
      </c>
      <c r="HO357">
        <v>1992.06</v>
      </c>
      <c r="HP357">
        <v>18.421900000000001</v>
      </c>
      <c r="HQ357">
        <v>100.881</v>
      </c>
      <c r="HR357">
        <v>100.81100000000001</v>
      </c>
    </row>
    <row r="358" spans="1:226" x14ac:dyDescent="0.2">
      <c r="A358">
        <v>342</v>
      </c>
      <c r="B358">
        <v>1657297827.0999999</v>
      </c>
      <c r="C358">
        <v>6050.5999999046326</v>
      </c>
      <c r="D358" t="s">
        <v>1045</v>
      </c>
      <c r="E358" t="s">
        <v>1046</v>
      </c>
      <c r="F358">
        <v>5</v>
      </c>
      <c r="G358" t="s">
        <v>1047</v>
      </c>
      <c r="H358" t="s">
        <v>354</v>
      </c>
      <c r="I358">
        <v>1657297819.099999</v>
      </c>
      <c r="J358">
        <f t="shared" si="170"/>
        <v>4.2900411449144239E-3</v>
      </c>
      <c r="K358">
        <f t="shared" si="171"/>
        <v>4.290041144914424</v>
      </c>
      <c r="L358">
        <f t="shared" si="172"/>
        <v>17.6663794463622</v>
      </c>
      <c r="M358">
        <f t="shared" si="173"/>
        <v>396.74548387096758</v>
      </c>
      <c r="N358">
        <f t="shared" si="174"/>
        <v>230.8886812122268</v>
      </c>
      <c r="O358">
        <f t="shared" si="175"/>
        <v>17.109317033176968</v>
      </c>
      <c r="P358">
        <f t="shared" si="176"/>
        <v>29.399640681347183</v>
      </c>
      <c r="Q358">
        <f t="shared" si="177"/>
        <v>0.19021351898805988</v>
      </c>
      <c r="R358">
        <f t="shared" si="178"/>
        <v>2.4332731488486532</v>
      </c>
      <c r="S358">
        <f t="shared" si="179"/>
        <v>0.1823220728175928</v>
      </c>
      <c r="T358">
        <f t="shared" si="180"/>
        <v>0.11463302883971688</v>
      </c>
      <c r="U358">
        <f t="shared" si="181"/>
        <v>321.51570377419364</v>
      </c>
      <c r="V358">
        <f t="shared" si="182"/>
        <v>24.757132336062842</v>
      </c>
      <c r="W358">
        <f t="shared" si="183"/>
        <v>24.999125806451609</v>
      </c>
      <c r="X358">
        <f t="shared" si="184"/>
        <v>3.1795118733289423</v>
      </c>
      <c r="Y358">
        <f t="shared" si="185"/>
        <v>50.294580281552811</v>
      </c>
      <c r="Z358">
        <f t="shared" si="186"/>
        <v>1.4908369711420277</v>
      </c>
      <c r="AA358">
        <f t="shared" si="187"/>
        <v>2.9642099860386768</v>
      </c>
      <c r="AB358">
        <f t="shared" si="188"/>
        <v>1.6886749021869145</v>
      </c>
      <c r="AC358">
        <f t="shared" si="189"/>
        <v>-189.1908144907261</v>
      </c>
      <c r="AD358">
        <f t="shared" si="190"/>
        <v>-153.60173210065167</v>
      </c>
      <c r="AE358">
        <f t="shared" si="191"/>
        <v>-13.273973421041175</v>
      </c>
      <c r="AF358">
        <f t="shared" si="192"/>
        <v>-34.550816238225281</v>
      </c>
      <c r="AG358">
        <f t="shared" si="193"/>
        <v>17.673089681795993</v>
      </c>
      <c r="AH358">
        <f t="shared" si="194"/>
        <v>4.2932296194057891</v>
      </c>
      <c r="AI358">
        <f t="shared" si="195"/>
        <v>17.6663794463622</v>
      </c>
      <c r="AJ358">
        <v>426.41633645003122</v>
      </c>
      <c r="AK358">
        <v>404.88981212121212</v>
      </c>
      <c r="AL358">
        <v>5.6576366626003526E-4</v>
      </c>
      <c r="AM358">
        <v>65.0708675172515</v>
      </c>
      <c r="AN358">
        <f t="shared" si="196"/>
        <v>4.290041144914424</v>
      </c>
      <c r="AO358">
        <v>15.07450276832671</v>
      </c>
      <c r="AP358">
        <v>20.11906484848484</v>
      </c>
      <c r="AQ358">
        <v>-4.1728276553665926E-6</v>
      </c>
      <c r="AR358">
        <v>78.364993470435479</v>
      </c>
      <c r="AS358">
        <v>0</v>
      </c>
      <c r="AT358">
        <v>0</v>
      </c>
      <c r="AU358">
        <f t="shared" si="197"/>
        <v>1</v>
      </c>
      <c r="AV358">
        <f t="shared" si="198"/>
        <v>0</v>
      </c>
      <c r="AW358">
        <f t="shared" si="199"/>
        <v>39552.289688954712</v>
      </c>
      <c r="AX358">
        <f t="shared" si="200"/>
        <v>1999.9945161290329</v>
      </c>
      <c r="AY358">
        <f t="shared" si="201"/>
        <v>1681.1956935483877</v>
      </c>
      <c r="AZ358">
        <f t="shared" si="202"/>
        <v>0.84060015164557711</v>
      </c>
      <c r="BA358">
        <f t="shared" si="203"/>
        <v>0.16075829267596378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1657297819.099999</v>
      </c>
      <c r="BH358">
        <v>396.74548387096758</v>
      </c>
      <c r="BI358">
        <v>419.99748387096781</v>
      </c>
      <c r="BJ358">
        <v>20.118709677419361</v>
      </c>
      <c r="BK358">
        <v>15.07041612903226</v>
      </c>
      <c r="BL358">
        <v>400.83622580645158</v>
      </c>
      <c r="BM358">
        <v>20.173580645161291</v>
      </c>
      <c r="BN358">
        <v>499.99335483870959</v>
      </c>
      <c r="BO358">
        <v>74.002025806451627</v>
      </c>
      <c r="BP358">
        <v>9.9991422580645167E-2</v>
      </c>
      <c r="BQ358">
        <v>23.82822580645162</v>
      </c>
      <c r="BR358">
        <v>24.999125806451609</v>
      </c>
      <c r="BS358">
        <v>999.90000000000032</v>
      </c>
      <c r="BT358">
        <v>0</v>
      </c>
      <c r="BU358">
        <v>0</v>
      </c>
      <c r="BV358">
        <v>10001.050322580641</v>
      </c>
      <c r="BW358">
        <v>0</v>
      </c>
      <c r="BX358">
        <v>1697.7893548387101</v>
      </c>
      <c r="BY358">
        <v>-23.25197096774194</v>
      </c>
      <c r="BZ358">
        <v>404.89138709677422</v>
      </c>
      <c r="CA358">
        <v>426.42377419354841</v>
      </c>
      <c r="CB358">
        <v>5.0482812903225813</v>
      </c>
      <c r="CC358">
        <v>419.99748387096781</v>
      </c>
      <c r="CD358">
        <v>15.07041612903226</v>
      </c>
      <c r="CE358">
        <v>1.488824838709677</v>
      </c>
      <c r="CF358">
        <v>1.115243225806452</v>
      </c>
      <c r="CG358">
        <v>12.85388387096774</v>
      </c>
      <c r="CH358">
        <v>8.5157845161290311</v>
      </c>
      <c r="CI358">
        <v>1999.9945161290329</v>
      </c>
      <c r="CJ358">
        <v>0.97999519354838682</v>
      </c>
      <c r="CK358">
        <v>2.0004406451612909E-2</v>
      </c>
      <c r="CL358">
        <v>0</v>
      </c>
      <c r="CM358">
        <v>2.2394838709677418</v>
      </c>
      <c r="CN358">
        <v>0</v>
      </c>
      <c r="CO358">
        <v>5748.0806451612907</v>
      </c>
      <c r="CP358">
        <v>16749.393548387099</v>
      </c>
      <c r="CQ358">
        <v>41.375</v>
      </c>
      <c r="CR358">
        <v>43.59451612903225</v>
      </c>
      <c r="CS358">
        <v>41.811999999999983</v>
      </c>
      <c r="CT358">
        <v>42.106709677419353</v>
      </c>
      <c r="CU358">
        <v>40.245935483870973</v>
      </c>
      <c r="CV358">
        <v>1959.984516129032</v>
      </c>
      <c r="CW358">
        <v>40.01</v>
      </c>
      <c r="CX358">
        <v>0</v>
      </c>
      <c r="CY358">
        <v>1657297832.9000001</v>
      </c>
      <c r="CZ358">
        <v>0</v>
      </c>
      <c r="DA358">
        <v>1657289625.5</v>
      </c>
      <c r="DB358" t="s">
        <v>356</v>
      </c>
      <c r="DC358">
        <v>1657289625.5</v>
      </c>
      <c r="DD358">
        <v>1657289625.5</v>
      </c>
      <c r="DE358">
        <v>1</v>
      </c>
      <c r="DF358">
        <v>-2.37</v>
      </c>
      <c r="DG358">
        <v>0.13600000000000001</v>
      </c>
      <c r="DH358">
        <v>-4.4889999999999999</v>
      </c>
      <c r="DI358">
        <v>-1.7000000000000001E-2</v>
      </c>
      <c r="DJ358">
        <v>428</v>
      </c>
      <c r="DK358">
        <v>18</v>
      </c>
      <c r="DL358">
        <v>0.2</v>
      </c>
      <c r="DM358">
        <v>1.59</v>
      </c>
      <c r="DN358">
        <v>-23.230307499999999</v>
      </c>
      <c r="DO358">
        <v>-0.36938724202624962</v>
      </c>
      <c r="DP358">
        <v>4.6311253424518681E-2</v>
      </c>
      <c r="DQ358">
        <v>0</v>
      </c>
      <c r="DR358">
        <v>5.0496685000000001</v>
      </c>
      <c r="DS358">
        <v>-4.0271369606005442E-2</v>
      </c>
      <c r="DT358">
        <v>4.2355616805802472E-3</v>
      </c>
      <c r="DU358">
        <v>1</v>
      </c>
      <c r="DV358">
        <v>1</v>
      </c>
      <c r="DW358">
        <v>2</v>
      </c>
      <c r="DX358" t="s">
        <v>367</v>
      </c>
      <c r="DY358">
        <v>2.9770699999999999</v>
      </c>
      <c r="DZ358">
        <v>2.7245599999999999</v>
      </c>
      <c r="EA358">
        <v>7.4316699999999999E-2</v>
      </c>
      <c r="EB358">
        <v>7.6280000000000001E-2</v>
      </c>
      <c r="EC358">
        <v>7.7604599999999996E-2</v>
      </c>
      <c r="ED358">
        <v>6.1968099999999998E-2</v>
      </c>
      <c r="EE358">
        <v>29151.5</v>
      </c>
      <c r="EF358">
        <v>29209.4</v>
      </c>
      <c r="EG358">
        <v>29292.1</v>
      </c>
      <c r="EH358">
        <v>29260.400000000001</v>
      </c>
      <c r="EI358">
        <v>35817.199999999997</v>
      </c>
      <c r="EJ358">
        <v>36473.199999999997</v>
      </c>
      <c r="EK358">
        <v>41271.1</v>
      </c>
      <c r="EL358">
        <v>41670.699999999997</v>
      </c>
      <c r="EM358">
        <v>1.94048</v>
      </c>
      <c r="EN358">
        <v>2.0761500000000002</v>
      </c>
      <c r="EO358">
        <v>3.97712E-2</v>
      </c>
      <c r="EP358">
        <v>0</v>
      </c>
      <c r="EQ358">
        <v>24.334700000000002</v>
      </c>
      <c r="ER358">
        <v>999.9</v>
      </c>
      <c r="ES358">
        <v>32.799999999999997</v>
      </c>
      <c r="ET358">
        <v>39.4</v>
      </c>
      <c r="EU358">
        <v>31.818100000000001</v>
      </c>
      <c r="EV358">
        <v>61.903100000000002</v>
      </c>
      <c r="EW358">
        <v>28.197099999999999</v>
      </c>
      <c r="EX358">
        <v>2</v>
      </c>
      <c r="EY358">
        <v>0.25232199999999999</v>
      </c>
      <c r="EZ358">
        <v>6.1274300000000004</v>
      </c>
      <c r="FA358">
        <v>20.278700000000001</v>
      </c>
      <c r="FB358">
        <v>5.2207299999999996</v>
      </c>
      <c r="FC358">
        <v>12.0159</v>
      </c>
      <c r="FD358">
        <v>4.9889000000000001</v>
      </c>
      <c r="FE358">
        <v>3.2887</v>
      </c>
      <c r="FF358">
        <v>6256.7</v>
      </c>
      <c r="FG358">
        <v>9999</v>
      </c>
      <c r="FH358">
        <v>9999</v>
      </c>
      <c r="FI358">
        <v>101</v>
      </c>
      <c r="FJ358">
        <v>1.86758</v>
      </c>
      <c r="FK358">
        <v>1.8666100000000001</v>
      </c>
      <c r="FL358">
        <v>1.8660000000000001</v>
      </c>
      <c r="FM358">
        <v>1.8658600000000001</v>
      </c>
      <c r="FN358">
        <v>1.8677699999999999</v>
      </c>
      <c r="FO358">
        <v>1.87015</v>
      </c>
      <c r="FP358">
        <v>1.8689</v>
      </c>
      <c r="FQ358">
        <v>1.8702700000000001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-4.09</v>
      </c>
      <c r="GF358">
        <v>-5.4800000000000001E-2</v>
      </c>
      <c r="GG358">
        <v>-2.2904728556522018</v>
      </c>
      <c r="GH358">
        <v>-4.4057517128900364E-3</v>
      </c>
      <c r="GI358">
        <v>-2.5381134865710798E-7</v>
      </c>
      <c r="GJ358">
        <v>1.003023733513742E-10</v>
      </c>
      <c r="GK358">
        <v>-0.21653574801026471</v>
      </c>
      <c r="GL358">
        <v>-4.8444871181525379E-3</v>
      </c>
      <c r="GM358">
        <v>9.7516502630078669E-4</v>
      </c>
      <c r="GN358">
        <v>-1.6744518281107461E-5</v>
      </c>
      <c r="GO358">
        <v>4</v>
      </c>
      <c r="GP358">
        <v>2405</v>
      </c>
      <c r="GQ358">
        <v>1</v>
      </c>
      <c r="GR358">
        <v>23</v>
      </c>
      <c r="GS358">
        <v>27621630.5</v>
      </c>
      <c r="GT358">
        <v>27621630.5</v>
      </c>
      <c r="GU358">
        <v>1.32202</v>
      </c>
      <c r="GV358">
        <v>2.2216800000000001</v>
      </c>
      <c r="GW358">
        <v>1.94702</v>
      </c>
      <c r="GX358">
        <v>2.7673299999999998</v>
      </c>
      <c r="GY358">
        <v>2.19482</v>
      </c>
      <c r="GZ358">
        <v>2.36816</v>
      </c>
      <c r="HA358">
        <v>42.697400000000002</v>
      </c>
      <c r="HB358">
        <v>14.78</v>
      </c>
      <c r="HC358">
        <v>18</v>
      </c>
      <c r="HD358">
        <v>500.274</v>
      </c>
      <c r="HE358">
        <v>607.99699999999996</v>
      </c>
      <c r="HF358">
        <v>17.2439</v>
      </c>
      <c r="HG358">
        <v>30.319600000000001</v>
      </c>
      <c r="HH358">
        <v>30.000699999999998</v>
      </c>
      <c r="HI358">
        <v>30.172599999999999</v>
      </c>
      <c r="HJ358">
        <v>30.069700000000001</v>
      </c>
      <c r="HK358">
        <v>26.472799999999999</v>
      </c>
      <c r="HL358">
        <v>47.699100000000001</v>
      </c>
      <c r="HM358">
        <v>0</v>
      </c>
      <c r="HN358">
        <v>17.2408</v>
      </c>
      <c r="HO358">
        <v>413.32499999999999</v>
      </c>
      <c r="HP358">
        <v>14.9861</v>
      </c>
      <c r="HQ358">
        <v>100.185</v>
      </c>
      <c r="HR358">
        <v>100.105</v>
      </c>
    </row>
    <row r="359" spans="1:226" x14ac:dyDescent="0.2">
      <c r="A359">
        <v>343</v>
      </c>
      <c r="B359">
        <v>1657297832.0999999</v>
      </c>
      <c r="C359">
        <v>6055.5999999046326</v>
      </c>
      <c r="D359" t="s">
        <v>1048</v>
      </c>
      <c r="E359" t="s">
        <v>1049</v>
      </c>
      <c r="F359">
        <v>5</v>
      </c>
      <c r="G359" t="s">
        <v>1047</v>
      </c>
      <c r="H359" t="s">
        <v>354</v>
      </c>
      <c r="I359">
        <v>1657297824.255172</v>
      </c>
      <c r="J359">
        <f t="shared" si="170"/>
        <v>4.2882326898147109E-3</v>
      </c>
      <c r="K359">
        <f t="shared" si="171"/>
        <v>4.288232689814711</v>
      </c>
      <c r="L359">
        <f t="shared" si="172"/>
        <v>17.75453491175935</v>
      </c>
      <c r="M359">
        <f t="shared" si="173"/>
        <v>396.73710344827589</v>
      </c>
      <c r="N359">
        <f t="shared" si="174"/>
        <v>230.17126178896024</v>
      </c>
      <c r="O359">
        <f t="shared" si="175"/>
        <v>17.056232778879952</v>
      </c>
      <c r="P359">
        <f t="shared" si="176"/>
        <v>29.399154072660735</v>
      </c>
      <c r="Q359">
        <f t="shared" si="177"/>
        <v>0.19026385342605159</v>
      </c>
      <c r="R359">
        <f t="shared" si="178"/>
        <v>2.4328444498460513</v>
      </c>
      <c r="S359">
        <f t="shared" si="179"/>
        <v>0.18236699421665009</v>
      </c>
      <c r="T359">
        <f t="shared" si="180"/>
        <v>0.11466156082281896</v>
      </c>
      <c r="U359">
        <f t="shared" si="181"/>
        <v>321.51630382758623</v>
      </c>
      <c r="V359">
        <f t="shared" si="182"/>
        <v>24.759013659576311</v>
      </c>
      <c r="W359">
        <f t="shared" si="183"/>
        <v>24.993924137931039</v>
      </c>
      <c r="X359">
        <f t="shared" si="184"/>
        <v>3.1785259742021172</v>
      </c>
      <c r="Y359">
        <f t="shared" si="185"/>
        <v>50.29522001342265</v>
      </c>
      <c r="Z359">
        <f t="shared" si="186"/>
        <v>1.4909606110478169</v>
      </c>
      <c r="AA359">
        <f t="shared" si="187"/>
        <v>2.9644181110052075</v>
      </c>
      <c r="AB359">
        <f t="shared" si="188"/>
        <v>1.6875653631543004</v>
      </c>
      <c r="AC359">
        <f t="shared" si="189"/>
        <v>-189.11106162082876</v>
      </c>
      <c r="AD359">
        <f t="shared" si="190"/>
        <v>-152.73931983937811</v>
      </c>
      <c r="AE359">
        <f t="shared" si="191"/>
        <v>-13.201502114273874</v>
      </c>
      <c r="AF359">
        <f t="shared" si="192"/>
        <v>-33.535579746894513</v>
      </c>
      <c r="AG359">
        <f t="shared" si="193"/>
        <v>17.525812696443406</v>
      </c>
      <c r="AH359">
        <f t="shared" si="194"/>
        <v>4.2920814087888628</v>
      </c>
      <c r="AI359">
        <f t="shared" si="195"/>
        <v>17.75453491175935</v>
      </c>
      <c r="AJ359">
        <v>426.36191906782852</v>
      </c>
      <c r="AK359">
        <v>404.8119999999999</v>
      </c>
      <c r="AL359">
        <v>-2.120586259969294E-2</v>
      </c>
      <c r="AM359">
        <v>65.0708675172515</v>
      </c>
      <c r="AN359">
        <f t="shared" si="196"/>
        <v>4.288232689814711</v>
      </c>
      <c r="AO359">
        <v>15.08085201382751</v>
      </c>
      <c r="AP359">
        <v>20.123381818181819</v>
      </c>
      <c r="AQ359">
        <v>1.3404700488859909E-5</v>
      </c>
      <c r="AR359">
        <v>78.364993470435479</v>
      </c>
      <c r="AS359">
        <v>0</v>
      </c>
      <c r="AT359">
        <v>0</v>
      </c>
      <c r="AU359">
        <f t="shared" si="197"/>
        <v>1</v>
      </c>
      <c r="AV359">
        <f t="shared" si="198"/>
        <v>0</v>
      </c>
      <c r="AW359">
        <f t="shared" si="199"/>
        <v>39541.500858924985</v>
      </c>
      <c r="AX359">
        <f t="shared" si="200"/>
        <v>1999.998275862069</v>
      </c>
      <c r="AY359">
        <f t="shared" si="201"/>
        <v>1681.198851724138</v>
      </c>
      <c r="AZ359">
        <f t="shared" si="202"/>
        <v>0.84060015051737114</v>
      </c>
      <c r="BA359">
        <f t="shared" si="203"/>
        <v>0.1607582904985263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1657297824.255172</v>
      </c>
      <c r="BH359">
        <v>396.73710344827589</v>
      </c>
      <c r="BI359">
        <v>419.81268965517239</v>
      </c>
      <c r="BJ359">
        <v>20.120286206896552</v>
      </c>
      <c r="BK359">
        <v>15.073151724137929</v>
      </c>
      <c r="BL359">
        <v>400.8278620689656</v>
      </c>
      <c r="BM359">
        <v>20.175137931034481</v>
      </c>
      <c r="BN359">
        <v>499.97362068965521</v>
      </c>
      <c r="BO359">
        <v>74.002431034482768</v>
      </c>
      <c r="BP359">
        <v>9.9924951724137956E-2</v>
      </c>
      <c r="BQ359">
        <v>23.829393103448279</v>
      </c>
      <c r="BR359">
        <v>24.993924137931039</v>
      </c>
      <c r="BS359">
        <v>999.9000000000002</v>
      </c>
      <c r="BT359">
        <v>0</v>
      </c>
      <c r="BU359">
        <v>0</v>
      </c>
      <c r="BV359">
        <v>9998.19</v>
      </c>
      <c r="BW359">
        <v>0</v>
      </c>
      <c r="BX359">
        <v>1669.571379310345</v>
      </c>
      <c r="BY359">
        <v>-23.075610344827592</v>
      </c>
      <c r="BZ359">
        <v>404.88344827586212</v>
      </c>
      <c r="CA359">
        <v>426.23734482758618</v>
      </c>
      <c r="CB359">
        <v>5.0471275862068961</v>
      </c>
      <c r="CC359">
        <v>419.81268965517239</v>
      </c>
      <c r="CD359">
        <v>15.073151724137929</v>
      </c>
      <c r="CE359">
        <v>1.488950344827586</v>
      </c>
      <c r="CF359">
        <v>1.1154510344827591</v>
      </c>
      <c r="CG359">
        <v>12.85516896551724</v>
      </c>
      <c r="CH359">
        <v>8.5185413793103457</v>
      </c>
      <c r="CI359">
        <v>1999.998275862069</v>
      </c>
      <c r="CJ359">
        <v>0.97999520689655151</v>
      </c>
      <c r="CK359">
        <v>2.000439310344828E-2</v>
      </c>
      <c r="CL359">
        <v>0</v>
      </c>
      <c r="CM359">
        <v>2.2087310344827582</v>
      </c>
      <c r="CN359">
        <v>0</v>
      </c>
      <c r="CO359">
        <v>5746.3458620689644</v>
      </c>
      <c r="CP359">
        <v>16749.431034482761</v>
      </c>
      <c r="CQ359">
        <v>41.375</v>
      </c>
      <c r="CR359">
        <v>43.616310344827589</v>
      </c>
      <c r="CS359">
        <v>41.811999999999983</v>
      </c>
      <c r="CT359">
        <v>42.120655172413791</v>
      </c>
      <c r="CU359">
        <v>40.25</v>
      </c>
      <c r="CV359">
        <v>1959.988275862069</v>
      </c>
      <c r="CW359">
        <v>40.01</v>
      </c>
      <c r="CX359">
        <v>0</v>
      </c>
      <c r="CY359">
        <v>1657297837.7</v>
      </c>
      <c r="CZ359">
        <v>0</v>
      </c>
      <c r="DA359">
        <v>1657289625.5</v>
      </c>
      <c r="DB359" t="s">
        <v>356</v>
      </c>
      <c r="DC359">
        <v>1657289625.5</v>
      </c>
      <c r="DD359">
        <v>1657289625.5</v>
      </c>
      <c r="DE359">
        <v>1</v>
      </c>
      <c r="DF359">
        <v>-2.37</v>
      </c>
      <c r="DG359">
        <v>0.13600000000000001</v>
      </c>
      <c r="DH359">
        <v>-4.4889999999999999</v>
      </c>
      <c r="DI359">
        <v>-1.7000000000000001E-2</v>
      </c>
      <c r="DJ359">
        <v>428</v>
      </c>
      <c r="DK359">
        <v>18</v>
      </c>
      <c r="DL359">
        <v>0.2</v>
      </c>
      <c r="DM359">
        <v>1.59</v>
      </c>
      <c r="DN359">
        <v>-23.169885000000001</v>
      </c>
      <c r="DO359">
        <v>1.297418386491634</v>
      </c>
      <c r="DP359">
        <v>0.28999372195790729</v>
      </c>
      <c r="DQ359">
        <v>0</v>
      </c>
      <c r="DR359">
        <v>5.0481059999999998</v>
      </c>
      <c r="DS359">
        <v>-2.5809906191377449E-2</v>
      </c>
      <c r="DT359">
        <v>5.4206391689541446E-3</v>
      </c>
      <c r="DU359">
        <v>1</v>
      </c>
      <c r="DV359">
        <v>1</v>
      </c>
      <c r="DW359">
        <v>2</v>
      </c>
      <c r="DX359" t="s">
        <v>367</v>
      </c>
      <c r="DY359">
        <v>2.9772799999999999</v>
      </c>
      <c r="DZ359">
        <v>2.7246199999999998</v>
      </c>
      <c r="EA359">
        <v>7.4289900000000006E-2</v>
      </c>
      <c r="EB359">
        <v>7.5882599999999995E-2</v>
      </c>
      <c r="EC359">
        <v>7.7608700000000003E-2</v>
      </c>
      <c r="ED359">
        <v>6.1877700000000001E-2</v>
      </c>
      <c r="EE359">
        <v>29151.599999999999</v>
      </c>
      <c r="EF359">
        <v>29221.599999999999</v>
      </c>
      <c r="EG359">
        <v>29291.4</v>
      </c>
      <c r="EH359">
        <v>29260.1</v>
      </c>
      <c r="EI359">
        <v>35816.199999999997</v>
      </c>
      <c r="EJ359">
        <v>36476.5</v>
      </c>
      <c r="EK359">
        <v>41270.1</v>
      </c>
      <c r="EL359">
        <v>41670.5</v>
      </c>
      <c r="EM359">
        <v>1.94042</v>
      </c>
      <c r="EN359">
        <v>2.0757300000000001</v>
      </c>
      <c r="EO359">
        <v>4.00767E-2</v>
      </c>
      <c r="EP359">
        <v>0</v>
      </c>
      <c r="EQ359">
        <v>24.336200000000002</v>
      </c>
      <c r="ER359">
        <v>999.9</v>
      </c>
      <c r="ES359">
        <v>32.799999999999997</v>
      </c>
      <c r="ET359">
        <v>39.4</v>
      </c>
      <c r="EU359">
        <v>31.818000000000001</v>
      </c>
      <c r="EV359">
        <v>62.033099999999997</v>
      </c>
      <c r="EW359">
        <v>28.345400000000001</v>
      </c>
      <c r="EX359">
        <v>2</v>
      </c>
      <c r="EY359">
        <v>0.25273400000000001</v>
      </c>
      <c r="EZ359">
        <v>6.1281699999999999</v>
      </c>
      <c r="FA359">
        <v>20.277999999999999</v>
      </c>
      <c r="FB359">
        <v>5.21624</v>
      </c>
      <c r="FC359">
        <v>12.015499999999999</v>
      </c>
      <c r="FD359">
        <v>4.9878499999999999</v>
      </c>
      <c r="FE359">
        <v>3.2883800000000001</v>
      </c>
      <c r="FF359">
        <v>6257</v>
      </c>
      <c r="FG359">
        <v>9999</v>
      </c>
      <c r="FH359">
        <v>9999</v>
      </c>
      <c r="FI359">
        <v>101</v>
      </c>
      <c r="FJ359">
        <v>1.86755</v>
      </c>
      <c r="FK359">
        <v>1.8666100000000001</v>
      </c>
      <c r="FL359">
        <v>1.8660000000000001</v>
      </c>
      <c r="FM359">
        <v>1.8658999999999999</v>
      </c>
      <c r="FN359">
        <v>1.8677900000000001</v>
      </c>
      <c r="FO359">
        <v>1.8701700000000001</v>
      </c>
      <c r="FP359">
        <v>1.8689</v>
      </c>
      <c r="FQ359">
        <v>1.8702700000000001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-4.09</v>
      </c>
      <c r="GF359">
        <v>-5.4800000000000001E-2</v>
      </c>
      <c r="GG359">
        <v>-2.2904728556522018</v>
      </c>
      <c r="GH359">
        <v>-4.4057517128900364E-3</v>
      </c>
      <c r="GI359">
        <v>-2.5381134865710798E-7</v>
      </c>
      <c r="GJ359">
        <v>1.003023733513742E-10</v>
      </c>
      <c r="GK359">
        <v>-0.21653574801026471</v>
      </c>
      <c r="GL359">
        <v>-4.8444871181525379E-3</v>
      </c>
      <c r="GM359">
        <v>9.7516502630078669E-4</v>
      </c>
      <c r="GN359">
        <v>-1.6744518281107461E-5</v>
      </c>
      <c r="GO359">
        <v>4</v>
      </c>
      <c r="GP359">
        <v>2405</v>
      </c>
      <c r="GQ359">
        <v>1</v>
      </c>
      <c r="GR359">
        <v>23</v>
      </c>
      <c r="GS359">
        <v>27621630.5</v>
      </c>
      <c r="GT359">
        <v>27621630.5</v>
      </c>
      <c r="GU359">
        <v>1.2963899999999999</v>
      </c>
      <c r="GV359">
        <v>2.2338900000000002</v>
      </c>
      <c r="GW359">
        <v>1.94702</v>
      </c>
      <c r="GX359">
        <v>2.7661099999999998</v>
      </c>
      <c r="GY359">
        <v>2.19482</v>
      </c>
      <c r="GZ359">
        <v>2.3754900000000001</v>
      </c>
      <c r="HA359">
        <v>42.724200000000003</v>
      </c>
      <c r="HB359">
        <v>14.7712</v>
      </c>
      <c r="HC359">
        <v>18</v>
      </c>
      <c r="HD359">
        <v>500.28399999999999</v>
      </c>
      <c r="HE359">
        <v>607.702</v>
      </c>
      <c r="HF359">
        <v>17.243500000000001</v>
      </c>
      <c r="HG359">
        <v>30.3261</v>
      </c>
      <c r="HH359">
        <v>30.000599999999999</v>
      </c>
      <c r="HI359">
        <v>30.177800000000001</v>
      </c>
      <c r="HJ359">
        <v>30.073799999999999</v>
      </c>
      <c r="HK359">
        <v>25.956600000000002</v>
      </c>
      <c r="HL359">
        <v>47.983400000000003</v>
      </c>
      <c r="HM359">
        <v>0</v>
      </c>
      <c r="HN359">
        <v>17.2422</v>
      </c>
      <c r="HO359">
        <v>399.952</v>
      </c>
      <c r="HP359">
        <v>14.987500000000001</v>
      </c>
      <c r="HQ359">
        <v>100.182</v>
      </c>
      <c r="HR359">
        <v>100.104</v>
      </c>
    </row>
    <row r="360" spans="1:226" x14ac:dyDescent="0.2">
      <c r="A360">
        <v>344</v>
      </c>
      <c r="B360">
        <v>1657297837.0999999</v>
      </c>
      <c r="C360">
        <v>6060.5999999046326</v>
      </c>
      <c r="D360" t="s">
        <v>1050</v>
      </c>
      <c r="E360" t="s">
        <v>1051</v>
      </c>
      <c r="F360">
        <v>5</v>
      </c>
      <c r="G360" t="s">
        <v>1047</v>
      </c>
      <c r="H360" t="s">
        <v>354</v>
      </c>
      <c r="I360">
        <v>1657297829.3321421</v>
      </c>
      <c r="J360">
        <f t="shared" si="170"/>
        <v>4.2926198523559021E-3</v>
      </c>
      <c r="K360">
        <f t="shared" si="171"/>
        <v>4.2926198523559025</v>
      </c>
      <c r="L360">
        <f t="shared" si="172"/>
        <v>18.159160095435212</v>
      </c>
      <c r="M360">
        <f t="shared" si="173"/>
        <v>396.18867857142868</v>
      </c>
      <c r="N360">
        <f t="shared" si="174"/>
        <v>226.26047970296321</v>
      </c>
      <c r="O360">
        <f t="shared" si="175"/>
        <v>16.766434141340817</v>
      </c>
      <c r="P360">
        <f t="shared" si="176"/>
        <v>29.358513672088314</v>
      </c>
      <c r="Q360">
        <f t="shared" si="177"/>
        <v>0.19037256201278385</v>
      </c>
      <c r="R360">
        <f t="shared" si="178"/>
        <v>2.4334083541714753</v>
      </c>
      <c r="S360">
        <f t="shared" si="179"/>
        <v>0.18246862818636941</v>
      </c>
      <c r="T360">
        <f t="shared" si="180"/>
        <v>0.11472568433136304</v>
      </c>
      <c r="U360">
        <f t="shared" si="181"/>
        <v>321.51959999999991</v>
      </c>
      <c r="V360">
        <f t="shared" si="182"/>
        <v>24.758807658560819</v>
      </c>
      <c r="W360">
        <f t="shared" si="183"/>
        <v>24.99727142857143</v>
      </c>
      <c r="X360">
        <f t="shared" si="184"/>
        <v>3.1791603728544029</v>
      </c>
      <c r="Y360">
        <f t="shared" si="185"/>
        <v>50.286298340681768</v>
      </c>
      <c r="Z360">
        <f t="shared" si="186"/>
        <v>1.4908152390970686</v>
      </c>
      <c r="AA360">
        <f t="shared" si="187"/>
        <v>2.9646549622663207</v>
      </c>
      <c r="AB360">
        <f t="shared" si="188"/>
        <v>1.6883451337573343</v>
      </c>
      <c r="AC360">
        <f t="shared" si="189"/>
        <v>-189.30453548889528</v>
      </c>
      <c r="AD360">
        <f t="shared" si="190"/>
        <v>-153.03959089880399</v>
      </c>
      <c r="AE360">
        <f t="shared" si="191"/>
        <v>-13.224701792237417</v>
      </c>
      <c r="AF360">
        <f t="shared" si="192"/>
        <v>-34.049228179936762</v>
      </c>
      <c r="AG360">
        <f t="shared" si="193"/>
        <v>15.890560316619656</v>
      </c>
      <c r="AH360">
        <f t="shared" si="194"/>
        <v>4.2998318116405922</v>
      </c>
      <c r="AI360">
        <f t="shared" si="195"/>
        <v>18.159160095435212</v>
      </c>
      <c r="AJ360">
        <v>419.91691781087059</v>
      </c>
      <c r="AK360">
        <v>401.23206666666658</v>
      </c>
      <c r="AL360">
        <v>-0.88214256669932234</v>
      </c>
      <c r="AM360">
        <v>65.0708675172515</v>
      </c>
      <c r="AN360">
        <f t="shared" si="196"/>
        <v>4.2926198523559025</v>
      </c>
      <c r="AO360">
        <v>15.036972139953541</v>
      </c>
      <c r="AP360">
        <v>20.108443636363631</v>
      </c>
      <c r="AQ360">
        <v>-5.0057076111117791E-3</v>
      </c>
      <c r="AR360">
        <v>78.364993470435479</v>
      </c>
      <c r="AS360">
        <v>0</v>
      </c>
      <c r="AT360">
        <v>0</v>
      </c>
      <c r="AU360">
        <f t="shared" si="197"/>
        <v>1</v>
      </c>
      <c r="AV360">
        <f t="shared" si="198"/>
        <v>0</v>
      </c>
      <c r="AW360">
        <f t="shared" si="199"/>
        <v>39555.323336657304</v>
      </c>
      <c r="AX360">
        <f t="shared" si="200"/>
        <v>2000.018928571428</v>
      </c>
      <c r="AY360">
        <f t="shared" si="201"/>
        <v>1681.2161999999996</v>
      </c>
      <c r="AZ360">
        <f t="shared" si="202"/>
        <v>0.84060014432006269</v>
      </c>
      <c r="BA360">
        <f t="shared" si="203"/>
        <v>0.16075827853772098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1657297829.3321421</v>
      </c>
      <c r="BH360">
        <v>396.18867857142868</v>
      </c>
      <c r="BI360">
        <v>417.30324999999999</v>
      </c>
      <c r="BJ360">
        <v>20.118324999999999</v>
      </c>
      <c r="BK360">
        <v>15.06193928571429</v>
      </c>
      <c r="BL360">
        <v>400.27699999999999</v>
      </c>
      <c r="BM360">
        <v>20.173203571428569</v>
      </c>
      <c r="BN360">
        <v>499.96103571428569</v>
      </c>
      <c r="BO360">
        <v>74.002471428571425</v>
      </c>
      <c r="BP360">
        <v>9.9882474999999998E-2</v>
      </c>
      <c r="BQ360">
        <v>23.830721428571419</v>
      </c>
      <c r="BR360">
        <v>24.99727142857143</v>
      </c>
      <c r="BS360">
        <v>999.9000000000002</v>
      </c>
      <c r="BT360">
        <v>0</v>
      </c>
      <c r="BU360">
        <v>0</v>
      </c>
      <c r="BV360">
        <v>10001.875</v>
      </c>
      <c r="BW360">
        <v>0</v>
      </c>
      <c r="BX360">
        <v>1656.6139285714289</v>
      </c>
      <c r="BY360">
        <v>-21.11455357142858</v>
      </c>
      <c r="BZ360">
        <v>404.32299999999998</v>
      </c>
      <c r="CA360">
        <v>423.68475000000001</v>
      </c>
      <c r="CB360">
        <v>5.0563792857142857</v>
      </c>
      <c r="CC360">
        <v>417.30324999999999</v>
      </c>
      <c r="CD360">
        <v>15.06193928571429</v>
      </c>
      <c r="CE360">
        <v>1.488805714285715</v>
      </c>
      <c r="CF360">
        <v>1.114621428571428</v>
      </c>
      <c r="CG360">
        <v>12.853678571428571</v>
      </c>
      <c r="CH360">
        <v>8.5075557142857132</v>
      </c>
      <c r="CI360">
        <v>2000.018928571428</v>
      </c>
      <c r="CJ360">
        <v>0.97999521428571412</v>
      </c>
      <c r="CK360">
        <v>2.000438571428572E-2</v>
      </c>
      <c r="CL360">
        <v>0</v>
      </c>
      <c r="CM360">
        <v>2.2470214285714278</v>
      </c>
      <c r="CN360">
        <v>0</v>
      </c>
      <c r="CO360">
        <v>5745.3496428571443</v>
      </c>
      <c r="CP360">
        <v>16749.607142857141</v>
      </c>
      <c r="CQ360">
        <v>41.375</v>
      </c>
      <c r="CR360">
        <v>43.625</v>
      </c>
      <c r="CS360">
        <v>41.811999999999991</v>
      </c>
      <c r="CT360">
        <v>42.125</v>
      </c>
      <c r="CU360">
        <v>40.25</v>
      </c>
      <c r="CV360">
        <v>1960.0089285714289</v>
      </c>
      <c r="CW360">
        <v>40.01</v>
      </c>
      <c r="CX360">
        <v>0</v>
      </c>
      <c r="CY360">
        <v>1657297843.0999999</v>
      </c>
      <c r="CZ360">
        <v>0</v>
      </c>
      <c r="DA360">
        <v>1657289625.5</v>
      </c>
      <c r="DB360" t="s">
        <v>356</v>
      </c>
      <c r="DC360">
        <v>1657289625.5</v>
      </c>
      <c r="DD360">
        <v>1657289625.5</v>
      </c>
      <c r="DE360">
        <v>1</v>
      </c>
      <c r="DF360">
        <v>-2.37</v>
      </c>
      <c r="DG360">
        <v>0.13600000000000001</v>
      </c>
      <c r="DH360">
        <v>-4.4889999999999999</v>
      </c>
      <c r="DI360">
        <v>-1.7000000000000001E-2</v>
      </c>
      <c r="DJ360">
        <v>428</v>
      </c>
      <c r="DK360">
        <v>18</v>
      </c>
      <c r="DL360">
        <v>0.2</v>
      </c>
      <c r="DM360">
        <v>1.59</v>
      </c>
      <c r="DN360">
        <v>-21.732302439024391</v>
      </c>
      <c r="DO360">
        <v>20.795393728222962</v>
      </c>
      <c r="DP360">
        <v>2.6149021376537682</v>
      </c>
      <c r="DQ360">
        <v>0</v>
      </c>
      <c r="DR360">
        <v>5.054452195121951</v>
      </c>
      <c r="DS360">
        <v>9.9619442508711603E-2</v>
      </c>
      <c r="DT360">
        <v>1.4219113984299909E-2</v>
      </c>
      <c r="DU360">
        <v>1</v>
      </c>
      <c r="DV360">
        <v>1</v>
      </c>
      <c r="DW360">
        <v>2</v>
      </c>
      <c r="DX360" t="s">
        <v>367</v>
      </c>
      <c r="DY360">
        <v>2.9772400000000001</v>
      </c>
      <c r="DZ360">
        <v>2.7248700000000001</v>
      </c>
      <c r="EA360">
        <v>7.3708099999999999E-2</v>
      </c>
      <c r="EB360">
        <v>7.4357099999999995E-2</v>
      </c>
      <c r="EC360">
        <v>7.7568600000000001E-2</v>
      </c>
      <c r="ED360">
        <v>6.18521E-2</v>
      </c>
      <c r="EE360">
        <v>29169.4</v>
      </c>
      <c r="EF360">
        <v>29269.9</v>
      </c>
      <c r="EG360">
        <v>29291</v>
      </c>
      <c r="EH360">
        <v>29260.1</v>
      </c>
      <c r="EI360">
        <v>35817.4</v>
      </c>
      <c r="EJ360">
        <v>36477.199999999997</v>
      </c>
      <c r="EK360">
        <v>41269.699999999997</v>
      </c>
      <c r="EL360">
        <v>41670.199999999997</v>
      </c>
      <c r="EM360">
        <v>1.94042</v>
      </c>
      <c r="EN360">
        <v>2.0753499999999998</v>
      </c>
      <c r="EO360">
        <v>4.1060100000000002E-2</v>
      </c>
      <c r="EP360">
        <v>0</v>
      </c>
      <c r="EQ360">
        <v>24.338000000000001</v>
      </c>
      <c r="ER360">
        <v>999.9</v>
      </c>
      <c r="ES360">
        <v>32.799999999999997</v>
      </c>
      <c r="ET360">
        <v>39.4</v>
      </c>
      <c r="EU360">
        <v>31.823499999999999</v>
      </c>
      <c r="EV360">
        <v>61.863100000000003</v>
      </c>
      <c r="EW360">
        <v>28.225200000000001</v>
      </c>
      <c r="EX360">
        <v>2</v>
      </c>
      <c r="EY360">
        <v>0.25320900000000002</v>
      </c>
      <c r="EZ360">
        <v>6.1265499999999999</v>
      </c>
      <c r="FA360">
        <v>20.278199999999998</v>
      </c>
      <c r="FB360">
        <v>5.2165400000000002</v>
      </c>
      <c r="FC360">
        <v>12.0152</v>
      </c>
      <c r="FD360">
        <v>4.9878999999999998</v>
      </c>
      <c r="FE360">
        <v>3.2879299999999998</v>
      </c>
      <c r="FF360">
        <v>6257</v>
      </c>
      <c r="FG360">
        <v>9999</v>
      </c>
      <c r="FH360">
        <v>9999</v>
      </c>
      <c r="FI360">
        <v>101</v>
      </c>
      <c r="FJ360">
        <v>1.8676200000000001</v>
      </c>
      <c r="FK360">
        <v>1.8666100000000001</v>
      </c>
      <c r="FL360">
        <v>1.8660000000000001</v>
      </c>
      <c r="FM360">
        <v>1.8659300000000001</v>
      </c>
      <c r="FN360">
        <v>1.86775</v>
      </c>
      <c r="FO360">
        <v>1.87018</v>
      </c>
      <c r="FP360">
        <v>1.8689</v>
      </c>
      <c r="FQ360">
        <v>1.8702700000000001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-4.0709999999999997</v>
      </c>
      <c r="GF360">
        <v>-5.5100000000000003E-2</v>
      </c>
      <c r="GG360">
        <v>-2.2904728556522018</v>
      </c>
      <c r="GH360">
        <v>-4.4057517128900364E-3</v>
      </c>
      <c r="GI360">
        <v>-2.5381134865710798E-7</v>
      </c>
      <c r="GJ360">
        <v>1.003023733513742E-10</v>
      </c>
      <c r="GK360">
        <v>-0.21653574801026471</v>
      </c>
      <c r="GL360">
        <v>-4.8444871181525379E-3</v>
      </c>
      <c r="GM360">
        <v>9.7516502630078669E-4</v>
      </c>
      <c r="GN360">
        <v>-1.6744518281107461E-5</v>
      </c>
      <c r="GO360">
        <v>4</v>
      </c>
      <c r="GP360">
        <v>2405</v>
      </c>
      <c r="GQ360">
        <v>1</v>
      </c>
      <c r="GR360">
        <v>23</v>
      </c>
      <c r="GS360">
        <v>27621630.600000001</v>
      </c>
      <c r="GT360">
        <v>27621630.600000001</v>
      </c>
      <c r="GU360">
        <v>1.2634300000000001</v>
      </c>
      <c r="GV360">
        <v>2.2314500000000002</v>
      </c>
      <c r="GW360">
        <v>1.94702</v>
      </c>
      <c r="GX360">
        <v>2.7673299999999998</v>
      </c>
      <c r="GY360">
        <v>2.19482</v>
      </c>
      <c r="GZ360">
        <v>2.3718300000000001</v>
      </c>
      <c r="HA360">
        <v>42.724200000000003</v>
      </c>
      <c r="HB360">
        <v>14.78</v>
      </c>
      <c r="HC360">
        <v>18</v>
      </c>
      <c r="HD360">
        <v>500.32499999999999</v>
      </c>
      <c r="HE360">
        <v>607.45600000000002</v>
      </c>
      <c r="HF360">
        <v>17.243300000000001</v>
      </c>
      <c r="HG360">
        <v>30.3322</v>
      </c>
      <c r="HH360">
        <v>30.000599999999999</v>
      </c>
      <c r="HI360">
        <v>30.183</v>
      </c>
      <c r="HJ360">
        <v>30.079000000000001</v>
      </c>
      <c r="HK360">
        <v>25.3018</v>
      </c>
      <c r="HL360">
        <v>47.983400000000003</v>
      </c>
      <c r="HM360">
        <v>0</v>
      </c>
      <c r="HN360">
        <v>17.243600000000001</v>
      </c>
      <c r="HO360">
        <v>379.91800000000001</v>
      </c>
      <c r="HP360">
        <v>14.988899999999999</v>
      </c>
      <c r="HQ360">
        <v>100.181</v>
      </c>
      <c r="HR360">
        <v>100.104</v>
      </c>
    </row>
    <row r="361" spans="1:226" x14ac:dyDescent="0.2">
      <c r="A361">
        <v>345</v>
      </c>
      <c r="B361">
        <v>1657297842.0999999</v>
      </c>
      <c r="C361">
        <v>6065.5999999046326</v>
      </c>
      <c r="D361" t="s">
        <v>1052</v>
      </c>
      <c r="E361" t="s">
        <v>1053</v>
      </c>
      <c r="F361">
        <v>5</v>
      </c>
      <c r="G361" t="s">
        <v>1047</v>
      </c>
      <c r="H361" t="s">
        <v>354</v>
      </c>
      <c r="I361">
        <v>1657297834.5999999</v>
      </c>
      <c r="J361">
        <f t="shared" si="170"/>
        <v>4.3026384714923297E-3</v>
      </c>
      <c r="K361">
        <f t="shared" si="171"/>
        <v>4.3026384714923296</v>
      </c>
      <c r="L361">
        <f t="shared" si="172"/>
        <v>18.165149720154478</v>
      </c>
      <c r="M361">
        <f t="shared" si="173"/>
        <v>393.38981481481483</v>
      </c>
      <c r="N361">
        <f t="shared" si="174"/>
        <v>223.79668106959784</v>
      </c>
      <c r="O361">
        <f t="shared" si="175"/>
        <v>16.583894406900633</v>
      </c>
      <c r="P361">
        <f t="shared" si="176"/>
        <v>29.151170242825117</v>
      </c>
      <c r="Q361">
        <f t="shared" si="177"/>
        <v>0.19074030811211395</v>
      </c>
      <c r="R361">
        <f t="shared" si="178"/>
        <v>2.4333567259249294</v>
      </c>
      <c r="S361">
        <f t="shared" si="179"/>
        <v>0.18280633181077516</v>
      </c>
      <c r="T361">
        <f t="shared" si="180"/>
        <v>0.11493929306169887</v>
      </c>
      <c r="U361">
        <f t="shared" si="181"/>
        <v>321.51888433333329</v>
      </c>
      <c r="V361">
        <f t="shared" si="182"/>
        <v>24.754950328114063</v>
      </c>
      <c r="W361">
        <f t="shared" si="183"/>
        <v>24.999951851851851</v>
      </c>
      <c r="X361">
        <f t="shared" si="184"/>
        <v>3.1796684625699743</v>
      </c>
      <c r="Y361">
        <f t="shared" si="185"/>
        <v>50.278259316346606</v>
      </c>
      <c r="Z361">
        <f t="shared" si="186"/>
        <v>1.4905079159972676</v>
      </c>
      <c r="AA361">
        <f t="shared" si="187"/>
        <v>2.9645177384107835</v>
      </c>
      <c r="AB361">
        <f t="shared" si="188"/>
        <v>1.6891605465727066</v>
      </c>
      <c r="AC361">
        <f t="shared" si="189"/>
        <v>-189.74635659281174</v>
      </c>
      <c r="AD361">
        <f t="shared" si="190"/>
        <v>-153.48893953543606</v>
      </c>
      <c r="AE361">
        <f t="shared" si="191"/>
        <v>-13.263941165508497</v>
      </c>
      <c r="AF361">
        <f t="shared" si="192"/>
        <v>-34.980352960422977</v>
      </c>
      <c r="AG361">
        <f t="shared" si="193"/>
        <v>12.429158860176384</v>
      </c>
      <c r="AH361">
        <f t="shared" si="194"/>
        <v>4.3048084046883854</v>
      </c>
      <c r="AI361">
        <f t="shared" si="195"/>
        <v>18.165149720154478</v>
      </c>
      <c r="AJ361">
        <v>407.21036762816527</v>
      </c>
      <c r="AK361">
        <v>392.46337575757559</v>
      </c>
      <c r="AL361">
        <v>-1.893308041879562</v>
      </c>
      <c r="AM361">
        <v>65.0708675172515</v>
      </c>
      <c r="AN361">
        <f t="shared" si="196"/>
        <v>4.3026384714923296</v>
      </c>
      <c r="AO361">
        <v>15.043071468211631</v>
      </c>
      <c r="AP361">
        <v>20.103766666666669</v>
      </c>
      <c r="AQ361">
        <v>-2.3588859809302819E-4</v>
      </c>
      <c r="AR361">
        <v>78.364993470435479</v>
      </c>
      <c r="AS361">
        <v>0</v>
      </c>
      <c r="AT361">
        <v>0</v>
      </c>
      <c r="AU361">
        <f t="shared" si="197"/>
        <v>1</v>
      </c>
      <c r="AV361">
        <f t="shared" si="198"/>
        <v>0</v>
      </c>
      <c r="AW361">
        <f t="shared" si="199"/>
        <v>39554.146627155627</v>
      </c>
      <c r="AX361">
        <f t="shared" si="200"/>
        <v>2000.0144444444441</v>
      </c>
      <c r="AY361">
        <f t="shared" si="201"/>
        <v>1681.2124333333329</v>
      </c>
      <c r="AZ361">
        <f t="shared" si="202"/>
        <v>0.84060014566561458</v>
      </c>
      <c r="BA361">
        <f t="shared" si="203"/>
        <v>0.16075828113463625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1657297834.5999999</v>
      </c>
      <c r="BH361">
        <v>393.38981481481483</v>
      </c>
      <c r="BI361">
        <v>410.33770370370371</v>
      </c>
      <c r="BJ361">
        <v>20.11413703703704</v>
      </c>
      <c r="BK361">
        <v>15.05205185185185</v>
      </c>
      <c r="BL361">
        <v>397.46525925925931</v>
      </c>
      <c r="BM361">
        <v>20.16907037037037</v>
      </c>
      <c r="BN361">
        <v>499.97825925925929</v>
      </c>
      <c r="BO361">
        <v>74.002581481481485</v>
      </c>
      <c r="BP361">
        <v>9.9922307407407401E-2</v>
      </c>
      <c r="BQ361">
        <v>23.829951851851849</v>
      </c>
      <c r="BR361">
        <v>24.999951851851851</v>
      </c>
      <c r="BS361">
        <v>999.90000000000009</v>
      </c>
      <c r="BT361">
        <v>0</v>
      </c>
      <c r="BU361">
        <v>0</v>
      </c>
      <c r="BV361">
        <v>10001.52222222222</v>
      </c>
      <c r="BW361">
        <v>0</v>
      </c>
      <c r="BX361">
        <v>1709.4792592592601</v>
      </c>
      <c r="BY361">
        <v>-16.947916666666671</v>
      </c>
      <c r="BZ361">
        <v>401.46496296296289</v>
      </c>
      <c r="CA361">
        <v>416.6085555555556</v>
      </c>
      <c r="CB361">
        <v>5.0620848148148161</v>
      </c>
      <c r="CC361">
        <v>410.33770370370371</v>
      </c>
      <c r="CD361">
        <v>15.05205185185185</v>
      </c>
      <c r="CE361">
        <v>1.488498518518518</v>
      </c>
      <c r="CF361">
        <v>1.113891481481482</v>
      </c>
      <c r="CG361">
        <v>12.850522222222221</v>
      </c>
      <c r="CH361">
        <v>8.4978866666666661</v>
      </c>
      <c r="CI361">
        <v>2000.0144444444441</v>
      </c>
      <c r="CJ361">
        <v>0.97999499999999984</v>
      </c>
      <c r="CK361">
        <v>2.0004600000000011E-2</v>
      </c>
      <c r="CL361">
        <v>0</v>
      </c>
      <c r="CM361">
        <v>2.2443222222222219</v>
      </c>
      <c r="CN361">
        <v>0</v>
      </c>
      <c r="CO361">
        <v>5745.5922222222216</v>
      </c>
      <c r="CP361">
        <v>16749.555555555551</v>
      </c>
      <c r="CQ361">
        <v>41.375</v>
      </c>
      <c r="CR361">
        <v>43.625</v>
      </c>
      <c r="CS361">
        <v>41.811999999999991</v>
      </c>
      <c r="CT361">
        <v>42.125</v>
      </c>
      <c r="CU361">
        <v>40.25</v>
      </c>
      <c r="CV361">
        <v>1960.0044444444441</v>
      </c>
      <c r="CW361">
        <v>40.01</v>
      </c>
      <c r="CX361">
        <v>0</v>
      </c>
      <c r="CY361">
        <v>1657297847.9000001</v>
      </c>
      <c r="CZ361">
        <v>0</v>
      </c>
      <c r="DA361">
        <v>1657289625.5</v>
      </c>
      <c r="DB361" t="s">
        <v>356</v>
      </c>
      <c r="DC361">
        <v>1657289625.5</v>
      </c>
      <c r="DD361">
        <v>1657289625.5</v>
      </c>
      <c r="DE361">
        <v>1</v>
      </c>
      <c r="DF361">
        <v>-2.37</v>
      </c>
      <c r="DG361">
        <v>0.13600000000000001</v>
      </c>
      <c r="DH361">
        <v>-4.4889999999999999</v>
      </c>
      <c r="DI361">
        <v>-1.7000000000000001E-2</v>
      </c>
      <c r="DJ361">
        <v>428</v>
      </c>
      <c r="DK361">
        <v>18</v>
      </c>
      <c r="DL361">
        <v>0.2</v>
      </c>
      <c r="DM361">
        <v>1.59</v>
      </c>
      <c r="DN361">
        <v>-19.493718536585369</v>
      </c>
      <c r="DO361">
        <v>42.397446689895418</v>
      </c>
      <c r="DP361">
        <v>4.5760339022268584</v>
      </c>
      <c r="DQ361">
        <v>0</v>
      </c>
      <c r="DR361">
        <v>5.0567173170731712</v>
      </c>
      <c r="DS361">
        <v>9.890968641116149E-2</v>
      </c>
      <c r="DT361">
        <v>1.43522179851961E-2</v>
      </c>
      <c r="DU361">
        <v>1</v>
      </c>
      <c r="DV361">
        <v>1</v>
      </c>
      <c r="DW361">
        <v>2</v>
      </c>
      <c r="DX361" t="s">
        <v>367</v>
      </c>
      <c r="DY361">
        <v>2.9772599999999998</v>
      </c>
      <c r="DZ361">
        <v>2.7246899999999998</v>
      </c>
      <c r="EA361">
        <v>7.2394200000000006E-2</v>
      </c>
      <c r="EB361">
        <v>7.2334700000000002E-2</v>
      </c>
      <c r="EC361">
        <v>7.7555200000000005E-2</v>
      </c>
      <c r="ED361">
        <v>6.1898799999999997E-2</v>
      </c>
      <c r="EE361">
        <v>29210.9</v>
      </c>
      <c r="EF361">
        <v>29333.200000000001</v>
      </c>
      <c r="EG361">
        <v>29291.200000000001</v>
      </c>
      <c r="EH361">
        <v>29259.599999999999</v>
      </c>
      <c r="EI361">
        <v>35818</v>
      </c>
      <c r="EJ361">
        <v>36474.5</v>
      </c>
      <c r="EK361">
        <v>41269.800000000003</v>
      </c>
      <c r="EL361">
        <v>41669.199999999997</v>
      </c>
      <c r="EM361">
        <v>1.9403300000000001</v>
      </c>
      <c r="EN361">
        <v>2.0753300000000001</v>
      </c>
      <c r="EO361">
        <v>4.0225700000000003E-2</v>
      </c>
      <c r="EP361">
        <v>0</v>
      </c>
      <c r="EQ361">
        <v>24.338000000000001</v>
      </c>
      <c r="ER361">
        <v>999.9</v>
      </c>
      <c r="ES361">
        <v>32.799999999999997</v>
      </c>
      <c r="ET361">
        <v>39.4</v>
      </c>
      <c r="EU361">
        <v>31.823499999999999</v>
      </c>
      <c r="EV361">
        <v>61.6631</v>
      </c>
      <c r="EW361">
        <v>28.357399999999998</v>
      </c>
      <c r="EX361">
        <v>2</v>
      </c>
      <c r="EY361">
        <v>0.25354700000000002</v>
      </c>
      <c r="EZ361">
        <v>6.1216799999999996</v>
      </c>
      <c r="FA361">
        <v>20.278300000000002</v>
      </c>
      <c r="FB361">
        <v>5.2160900000000003</v>
      </c>
      <c r="FC361">
        <v>12.0152</v>
      </c>
      <c r="FD361">
        <v>4.9877500000000001</v>
      </c>
      <c r="FE361">
        <v>3.2880500000000001</v>
      </c>
      <c r="FF361">
        <v>6257.3</v>
      </c>
      <c r="FG361">
        <v>9999</v>
      </c>
      <c r="FH361">
        <v>9999</v>
      </c>
      <c r="FI361">
        <v>101</v>
      </c>
      <c r="FJ361">
        <v>1.86758</v>
      </c>
      <c r="FK361">
        <v>1.8666</v>
      </c>
      <c r="FL361">
        <v>1.86602</v>
      </c>
      <c r="FM361">
        <v>1.86592</v>
      </c>
      <c r="FN361">
        <v>1.8677900000000001</v>
      </c>
      <c r="FO361">
        <v>1.8701700000000001</v>
      </c>
      <c r="FP361">
        <v>1.8688800000000001</v>
      </c>
      <c r="FQ361">
        <v>1.8702700000000001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-4.03</v>
      </c>
      <c r="GF361">
        <v>-5.5E-2</v>
      </c>
      <c r="GG361">
        <v>-2.2904728556522018</v>
      </c>
      <c r="GH361">
        <v>-4.4057517128900364E-3</v>
      </c>
      <c r="GI361">
        <v>-2.5381134865710798E-7</v>
      </c>
      <c r="GJ361">
        <v>1.003023733513742E-10</v>
      </c>
      <c r="GK361">
        <v>-0.21653574801026471</v>
      </c>
      <c r="GL361">
        <v>-4.8444871181525379E-3</v>
      </c>
      <c r="GM361">
        <v>9.7516502630078669E-4</v>
      </c>
      <c r="GN361">
        <v>-1.6744518281107461E-5</v>
      </c>
      <c r="GO361">
        <v>4</v>
      </c>
      <c r="GP361">
        <v>2405</v>
      </c>
      <c r="GQ361">
        <v>1</v>
      </c>
      <c r="GR361">
        <v>23</v>
      </c>
      <c r="GS361">
        <v>27621630.699999999</v>
      </c>
      <c r="GT361">
        <v>27621630.699999999</v>
      </c>
      <c r="GU361">
        <v>1.22559</v>
      </c>
      <c r="GV361">
        <v>2.2326700000000002</v>
      </c>
      <c r="GW361">
        <v>1.94702</v>
      </c>
      <c r="GX361">
        <v>2.7661099999999998</v>
      </c>
      <c r="GY361">
        <v>2.19482</v>
      </c>
      <c r="GZ361">
        <v>2.3584000000000001</v>
      </c>
      <c r="HA361">
        <v>42.724200000000003</v>
      </c>
      <c r="HB361">
        <v>14.78</v>
      </c>
      <c r="HC361">
        <v>18</v>
      </c>
      <c r="HD361">
        <v>500.30200000000002</v>
      </c>
      <c r="HE361">
        <v>607.49</v>
      </c>
      <c r="HF361">
        <v>17.242799999999999</v>
      </c>
      <c r="HG361">
        <v>30.338000000000001</v>
      </c>
      <c r="HH361">
        <v>30.000399999999999</v>
      </c>
      <c r="HI361">
        <v>30.188199999999998</v>
      </c>
      <c r="HJ361">
        <v>30.084099999999999</v>
      </c>
      <c r="HK361">
        <v>24.478100000000001</v>
      </c>
      <c r="HL361">
        <v>47.983400000000003</v>
      </c>
      <c r="HM361">
        <v>0</v>
      </c>
      <c r="HN361">
        <v>17.242599999999999</v>
      </c>
      <c r="HO361">
        <v>366.54399999999998</v>
      </c>
      <c r="HP361">
        <v>14.9884</v>
      </c>
      <c r="HQ361">
        <v>100.182</v>
      </c>
      <c r="HR361">
        <v>100.101</v>
      </c>
    </row>
    <row r="362" spans="1:226" x14ac:dyDescent="0.2">
      <c r="A362">
        <v>346</v>
      </c>
      <c r="B362">
        <v>1657297847.0999999</v>
      </c>
      <c r="C362">
        <v>6070.5999999046326</v>
      </c>
      <c r="D362" t="s">
        <v>1054</v>
      </c>
      <c r="E362" t="s">
        <v>1055</v>
      </c>
      <c r="F362">
        <v>5</v>
      </c>
      <c r="G362" t="s">
        <v>1047</v>
      </c>
      <c r="H362" t="s">
        <v>354</v>
      </c>
      <c r="I362">
        <v>1657297839.314285</v>
      </c>
      <c r="J362">
        <f t="shared" si="170"/>
        <v>4.2953972145108113E-3</v>
      </c>
      <c r="K362">
        <f t="shared" si="171"/>
        <v>4.2953972145108112</v>
      </c>
      <c r="L362">
        <f t="shared" si="172"/>
        <v>17.951469493342046</v>
      </c>
      <c r="M362">
        <f t="shared" si="173"/>
        <v>387.3421428571429</v>
      </c>
      <c r="N362">
        <f t="shared" si="174"/>
        <v>219.44190454173827</v>
      </c>
      <c r="O362">
        <f t="shared" si="175"/>
        <v>16.261185829828158</v>
      </c>
      <c r="P362">
        <f t="shared" si="176"/>
        <v>28.703007193987563</v>
      </c>
      <c r="Q362">
        <f t="shared" si="177"/>
        <v>0.19029390320716169</v>
      </c>
      <c r="R362">
        <f t="shared" si="178"/>
        <v>2.432926838538191</v>
      </c>
      <c r="S362">
        <f t="shared" si="179"/>
        <v>0.18239486062069762</v>
      </c>
      <c r="T362">
        <f t="shared" si="180"/>
        <v>0.11467916269823919</v>
      </c>
      <c r="U362">
        <f t="shared" si="181"/>
        <v>321.5190869999999</v>
      </c>
      <c r="V362">
        <f t="shared" si="182"/>
        <v>24.755615141256833</v>
      </c>
      <c r="W362">
        <f t="shared" si="183"/>
        <v>25.00296785714286</v>
      </c>
      <c r="X362">
        <f t="shared" si="184"/>
        <v>3.1802402486353971</v>
      </c>
      <c r="Y362">
        <f t="shared" si="185"/>
        <v>50.270453829135576</v>
      </c>
      <c r="Z362">
        <f t="shared" si="186"/>
        <v>1.4901214200508799</v>
      </c>
      <c r="AA362">
        <f t="shared" si="187"/>
        <v>2.9642092055020206</v>
      </c>
      <c r="AB362">
        <f t="shared" si="188"/>
        <v>1.6901188285845172</v>
      </c>
      <c r="AC362">
        <f t="shared" si="189"/>
        <v>-189.42701715992678</v>
      </c>
      <c r="AD362">
        <f t="shared" si="190"/>
        <v>-154.08438383952878</v>
      </c>
      <c r="AE362">
        <f t="shared" si="191"/>
        <v>-13.317836779295995</v>
      </c>
      <c r="AF362">
        <f t="shared" si="192"/>
        <v>-35.310150778751648</v>
      </c>
      <c r="AG362">
        <f t="shared" si="193"/>
        <v>8.3365586744660405</v>
      </c>
      <c r="AH362">
        <f t="shared" si="194"/>
        <v>4.3030669085885469</v>
      </c>
      <c r="AI362">
        <f t="shared" si="195"/>
        <v>17.951469493342046</v>
      </c>
      <c r="AJ362">
        <v>392.06491004345611</v>
      </c>
      <c r="AK362">
        <v>380.14003636363623</v>
      </c>
      <c r="AL362">
        <v>-2.5499125074942999</v>
      </c>
      <c r="AM362">
        <v>65.0708675172515</v>
      </c>
      <c r="AN362">
        <f t="shared" si="196"/>
        <v>4.2953972145108112</v>
      </c>
      <c r="AO362">
        <v>15.05905713335641</v>
      </c>
      <c r="AP362">
        <v>20.109815757575738</v>
      </c>
      <c r="AQ362">
        <v>2.1360018094332651E-5</v>
      </c>
      <c r="AR362">
        <v>78.364993470435479</v>
      </c>
      <c r="AS362">
        <v>0</v>
      </c>
      <c r="AT362">
        <v>0</v>
      </c>
      <c r="AU362">
        <f t="shared" si="197"/>
        <v>1</v>
      </c>
      <c r="AV362">
        <f t="shared" si="198"/>
        <v>0</v>
      </c>
      <c r="AW362">
        <f t="shared" si="199"/>
        <v>39543.703118134414</v>
      </c>
      <c r="AX362">
        <f t="shared" si="200"/>
        <v>2000.015714285714</v>
      </c>
      <c r="AY362">
        <f t="shared" si="201"/>
        <v>1681.2134999999998</v>
      </c>
      <c r="AZ362">
        <f t="shared" si="202"/>
        <v>0.84060014528457283</v>
      </c>
      <c r="BA362">
        <f t="shared" si="203"/>
        <v>0.16075828039922541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1657297839.314285</v>
      </c>
      <c r="BH362">
        <v>387.3421428571429</v>
      </c>
      <c r="BI362">
        <v>399.34621428571432</v>
      </c>
      <c r="BJ362">
        <v>20.108932142857149</v>
      </c>
      <c r="BK362">
        <v>15.049049999999999</v>
      </c>
      <c r="BL362">
        <v>391.38985714285712</v>
      </c>
      <c r="BM362">
        <v>20.16394285714286</v>
      </c>
      <c r="BN362">
        <v>499.99624999999997</v>
      </c>
      <c r="BO362">
        <v>74.002475000000004</v>
      </c>
      <c r="BP362">
        <v>9.9988992857142869E-2</v>
      </c>
      <c r="BQ362">
        <v>23.828221428571432</v>
      </c>
      <c r="BR362">
        <v>25.00296785714286</v>
      </c>
      <c r="BS362">
        <v>999.9000000000002</v>
      </c>
      <c r="BT362">
        <v>0</v>
      </c>
      <c r="BU362">
        <v>0</v>
      </c>
      <c r="BV362">
        <v>9998.7232142857138</v>
      </c>
      <c r="BW362">
        <v>0</v>
      </c>
      <c r="BX362">
        <v>1722.8742857142861</v>
      </c>
      <c r="BY362">
        <v>-12.00410535714286</v>
      </c>
      <c r="BZ362">
        <v>395.29100000000011</v>
      </c>
      <c r="CA362">
        <v>405.44771428571431</v>
      </c>
      <c r="CB362">
        <v>5.0598774999999998</v>
      </c>
      <c r="CC362">
        <v>399.34621428571432</v>
      </c>
      <c r="CD362">
        <v>15.049049999999999</v>
      </c>
      <c r="CE362">
        <v>1.488111071428571</v>
      </c>
      <c r="CF362">
        <v>1.1136675</v>
      </c>
      <c r="CG362">
        <v>12.846546428571431</v>
      </c>
      <c r="CH362">
        <v>8.4949292857142868</v>
      </c>
      <c r="CI362">
        <v>2000.015714285714</v>
      </c>
      <c r="CJ362">
        <v>0.97999499999999984</v>
      </c>
      <c r="CK362">
        <v>2.0004600000000011E-2</v>
      </c>
      <c r="CL362">
        <v>0</v>
      </c>
      <c r="CM362">
        <v>2.2091642857142859</v>
      </c>
      <c r="CN362">
        <v>0</v>
      </c>
      <c r="CO362">
        <v>5742.1589285714281</v>
      </c>
      <c r="CP362">
        <v>16749.557142857149</v>
      </c>
      <c r="CQ362">
        <v>41.375</v>
      </c>
      <c r="CR362">
        <v>43.625</v>
      </c>
      <c r="CS362">
        <v>41.816499999999998</v>
      </c>
      <c r="CT362">
        <v>42.125</v>
      </c>
      <c r="CU362">
        <v>40.25</v>
      </c>
      <c r="CV362">
        <v>1960.005714285714</v>
      </c>
      <c r="CW362">
        <v>40.01</v>
      </c>
      <c r="CX362">
        <v>0</v>
      </c>
      <c r="CY362">
        <v>1657297853.3</v>
      </c>
      <c r="CZ362">
        <v>0</v>
      </c>
      <c r="DA362">
        <v>1657289625.5</v>
      </c>
      <c r="DB362" t="s">
        <v>356</v>
      </c>
      <c r="DC362">
        <v>1657289625.5</v>
      </c>
      <c r="DD362">
        <v>1657289625.5</v>
      </c>
      <c r="DE362">
        <v>1</v>
      </c>
      <c r="DF362">
        <v>-2.37</v>
      </c>
      <c r="DG362">
        <v>0.13600000000000001</v>
      </c>
      <c r="DH362">
        <v>-4.4889999999999999</v>
      </c>
      <c r="DI362">
        <v>-1.7000000000000001E-2</v>
      </c>
      <c r="DJ362">
        <v>428</v>
      </c>
      <c r="DK362">
        <v>18</v>
      </c>
      <c r="DL362">
        <v>0.2</v>
      </c>
      <c r="DM362">
        <v>1.59</v>
      </c>
      <c r="DN362">
        <v>-15.070445250000001</v>
      </c>
      <c r="DO362">
        <v>63.108994559099457</v>
      </c>
      <c r="DP362">
        <v>6.1192791030761899</v>
      </c>
      <c r="DQ362">
        <v>0</v>
      </c>
      <c r="DR362">
        <v>5.0573447500000004</v>
      </c>
      <c r="DS362">
        <v>-2.7952908067531781E-2</v>
      </c>
      <c r="DT362">
        <v>1.420635315404695E-2</v>
      </c>
      <c r="DU362">
        <v>1</v>
      </c>
      <c r="DV362">
        <v>1</v>
      </c>
      <c r="DW362">
        <v>2</v>
      </c>
      <c r="DX362" t="s">
        <v>367</v>
      </c>
      <c r="DY362">
        <v>2.97736</v>
      </c>
      <c r="DZ362">
        <v>2.7245900000000001</v>
      </c>
      <c r="EA362">
        <v>7.0573499999999997E-2</v>
      </c>
      <c r="EB362">
        <v>7.0072400000000007E-2</v>
      </c>
      <c r="EC362">
        <v>7.7572500000000003E-2</v>
      </c>
      <c r="ED362">
        <v>6.1938500000000001E-2</v>
      </c>
      <c r="EE362">
        <v>29268</v>
      </c>
      <c r="EF362">
        <v>29404.6</v>
      </c>
      <c r="EG362">
        <v>29290.9</v>
      </c>
      <c r="EH362">
        <v>29259.4</v>
      </c>
      <c r="EI362">
        <v>35817.1</v>
      </c>
      <c r="EJ362">
        <v>36472.699999999997</v>
      </c>
      <c r="EK362">
        <v>41269.599999999999</v>
      </c>
      <c r="EL362">
        <v>41669</v>
      </c>
      <c r="EM362">
        <v>1.9396</v>
      </c>
      <c r="EN362">
        <v>2.0750299999999999</v>
      </c>
      <c r="EO362">
        <v>4.0583300000000003E-2</v>
      </c>
      <c r="EP362">
        <v>0</v>
      </c>
      <c r="EQ362">
        <v>24.336600000000001</v>
      </c>
      <c r="ER362">
        <v>999.9</v>
      </c>
      <c r="ES362">
        <v>32.799999999999997</v>
      </c>
      <c r="ET362">
        <v>39.4</v>
      </c>
      <c r="EU362">
        <v>31.819199999999999</v>
      </c>
      <c r="EV362">
        <v>61.943100000000001</v>
      </c>
      <c r="EW362">
        <v>28.185099999999998</v>
      </c>
      <c r="EX362">
        <v>2</v>
      </c>
      <c r="EY362">
        <v>0.25390800000000002</v>
      </c>
      <c r="EZ362">
        <v>6.1213699999999998</v>
      </c>
      <c r="FA362">
        <v>20.278300000000002</v>
      </c>
      <c r="FB362">
        <v>5.2163899999999996</v>
      </c>
      <c r="FC362">
        <v>12.015599999999999</v>
      </c>
      <c r="FD362">
        <v>4.9878</v>
      </c>
      <c r="FE362">
        <v>3.2881</v>
      </c>
      <c r="FF362">
        <v>6257.3</v>
      </c>
      <c r="FG362">
        <v>9999</v>
      </c>
      <c r="FH362">
        <v>9999</v>
      </c>
      <c r="FI362">
        <v>101</v>
      </c>
      <c r="FJ362">
        <v>1.8675999999999999</v>
      </c>
      <c r="FK362">
        <v>1.8666100000000001</v>
      </c>
      <c r="FL362">
        <v>1.8660000000000001</v>
      </c>
      <c r="FM362">
        <v>1.86589</v>
      </c>
      <c r="FN362">
        <v>1.8677900000000001</v>
      </c>
      <c r="FO362">
        <v>1.87016</v>
      </c>
      <c r="FP362">
        <v>1.8688800000000001</v>
      </c>
      <c r="FQ362">
        <v>1.8702700000000001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-3.9729999999999999</v>
      </c>
      <c r="GF362">
        <v>-5.5E-2</v>
      </c>
      <c r="GG362">
        <v>-2.2904728556522018</v>
      </c>
      <c r="GH362">
        <v>-4.4057517128900364E-3</v>
      </c>
      <c r="GI362">
        <v>-2.5381134865710798E-7</v>
      </c>
      <c r="GJ362">
        <v>1.003023733513742E-10</v>
      </c>
      <c r="GK362">
        <v>-0.21653574801026471</v>
      </c>
      <c r="GL362">
        <v>-4.8444871181525379E-3</v>
      </c>
      <c r="GM362">
        <v>9.7516502630078669E-4</v>
      </c>
      <c r="GN362">
        <v>-1.6744518281107461E-5</v>
      </c>
      <c r="GO362">
        <v>4</v>
      </c>
      <c r="GP362">
        <v>2405</v>
      </c>
      <c r="GQ362">
        <v>1</v>
      </c>
      <c r="GR362">
        <v>23</v>
      </c>
      <c r="GS362">
        <v>27621630.800000001</v>
      </c>
      <c r="GT362">
        <v>27621630.800000001</v>
      </c>
      <c r="GU362">
        <v>1.18286</v>
      </c>
      <c r="GV362">
        <v>2.2326700000000002</v>
      </c>
      <c r="GW362">
        <v>1.94702</v>
      </c>
      <c r="GX362">
        <v>2.7673299999999998</v>
      </c>
      <c r="GY362">
        <v>2.19482</v>
      </c>
      <c r="GZ362">
        <v>2.36694</v>
      </c>
      <c r="HA362">
        <v>42.750999999999998</v>
      </c>
      <c r="HB362">
        <v>14.7712</v>
      </c>
      <c r="HC362">
        <v>18</v>
      </c>
      <c r="HD362">
        <v>499.87900000000002</v>
      </c>
      <c r="HE362">
        <v>607.30399999999997</v>
      </c>
      <c r="HF362">
        <v>17.2424</v>
      </c>
      <c r="HG362">
        <v>30.3432</v>
      </c>
      <c r="HH362">
        <v>30.000499999999999</v>
      </c>
      <c r="HI362">
        <v>30.193999999999999</v>
      </c>
      <c r="HJ362">
        <v>30.089300000000001</v>
      </c>
      <c r="HK362">
        <v>23.6891</v>
      </c>
      <c r="HL362">
        <v>47.983400000000003</v>
      </c>
      <c r="HM362">
        <v>0</v>
      </c>
      <c r="HN362">
        <v>17.2424</v>
      </c>
      <c r="HO362">
        <v>346.46800000000002</v>
      </c>
      <c r="HP362">
        <v>14.9823</v>
      </c>
      <c r="HQ362">
        <v>100.181</v>
      </c>
      <c r="HR362">
        <v>100.101</v>
      </c>
    </row>
    <row r="363" spans="1:226" x14ac:dyDescent="0.2">
      <c r="A363">
        <v>347</v>
      </c>
      <c r="B363">
        <v>1657297852.0999999</v>
      </c>
      <c r="C363">
        <v>6075.5999999046326</v>
      </c>
      <c r="D363" t="s">
        <v>1056</v>
      </c>
      <c r="E363" t="s">
        <v>1057</v>
      </c>
      <c r="F363">
        <v>5</v>
      </c>
      <c r="G363" t="s">
        <v>1047</v>
      </c>
      <c r="H363" t="s">
        <v>354</v>
      </c>
      <c r="I363">
        <v>1657297844.5999999</v>
      </c>
      <c r="J363">
        <f t="shared" si="170"/>
        <v>4.2893556418875274E-3</v>
      </c>
      <c r="K363">
        <f t="shared" si="171"/>
        <v>4.2893556418875276</v>
      </c>
      <c r="L363">
        <f t="shared" si="172"/>
        <v>17.467305298826087</v>
      </c>
      <c r="M363">
        <f t="shared" si="173"/>
        <v>376.73248148148161</v>
      </c>
      <c r="N363">
        <f t="shared" si="174"/>
        <v>213.16536345768043</v>
      </c>
      <c r="O363">
        <f t="shared" si="175"/>
        <v>15.796173914743575</v>
      </c>
      <c r="P363">
        <f t="shared" si="176"/>
        <v>27.916973472080191</v>
      </c>
      <c r="Q363">
        <f t="shared" si="177"/>
        <v>0.19002981753823983</v>
      </c>
      <c r="R363">
        <f t="shared" si="178"/>
        <v>2.4322351114263041</v>
      </c>
      <c r="S363">
        <f t="shared" si="179"/>
        <v>0.1821500555302592</v>
      </c>
      <c r="T363">
        <f t="shared" si="180"/>
        <v>0.11452452271466823</v>
      </c>
      <c r="U363">
        <f t="shared" si="181"/>
        <v>321.51663811111121</v>
      </c>
      <c r="V363">
        <f t="shared" si="182"/>
        <v>24.754026535483835</v>
      </c>
      <c r="W363">
        <f t="shared" si="183"/>
        <v>25.002274074074069</v>
      </c>
      <c r="X363">
        <f t="shared" si="184"/>
        <v>3.180108710574193</v>
      </c>
      <c r="Y363">
        <f t="shared" si="185"/>
        <v>50.280421909003103</v>
      </c>
      <c r="Z363">
        <f t="shared" si="186"/>
        <v>1.4900863058663674</v>
      </c>
      <c r="AA363">
        <f t="shared" si="187"/>
        <v>2.9635517151449275</v>
      </c>
      <c r="AB363">
        <f t="shared" si="188"/>
        <v>1.6900224047078256</v>
      </c>
      <c r="AC363">
        <f t="shared" si="189"/>
        <v>-189.16058380723996</v>
      </c>
      <c r="AD363">
        <f t="shared" si="190"/>
        <v>-154.43320888689252</v>
      </c>
      <c r="AE363">
        <f t="shared" si="191"/>
        <v>-13.351487822143437</v>
      </c>
      <c r="AF363">
        <f t="shared" si="192"/>
        <v>-35.428642405164709</v>
      </c>
      <c r="AG363">
        <f t="shared" si="193"/>
        <v>4.4893504328248452</v>
      </c>
      <c r="AH363">
        <f t="shared" si="194"/>
        <v>4.2918772400032177</v>
      </c>
      <c r="AI363">
        <f t="shared" si="195"/>
        <v>17.467305298826087</v>
      </c>
      <c r="AJ363">
        <v>375.93991219744299</v>
      </c>
      <c r="AK363">
        <v>365.9186969696969</v>
      </c>
      <c r="AL363">
        <v>-2.8867228357086461</v>
      </c>
      <c r="AM363">
        <v>65.0708675172515</v>
      </c>
      <c r="AN363">
        <f t="shared" si="196"/>
        <v>4.2893556418875276</v>
      </c>
      <c r="AO363">
        <v>15.073240078967549</v>
      </c>
      <c r="AP363">
        <v>20.116366060606051</v>
      </c>
      <c r="AQ363">
        <v>1.1767998956661499E-4</v>
      </c>
      <c r="AR363">
        <v>78.364993470435479</v>
      </c>
      <c r="AS363">
        <v>0</v>
      </c>
      <c r="AT363">
        <v>0</v>
      </c>
      <c r="AU363">
        <f t="shared" si="197"/>
        <v>1</v>
      </c>
      <c r="AV363">
        <f t="shared" si="198"/>
        <v>0</v>
      </c>
      <c r="AW363">
        <f t="shared" si="199"/>
        <v>39527.03267903463</v>
      </c>
      <c r="AX363">
        <f t="shared" si="200"/>
        <v>2000.000370370371</v>
      </c>
      <c r="AY363">
        <f t="shared" si="201"/>
        <v>1681.2006111111116</v>
      </c>
      <c r="AZ363">
        <f t="shared" si="202"/>
        <v>0.84060014988886111</v>
      </c>
      <c r="BA363">
        <f t="shared" si="203"/>
        <v>0.16075828928550198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1657297844.5999999</v>
      </c>
      <c r="BH363">
        <v>376.73248148148161</v>
      </c>
      <c r="BI363">
        <v>384.05996296296291</v>
      </c>
      <c r="BJ363">
        <v>20.108337037037039</v>
      </c>
      <c r="BK363">
        <v>15.061651851851851</v>
      </c>
      <c r="BL363">
        <v>380.73155555555547</v>
      </c>
      <c r="BM363">
        <v>20.163355555555551</v>
      </c>
      <c r="BN363">
        <v>500.00044444444438</v>
      </c>
      <c r="BO363">
        <v>74.002907407407406</v>
      </c>
      <c r="BP363">
        <v>0.1000033962962963</v>
      </c>
      <c r="BQ363">
        <v>23.824533333333331</v>
      </c>
      <c r="BR363">
        <v>25.002274074074069</v>
      </c>
      <c r="BS363">
        <v>999.90000000000009</v>
      </c>
      <c r="BT363">
        <v>0</v>
      </c>
      <c r="BU363">
        <v>0</v>
      </c>
      <c r="BV363">
        <v>9994.138518518519</v>
      </c>
      <c r="BW363">
        <v>0</v>
      </c>
      <c r="BX363">
        <v>1727.156666666667</v>
      </c>
      <c r="BY363">
        <v>-7.327586666666666</v>
      </c>
      <c r="BZ363">
        <v>384.46325925925919</v>
      </c>
      <c r="CA363">
        <v>389.9328888888889</v>
      </c>
      <c r="CB363">
        <v>5.046681111111111</v>
      </c>
      <c r="CC363">
        <v>384.05996296296291</v>
      </c>
      <c r="CD363">
        <v>15.061651851851851</v>
      </c>
      <c r="CE363">
        <v>1.4880762962962959</v>
      </c>
      <c r="CF363">
        <v>1.1146070370370369</v>
      </c>
      <c r="CG363">
        <v>12.84618518518519</v>
      </c>
      <c r="CH363">
        <v>8.5073711111111106</v>
      </c>
      <c r="CI363">
        <v>2000.000370370371</v>
      </c>
      <c r="CJ363">
        <v>0.97999499999999984</v>
      </c>
      <c r="CK363">
        <v>2.0004600000000011E-2</v>
      </c>
      <c r="CL363">
        <v>0</v>
      </c>
      <c r="CM363">
        <v>2.1676888888888892</v>
      </c>
      <c r="CN363">
        <v>0</v>
      </c>
      <c r="CO363">
        <v>5731.3907407407414</v>
      </c>
      <c r="CP363">
        <v>16749.425925925931</v>
      </c>
      <c r="CQ363">
        <v>41.375</v>
      </c>
      <c r="CR363">
        <v>43.625</v>
      </c>
      <c r="CS363">
        <v>41.830666666666673</v>
      </c>
      <c r="CT363">
        <v>42.125</v>
      </c>
      <c r="CU363">
        <v>40.25</v>
      </c>
      <c r="CV363">
        <v>1959.9903703703701</v>
      </c>
      <c r="CW363">
        <v>40.01</v>
      </c>
      <c r="CX363">
        <v>0</v>
      </c>
      <c r="CY363">
        <v>1657297858.0999999</v>
      </c>
      <c r="CZ363">
        <v>0</v>
      </c>
      <c r="DA363">
        <v>1657289625.5</v>
      </c>
      <c r="DB363" t="s">
        <v>356</v>
      </c>
      <c r="DC363">
        <v>1657289625.5</v>
      </c>
      <c r="DD363">
        <v>1657289625.5</v>
      </c>
      <c r="DE363">
        <v>1</v>
      </c>
      <c r="DF363">
        <v>-2.37</v>
      </c>
      <c r="DG363">
        <v>0.13600000000000001</v>
      </c>
      <c r="DH363">
        <v>-4.4889999999999999</v>
      </c>
      <c r="DI363">
        <v>-1.7000000000000001E-2</v>
      </c>
      <c r="DJ363">
        <v>428</v>
      </c>
      <c r="DK363">
        <v>18</v>
      </c>
      <c r="DL363">
        <v>0.2</v>
      </c>
      <c r="DM363">
        <v>1.59</v>
      </c>
      <c r="DN363">
        <v>-10.46557675</v>
      </c>
      <c r="DO363">
        <v>54.70078412757978</v>
      </c>
      <c r="DP363">
        <v>5.3623913159785292</v>
      </c>
      <c r="DQ363">
        <v>0</v>
      </c>
      <c r="DR363">
        <v>5.0552542499999999</v>
      </c>
      <c r="DS363">
        <v>-0.15586615384616001</v>
      </c>
      <c r="DT363">
        <v>1.564439834054027E-2</v>
      </c>
      <c r="DU363">
        <v>0</v>
      </c>
      <c r="DV363">
        <v>0</v>
      </c>
      <c r="DW363">
        <v>2</v>
      </c>
      <c r="DX363" t="s">
        <v>357</v>
      </c>
      <c r="DY363">
        <v>2.97723</v>
      </c>
      <c r="DZ363">
        <v>2.7247499999999998</v>
      </c>
      <c r="EA363">
        <v>6.8472500000000006E-2</v>
      </c>
      <c r="EB363">
        <v>6.7695000000000005E-2</v>
      </c>
      <c r="EC363">
        <v>7.75917E-2</v>
      </c>
      <c r="ED363">
        <v>6.1908699999999997E-2</v>
      </c>
      <c r="EE363">
        <v>29334</v>
      </c>
      <c r="EF363">
        <v>29479.3</v>
      </c>
      <c r="EG363">
        <v>29290.7</v>
      </c>
      <c r="EH363">
        <v>29258.9</v>
      </c>
      <c r="EI363">
        <v>35815.9</v>
      </c>
      <c r="EJ363">
        <v>36473.199999999997</v>
      </c>
      <c r="EK363">
        <v>41269.1</v>
      </c>
      <c r="EL363">
        <v>41668.300000000003</v>
      </c>
      <c r="EM363">
        <v>1.9397200000000001</v>
      </c>
      <c r="EN363">
        <v>2.0747499999999999</v>
      </c>
      <c r="EO363">
        <v>4.0538600000000001E-2</v>
      </c>
      <c r="EP363">
        <v>0</v>
      </c>
      <c r="EQ363">
        <v>24.335899999999999</v>
      </c>
      <c r="ER363">
        <v>999.9</v>
      </c>
      <c r="ES363">
        <v>32.799999999999997</v>
      </c>
      <c r="ET363">
        <v>39.4</v>
      </c>
      <c r="EU363">
        <v>31.820399999999999</v>
      </c>
      <c r="EV363">
        <v>61.803100000000001</v>
      </c>
      <c r="EW363">
        <v>28.325299999999999</v>
      </c>
      <c r="EX363">
        <v>2</v>
      </c>
      <c r="EY363">
        <v>0.25440000000000002</v>
      </c>
      <c r="EZ363">
        <v>6.1240199999999998</v>
      </c>
      <c r="FA363">
        <v>20.278099999999998</v>
      </c>
      <c r="FB363">
        <v>5.2171399999999997</v>
      </c>
      <c r="FC363">
        <v>12.0159</v>
      </c>
      <c r="FD363">
        <v>4.9881500000000001</v>
      </c>
      <c r="FE363">
        <v>3.28823</v>
      </c>
      <c r="FF363">
        <v>6257.5</v>
      </c>
      <c r="FG363">
        <v>9999</v>
      </c>
      <c r="FH363">
        <v>9999</v>
      </c>
      <c r="FI363">
        <v>101</v>
      </c>
      <c r="FJ363">
        <v>1.86761</v>
      </c>
      <c r="FK363">
        <v>1.8666100000000001</v>
      </c>
      <c r="FL363">
        <v>1.8660000000000001</v>
      </c>
      <c r="FM363">
        <v>1.86589</v>
      </c>
      <c r="FN363">
        <v>1.8677999999999999</v>
      </c>
      <c r="FO363">
        <v>1.8701399999999999</v>
      </c>
      <c r="FP363">
        <v>1.8689</v>
      </c>
      <c r="FQ363">
        <v>1.87026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-3.9089999999999998</v>
      </c>
      <c r="GF363">
        <v>-5.4899999999999997E-2</v>
      </c>
      <c r="GG363">
        <v>-2.2904728556522018</v>
      </c>
      <c r="GH363">
        <v>-4.4057517128900364E-3</v>
      </c>
      <c r="GI363">
        <v>-2.5381134865710798E-7</v>
      </c>
      <c r="GJ363">
        <v>1.003023733513742E-10</v>
      </c>
      <c r="GK363">
        <v>-0.21653574801026471</v>
      </c>
      <c r="GL363">
        <v>-4.8444871181525379E-3</v>
      </c>
      <c r="GM363">
        <v>9.7516502630078669E-4</v>
      </c>
      <c r="GN363">
        <v>-1.6744518281107461E-5</v>
      </c>
      <c r="GO363">
        <v>4</v>
      </c>
      <c r="GP363">
        <v>2405</v>
      </c>
      <c r="GQ363">
        <v>1</v>
      </c>
      <c r="GR363">
        <v>23</v>
      </c>
      <c r="GS363">
        <v>27621630.899999999</v>
      </c>
      <c r="GT363">
        <v>27621630.899999999</v>
      </c>
      <c r="GU363">
        <v>1.1389199999999999</v>
      </c>
      <c r="GV363">
        <v>2.2326700000000002</v>
      </c>
      <c r="GW363">
        <v>1.94702</v>
      </c>
      <c r="GX363">
        <v>2.7673299999999998</v>
      </c>
      <c r="GY363">
        <v>2.19482</v>
      </c>
      <c r="GZ363">
        <v>2.3779300000000001</v>
      </c>
      <c r="HA363">
        <v>42.750999999999998</v>
      </c>
      <c r="HB363">
        <v>14.7712</v>
      </c>
      <c r="HC363">
        <v>18</v>
      </c>
      <c r="HD363">
        <v>500.00200000000001</v>
      </c>
      <c r="HE363">
        <v>607.14099999999996</v>
      </c>
      <c r="HF363">
        <v>17.242699999999999</v>
      </c>
      <c r="HG363">
        <v>30.3491</v>
      </c>
      <c r="HH363">
        <v>30.000499999999999</v>
      </c>
      <c r="HI363">
        <v>30.199200000000001</v>
      </c>
      <c r="HJ363">
        <v>30.094799999999999</v>
      </c>
      <c r="HK363">
        <v>22.801600000000001</v>
      </c>
      <c r="HL363">
        <v>48.275100000000002</v>
      </c>
      <c r="HM363">
        <v>0</v>
      </c>
      <c r="HN363">
        <v>17.2425</v>
      </c>
      <c r="HO363">
        <v>333.096</v>
      </c>
      <c r="HP363">
        <v>14.971399999999999</v>
      </c>
      <c r="HQ363">
        <v>100.18</v>
      </c>
      <c r="HR363">
        <v>100.099</v>
      </c>
    </row>
    <row r="364" spans="1:226" x14ac:dyDescent="0.2">
      <c r="A364">
        <v>348</v>
      </c>
      <c r="B364">
        <v>1657297857.0999999</v>
      </c>
      <c r="C364">
        <v>6080.5999999046326</v>
      </c>
      <c r="D364" t="s">
        <v>1058</v>
      </c>
      <c r="E364" t="s">
        <v>1059</v>
      </c>
      <c r="F364">
        <v>5</v>
      </c>
      <c r="G364" t="s">
        <v>1047</v>
      </c>
      <c r="H364" t="s">
        <v>354</v>
      </c>
      <c r="I364">
        <v>1657297849.314285</v>
      </c>
      <c r="J364">
        <f t="shared" si="170"/>
        <v>4.3096043917341467E-3</v>
      </c>
      <c r="K364">
        <f t="shared" si="171"/>
        <v>4.3096043917341467</v>
      </c>
      <c r="L364">
        <f t="shared" si="172"/>
        <v>16.960712785178025</v>
      </c>
      <c r="M364">
        <f t="shared" si="173"/>
        <v>364.57282142857139</v>
      </c>
      <c r="N364">
        <f t="shared" si="174"/>
        <v>206.53674355248245</v>
      </c>
      <c r="O364">
        <f t="shared" si="175"/>
        <v>15.304992039709472</v>
      </c>
      <c r="P364">
        <f t="shared" si="176"/>
        <v>27.015939313678807</v>
      </c>
      <c r="Q364">
        <f t="shared" si="177"/>
        <v>0.19103567755800185</v>
      </c>
      <c r="R364">
        <f t="shared" si="178"/>
        <v>2.4321028240061859</v>
      </c>
      <c r="S364">
        <f t="shared" si="179"/>
        <v>0.18307374218161865</v>
      </c>
      <c r="T364">
        <f t="shared" si="180"/>
        <v>0.11510878512274353</v>
      </c>
      <c r="U364">
        <f t="shared" si="181"/>
        <v>321.51401400000009</v>
      </c>
      <c r="V364">
        <f t="shared" si="182"/>
        <v>24.74635817603917</v>
      </c>
      <c r="W364">
        <f t="shared" si="183"/>
        <v>24.999796428571429</v>
      </c>
      <c r="X364">
        <f t="shared" si="184"/>
        <v>3.1796389992515151</v>
      </c>
      <c r="Y364">
        <f t="shared" si="185"/>
        <v>50.288551722484151</v>
      </c>
      <c r="Z364">
        <f t="shared" si="186"/>
        <v>1.4901993945183152</v>
      </c>
      <c r="AA364">
        <f t="shared" si="187"/>
        <v>2.9632974970962285</v>
      </c>
      <c r="AB364">
        <f t="shared" si="188"/>
        <v>1.6894396047331999</v>
      </c>
      <c r="AC364">
        <f t="shared" si="189"/>
        <v>-190.05355367547588</v>
      </c>
      <c r="AD364">
        <f t="shared" si="190"/>
        <v>-154.28694309577222</v>
      </c>
      <c r="AE364">
        <f t="shared" si="191"/>
        <v>-13.339305242684</v>
      </c>
      <c r="AF364">
        <f t="shared" si="192"/>
        <v>-36.16578801393203</v>
      </c>
      <c r="AG364">
        <f t="shared" si="193"/>
        <v>2.3058401721194857</v>
      </c>
      <c r="AH364">
        <f t="shared" si="194"/>
        <v>4.3064666830228324</v>
      </c>
      <c r="AI364">
        <f t="shared" si="195"/>
        <v>16.960712785178025</v>
      </c>
      <c r="AJ364">
        <v>359.44807018236793</v>
      </c>
      <c r="AK364">
        <v>350.73071515151503</v>
      </c>
      <c r="AL364">
        <v>-3.06269285629826</v>
      </c>
      <c r="AM364">
        <v>65.0708675172515</v>
      </c>
      <c r="AN364">
        <f t="shared" si="196"/>
        <v>4.3096043917341467</v>
      </c>
      <c r="AO364">
        <v>15.02886209258353</v>
      </c>
      <c r="AP364">
        <v>20.096750909090911</v>
      </c>
      <c r="AQ364">
        <v>-4.5486672311518738E-5</v>
      </c>
      <c r="AR364">
        <v>78.364993470435479</v>
      </c>
      <c r="AS364">
        <v>0</v>
      </c>
      <c r="AT364">
        <v>0</v>
      </c>
      <c r="AU364">
        <f t="shared" si="197"/>
        <v>1</v>
      </c>
      <c r="AV364">
        <f t="shared" si="198"/>
        <v>0</v>
      </c>
      <c r="AW364">
        <f t="shared" si="199"/>
        <v>39523.941168360492</v>
      </c>
      <c r="AX364">
        <f t="shared" si="200"/>
        <v>1999.983928571429</v>
      </c>
      <c r="AY364">
        <f t="shared" si="201"/>
        <v>1681.1868000000002</v>
      </c>
      <c r="AZ364">
        <f t="shared" si="202"/>
        <v>0.84060015482267259</v>
      </c>
      <c r="BA364">
        <f t="shared" si="203"/>
        <v>0.16075829880775827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1657297849.314285</v>
      </c>
      <c r="BH364">
        <v>364.57282142857139</v>
      </c>
      <c r="BI364">
        <v>369.22392857142847</v>
      </c>
      <c r="BJ364">
        <v>20.10983928571428</v>
      </c>
      <c r="BK364">
        <v>15.045921428571431</v>
      </c>
      <c r="BL364">
        <v>368.51639285714288</v>
      </c>
      <c r="BM364">
        <v>20.164842857142851</v>
      </c>
      <c r="BN364">
        <v>499.99203571428558</v>
      </c>
      <c r="BO364">
        <v>74.003014285714286</v>
      </c>
      <c r="BP364">
        <v>9.9984417857142863E-2</v>
      </c>
      <c r="BQ364">
        <v>23.82310714285714</v>
      </c>
      <c r="BR364">
        <v>24.999796428571429</v>
      </c>
      <c r="BS364">
        <v>999.9000000000002</v>
      </c>
      <c r="BT364">
        <v>0</v>
      </c>
      <c r="BU364">
        <v>0</v>
      </c>
      <c r="BV364">
        <v>9993.2585714285706</v>
      </c>
      <c r="BW364">
        <v>0</v>
      </c>
      <c r="BX364">
        <v>1736.5274999999999</v>
      </c>
      <c r="BY364">
        <v>-4.6511574999999992</v>
      </c>
      <c r="BZ364">
        <v>372.05467857142861</v>
      </c>
      <c r="CA364">
        <v>374.86446428571418</v>
      </c>
      <c r="CB364">
        <v>5.0639175000000014</v>
      </c>
      <c r="CC364">
        <v>369.22392857142847</v>
      </c>
      <c r="CD364">
        <v>15.045921428571431</v>
      </c>
      <c r="CE364">
        <v>1.4881896428571431</v>
      </c>
      <c r="CF364">
        <v>1.113443214285714</v>
      </c>
      <c r="CG364">
        <v>12.84735357142857</v>
      </c>
      <c r="CH364">
        <v>8.4919371428571431</v>
      </c>
      <c r="CI364">
        <v>1999.983928571429</v>
      </c>
      <c r="CJ364">
        <v>0.97999499999999984</v>
      </c>
      <c r="CK364">
        <v>2.0004600000000011E-2</v>
      </c>
      <c r="CL364">
        <v>0</v>
      </c>
      <c r="CM364">
        <v>2.160821428571428</v>
      </c>
      <c r="CN364">
        <v>0</v>
      </c>
      <c r="CO364">
        <v>5714.2832142857151</v>
      </c>
      <c r="CP364">
        <v>16749.29285714286</v>
      </c>
      <c r="CQ364">
        <v>41.375</v>
      </c>
      <c r="CR364">
        <v>43.629428571428562</v>
      </c>
      <c r="CS364">
        <v>41.845750000000002</v>
      </c>
      <c r="CT364">
        <v>42.125</v>
      </c>
      <c r="CU364">
        <v>40.25</v>
      </c>
      <c r="CV364">
        <v>1959.973928571429</v>
      </c>
      <c r="CW364">
        <v>40.01</v>
      </c>
      <c r="CX364">
        <v>0</v>
      </c>
      <c r="CY364">
        <v>1657297863.5</v>
      </c>
      <c r="CZ364">
        <v>0</v>
      </c>
      <c r="DA364">
        <v>1657289625.5</v>
      </c>
      <c r="DB364" t="s">
        <v>356</v>
      </c>
      <c r="DC364">
        <v>1657289625.5</v>
      </c>
      <c r="DD364">
        <v>1657289625.5</v>
      </c>
      <c r="DE364">
        <v>1</v>
      </c>
      <c r="DF364">
        <v>-2.37</v>
      </c>
      <c r="DG364">
        <v>0.13600000000000001</v>
      </c>
      <c r="DH364">
        <v>-4.4889999999999999</v>
      </c>
      <c r="DI364">
        <v>-1.7000000000000001E-2</v>
      </c>
      <c r="DJ364">
        <v>428</v>
      </c>
      <c r="DK364">
        <v>18</v>
      </c>
      <c r="DL364">
        <v>0.2</v>
      </c>
      <c r="DM364">
        <v>1.59</v>
      </c>
      <c r="DN364">
        <v>-6.4770699999999994</v>
      </c>
      <c r="DO364">
        <v>35.670292891986023</v>
      </c>
      <c r="DP364">
        <v>3.6157454642371079</v>
      </c>
      <c r="DQ364">
        <v>0</v>
      </c>
      <c r="DR364">
        <v>5.0622102439024381</v>
      </c>
      <c r="DS364">
        <v>0.14910125435541499</v>
      </c>
      <c r="DT364">
        <v>2.9472352028415569E-2</v>
      </c>
      <c r="DU364">
        <v>0</v>
      </c>
      <c r="DV364">
        <v>0</v>
      </c>
      <c r="DW364">
        <v>2</v>
      </c>
      <c r="DX364" t="s">
        <v>357</v>
      </c>
      <c r="DY364">
        <v>2.9772099999999999</v>
      </c>
      <c r="DZ364">
        <v>2.72464</v>
      </c>
      <c r="EA364">
        <v>6.6194500000000003E-2</v>
      </c>
      <c r="EB364">
        <v>6.5238400000000002E-2</v>
      </c>
      <c r="EC364">
        <v>7.7524399999999993E-2</v>
      </c>
      <c r="ED364">
        <v>6.1640100000000003E-2</v>
      </c>
      <c r="EE364">
        <v>29405.3</v>
      </c>
      <c r="EF364">
        <v>29556.7</v>
      </c>
      <c r="EG364">
        <v>29290.3</v>
      </c>
      <c r="EH364">
        <v>29258.7</v>
      </c>
      <c r="EI364">
        <v>35818.1</v>
      </c>
      <c r="EJ364">
        <v>36483.4</v>
      </c>
      <c r="EK364">
        <v>41268.6</v>
      </c>
      <c r="EL364">
        <v>41668.1</v>
      </c>
      <c r="EM364">
        <v>1.9394</v>
      </c>
      <c r="EN364">
        <v>2.0745499999999999</v>
      </c>
      <c r="EO364">
        <v>4.0650400000000003E-2</v>
      </c>
      <c r="EP364">
        <v>0</v>
      </c>
      <c r="EQ364">
        <v>24.334599999999998</v>
      </c>
      <c r="ER364">
        <v>999.9</v>
      </c>
      <c r="ES364">
        <v>32.799999999999997</v>
      </c>
      <c r="ET364">
        <v>39.4</v>
      </c>
      <c r="EU364">
        <v>31.8217</v>
      </c>
      <c r="EV364">
        <v>61.753100000000003</v>
      </c>
      <c r="EW364">
        <v>28.245200000000001</v>
      </c>
      <c r="EX364">
        <v>2</v>
      </c>
      <c r="EY364">
        <v>0.25491900000000001</v>
      </c>
      <c r="EZ364">
        <v>6.1295500000000001</v>
      </c>
      <c r="FA364">
        <v>20.278099999999998</v>
      </c>
      <c r="FB364">
        <v>5.21699</v>
      </c>
      <c r="FC364">
        <v>12.0158</v>
      </c>
      <c r="FD364">
        <v>4.9882</v>
      </c>
      <c r="FE364">
        <v>3.2882500000000001</v>
      </c>
      <c r="FF364">
        <v>6257.5</v>
      </c>
      <c r="FG364">
        <v>9999</v>
      </c>
      <c r="FH364">
        <v>9999</v>
      </c>
      <c r="FI364">
        <v>101</v>
      </c>
      <c r="FJ364">
        <v>1.8675999999999999</v>
      </c>
      <c r="FK364">
        <v>1.8666100000000001</v>
      </c>
      <c r="FL364">
        <v>1.8660000000000001</v>
      </c>
      <c r="FM364">
        <v>1.86588</v>
      </c>
      <c r="FN364">
        <v>1.8677900000000001</v>
      </c>
      <c r="FO364">
        <v>1.8701700000000001</v>
      </c>
      <c r="FP364">
        <v>1.8688899999999999</v>
      </c>
      <c r="FQ364">
        <v>1.87026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-3.8410000000000002</v>
      </c>
      <c r="GF364">
        <v>-5.5199999999999999E-2</v>
      </c>
      <c r="GG364">
        <v>-2.2904728556522018</v>
      </c>
      <c r="GH364">
        <v>-4.4057517128900364E-3</v>
      </c>
      <c r="GI364">
        <v>-2.5381134865710798E-7</v>
      </c>
      <c r="GJ364">
        <v>1.003023733513742E-10</v>
      </c>
      <c r="GK364">
        <v>-0.21653574801026471</v>
      </c>
      <c r="GL364">
        <v>-4.8444871181525379E-3</v>
      </c>
      <c r="GM364">
        <v>9.7516502630078669E-4</v>
      </c>
      <c r="GN364">
        <v>-1.6744518281107461E-5</v>
      </c>
      <c r="GO364">
        <v>4</v>
      </c>
      <c r="GP364">
        <v>2405</v>
      </c>
      <c r="GQ364">
        <v>1</v>
      </c>
      <c r="GR364">
        <v>23</v>
      </c>
      <c r="GS364">
        <v>27621631</v>
      </c>
      <c r="GT364">
        <v>27621631</v>
      </c>
      <c r="GU364">
        <v>1.09741</v>
      </c>
      <c r="GV364">
        <v>2.2387700000000001</v>
      </c>
      <c r="GW364">
        <v>1.94702</v>
      </c>
      <c r="GX364">
        <v>2.7661099999999998</v>
      </c>
      <c r="GY364">
        <v>2.19482</v>
      </c>
      <c r="GZ364">
        <v>2.34985</v>
      </c>
      <c r="HA364">
        <v>42.750999999999998</v>
      </c>
      <c r="HB364">
        <v>14.7712</v>
      </c>
      <c r="HC364">
        <v>18</v>
      </c>
      <c r="HD364">
        <v>499.83499999999998</v>
      </c>
      <c r="HE364">
        <v>607.03599999999994</v>
      </c>
      <c r="HF364">
        <v>17.243400000000001</v>
      </c>
      <c r="HG364">
        <v>30.3551</v>
      </c>
      <c r="HH364">
        <v>30.000499999999999</v>
      </c>
      <c r="HI364">
        <v>30.204599999999999</v>
      </c>
      <c r="HJ364">
        <v>30.1</v>
      </c>
      <c r="HK364">
        <v>21.974900000000002</v>
      </c>
      <c r="HL364">
        <v>48.275100000000002</v>
      </c>
      <c r="HM364">
        <v>0</v>
      </c>
      <c r="HN364">
        <v>17.242899999999999</v>
      </c>
      <c r="HO364">
        <v>313.05799999999999</v>
      </c>
      <c r="HP364">
        <v>14.982900000000001</v>
      </c>
      <c r="HQ364">
        <v>100.179</v>
      </c>
      <c r="HR364">
        <v>100.099</v>
      </c>
    </row>
    <row r="365" spans="1:226" x14ac:dyDescent="0.2">
      <c r="A365">
        <v>349</v>
      </c>
      <c r="B365">
        <v>1657297862.0999999</v>
      </c>
      <c r="C365">
        <v>6085.5999999046326</v>
      </c>
      <c r="D365" t="s">
        <v>1060</v>
      </c>
      <c r="E365" t="s">
        <v>1061</v>
      </c>
      <c r="F365">
        <v>5</v>
      </c>
      <c r="G365" t="s">
        <v>1047</v>
      </c>
      <c r="H365" t="s">
        <v>354</v>
      </c>
      <c r="I365">
        <v>1657297854.5999999</v>
      </c>
      <c r="J365">
        <f t="shared" si="170"/>
        <v>4.3039444138546845E-3</v>
      </c>
      <c r="K365">
        <f t="shared" si="171"/>
        <v>4.3039444138546843</v>
      </c>
      <c r="L365">
        <f t="shared" si="172"/>
        <v>16.224739819716337</v>
      </c>
      <c r="M365">
        <f t="shared" si="173"/>
        <v>349.5043703703704</v>
      </c>
      <c r="N365">
        <f t="shared" si="174"/>
        <v>198.03870467221731</v>
      </c>
      <c r="O365">
        <f t="shared" si="175"/>
        <v>14.67533831414762</v>
      </c>
      <c r="P365">
        <f t="shared" si="176"/>
        <v>25.89945680541453</v>
      </c>
      <c r="Q365">
        <f t="shared" si="177"/>
        <v>0.19067138498676331</v>
      </c>
      <c r="R365">
        <f t="shared" si="178"/>
        <v>2.4323662075857735</v>
      </c>
      <c r="S365">
        <f t="shared" si="179"/>
        <v>0.18273992911031514</v>
      </c>
      <c r="T365">
        <f t="shared" si="180"/>
        <v>0.11489757245701476</v>
      </c>
      <c r="U365">
        <f t="shared" si="181"/>
        <v>321.51338699999997</v>
      </c>
      <c r="V365">
        <f t="shared" si="182"/>
        <v>24.74803329059905</v>
      </c>
      <c r="W365">
        <f t="shared" si="183"/>
        <v>25.00085555555555</v>
      </c>
      <c r="X365">
        <f t="shared" si="184"/>
        <v>3.1798397808214505</v>
      </c>
      <c r="Y365">
        <f t="shared" si="185"/>
        <v>50.265642861076913</v>
      </c>
      <c r="Z365">
        <f t="shared" si="186"/>
        <v>1.4895222196716063</v>
      </c>
      <c r="AA365">
        <f t="shared" si="187"/>
        <v>2.9633008450490035</v>
      </c>
      <c r="AB365">
        <f t="shared" si="188"/>
        <v>1.6903175611498442</v>
      </c>
      <c r="AC365">
        <f t="shared" si="189"/>
        <v>-189.8039486509916</v>
      </c>
      <c r="AD365">
        <f t="shared" si="190"/>
        <v>-154.44007571206936</v>
      </c>
      <c r="AE365">
        <f t="shared" si="191"/>
        <v>-13.351171570683199</v>
      </c>
      <c r="AF365">
        <f t="shared" si="192"/>
        <v>-36.081808933744213</v>
      </c>
      <c r="AG365">
        <f t="shared" si="193"/>
        <v>0.67165285014666098</v>
      </c>
      <c r="AH365">
        <f t="shared" si="194"/>
        <v>4.3235951140824449</v>
      </c>
      <c r="AI365">
        <f t="shared" si="195"/>
        <v>16.224739819716337</v>
      </c>
      <c r="AJ365">
        <v>342.76055490869379</v>
      </c>
      <c r="AK365">
        <v>335.17170909090902</v>
      </c>
      <c r="AL365">
        <v>-3.1219375856326632</v>
      </c>
      <c r="AM365">
        <v>65.0708675172515</v>
      </c>
      <c r="AN365">
        <f t="shared" si="196"/>
        <v>4.3039444138546843</v>
      </c>
      <c r="AO365">
        <v>14.972456855761919</v>
      </c>
      <c r="AP365">
        <v>20.06869696969698</v>
      </c>
      <c r="AQ365">
        <v>-7.4791319001185031E-3</v>
      </c>
      <c r="AR365">
        <v>78.364993470435479</v>
      </c>
      <c r="AS365">
        <v>0</v>
      </c>
      <c r="AT365">
        <v>0</v>
      </c>
      <c r="AU365">
        <f t="shared" si="197"/>
        <v>1</v>
      </c>
      <c r="AV365">
        <f t="shared" si="198"/>
        <v>0</v>
      </c>
      <c r="AW365">
        <f t="shared" si="199"/>
        <v>39530.48488426207</v>
      </c>
      <c r="AX365">
        <f t="shared" si="200"/>
        <v>1999.98</v>
      </c>
      <c r="AY365">
        <f t="shared" si="201"/>
        <v>1681.1835000000001</v>
      </c>
      <c r="AZ365">
        <f t="shared" si="202"/>
        <v>0.84060015600156002</v>
      </c>
      <c r="BA365">
        <f t="shared" si="203"/>
        <v>0.16075830108301081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1657297854.5999999</v>
      </c>
      <c r="BH365">
        <v>349.5043703703704</v>
      </c>
      <c r="BI365">
        <v>352.12370370370371</v>
      </c>
      <c r="BJ365">
        <v>20.100596296296299</v>
      </c>
      <c r="BK365">
        <v>15.01654814814815</v>
      </c>
      <c r="BL365">
        <v>353.37911111111111</v>
      </c>
      <c r="BM365">
        <v>20.155718518518519</v>
      </c>
      <c r="BN365">
        <v>499.99781481481477</v>
      </c>
      <c r="BO365">
        <v>74.00339259259259</v>
      </c>
      <c r="BP365">
        <v>9.9992088888888886E-2</v>
      </c>
      <c r="BQ365">
        <v>23.823125925925929</v>
      </c>
      <c r="BR365">
        <v>25.00085555555555</v>
      </c>
      <c r="BS365">
        <v>999.90000000000009</v>
      </c>
      <c r="BT365">
        <v>0</v>
      </c>
      <c r="BU365">
        <v>0</v>
      </c>
      <c r="BV365">
        <v>9994.9307407407414</v>
      </c>
      <c r="BW365">
        <v>0</v>
      </c>
      <c r="BX365">
        <v>1742.978518518519</v>
      </c>
      <c r="BY365">
        <v>-2.619254666666667</v>
      </c>
      <c r="BZ365">
        <v>356.67388888888888</v>
      </c>
      <c r="CA365">
        <v>357.49244444444452</v>
      </c>
      <c r="CB365">
        <v>5.0840525925925926</v>
      </c>
      <c r="CC365">
        <v>352.12370370370371</v>
      </c>
      <c r="CD365">
        <v>15.01654814814815</v>
      </c>
      <c r="CE365">
        <v>1.487513333333333</v>
      </c>
      <c r="CF365">
        <v>1.111275185185185</v>
      </c>
      <c r="CG365">
        <v>12.8403962962963</v>
      </c>
      <c r="CH365">
        <v>8.4631511111111113</v>
      </c>
      <c r="CI365">
        <v>1999.98</v>
      </c>
      <c r="CJ365">
        <v>0.97999511111111104</v>
      </c>
      <c r="CK365">
        <v>2.000448888888889E-2</v>
      </c>
      <c r="CL365">
        <v>0</v>
      </c>
      <c r="CM365">
        <v>2.2039148148148149</v>
      </c>
      <c r="CN365">
        <v>0</v>
      </c>
      <c r="CO365">
        <v>5689.9062962962953</v>
      </c>
      <c r="CP365">
        <v>16749.262962962959</v>
      </c>
      <c r="CQ365">
        <v>41.375</v>
      </c>
      <c r="CR365">
        <v>43.647962962962957</v>
      </c>
      <c r="CS365">
        <v>41.86333333333333</v>
      </c>
      <c r="CT365">
        <v>42.125</v>
      </c>
      <c r="CU365">
        <v>40.25</v>
      </c>
      <c r="CV365">
        <v>1959.97</v>
      </c>
      <c r="CW365">
        <v>40.01</v>
      </c>
      <c r="CX365">
        <v>0</v>
      </c>
      <c r="CY365">
        <v>1657297867.7</v>
      </c>
      <c r="CZ365">
        <v>0</v>
      </c>
      <c r="DA365">
        <v>1657289625.5</v>
      </c>
      <c r="DB365" t="s">
        <v>356</v>
      </c>
      <c r="DC365">
        <v>1657289625.5</v>
      </c>
      <c r="DD365">
        <v>1657289625.5</v>
      </c>
      <c r="DE365">
        <v>1</v>
      </c>
      <c r="DF365">
        <v>-2.37</v>
      </c>
      <c r="DG365">
        <v>0.13600000000000001</v>
      </c>
      <c r="DH365">
        <v>-4.4889999999999999</v>
      </c>
      <c r="DI365">
        <v>-1.7000000000000001E-2</v>
      </c>
      <c r="DJ365">
        <v>428</v>
      </c>
      <c r="DK365">
        <v>18</v>
      </c>
      <c r="DL365">
        <v>0.2</v>
      </c>
      <c r="DM365">
        <v>1.59</v>
      </c>
      <c r="DN365">
        <v>-3.9766049749999999</v>
      </c>
      <c r="DO365">
        <v>23.680464439024409</v>
      </c>
      <c r="DP365">
        <v>2.3232488968865082</v>
      </c>
      <c r="DQ365">
        <v>0</v>
      </c>
      <c r="DR365">
        <v>5.0721227500000001</v>
      </c>
      <c r="DS365">
        <v>0.28973099437147692</v>
      </c>
      <c r="DT365">
        <v>3.5037456955913572E-2</v>
      </c>
      <c r="DU365">
        <v>0</v>
      </c>
      <c r="DV365">
        <v>0</v>
      </c>
      <c r="DW365">
        <v>2</v>
      </c>
      <c r="DX365" t="s">
        <v>357</v>
      </c>
      <c r="DY365">
        <v>2.9771999999999998</v>
      </c>
      <c r="DZ365">
        <v>2.7246700000000001</v>
      </c>
      <c r="EA365">
        <v>6.3822500000000004E-2</v>
      </c>
      <c r="EB365">
        <v>6.2714900000000004E-2</v>
      </c>
      <c r="EC365">
        <v>7.74566E-2</v>
      </c>
      <c r="ED365">
        <v>6.1669599999999998E-2</v>
      </c>
      <c r="EE365">
        <v>29480.400000000001</v>
      </c>
      <c r="EF365">
        <v>29636.400000000001</v>
      </c>
      <c r="EG365">
        <v>29290.799999999999</v>
      </c>
      <c r="EH365">
        <v>29258.6</v>
      </c>
      <c r="EI365">
        <v>35821</v>
      </c>
      <c r="EJ365">
        <v>36482.1</v>
      </c>
      <c r="EK365">
        <v>41268.9</v>
      </c>
      <c r="EL365">
        <v>41667.9</v>
      </c>
      <c r="EM365">
        <v>1.9393199999999999</v>
      </c>
      <c r="EN365">
        <v>2.07422</v>
      </c>
      <c r="EO365">
        <v>4.0352300000000001E-2</v>
      </c>
      <c r="EP365">
        <v>0</v>
      </c>
      <c r="EQ365">
        <v>24.3339</v>
      </c>
      <c r="ER365">
        <v>999.9</v>
      </c>
      <c r="ES365">
        <v>32.799999999999997</v>
      </c>
      <c r="ET365">
        <v>39.4</v>
      </c>
      <c r="EU365">
        <v>31.818899999999999</v>
      </c>
      <c r="EV365">
        <v>61.853099999999998</v>
      </c>
      <c r="EW365">
        <v>28.3614</v>
      </c>
      <c r="EX365">
        <v>2</v>
      </c>
      <c r="EY365">
        <v>0.25535099999999999</v>
      </c>
      <c r="EZ365">
        <v>6.1313000000000004</v>
      </c>
      <c r="FA365">
        <v>20.277999999999999</v>
      </c>
      <c r="FB365">
        <v>5.2174399999999999</v>
      </c>
      <c r="FC365">
        <v>12.015000000000001</v>
      </c>
      <c r="FD365">
        <v>4.9881000000000002</v>
      </c>
      <c r="FE365">
        <v>3.2881499999999999</v>
      </c>
      <c r="FF365">
        <v>6257.8</v>
      </c>
      <c r="FG365">
        <v>9999</v>
      </c>
      <c r="FH365">
        <v>9999</v>
      </c>
      <c r="FI365">
        <v>101</v>
      </c>
      <c r="FJ365">
        <v>1.8675900000000001</v>
      </c>
      <c r="FK365">
        <v>1.8666100000000001</v>
      </c>
      <c r="FL365">
        <v>1.8660099999999999</v>
      </c>
      <c r="FM365">
        <v>1.8658600000000001</v>
      </c>
      <c r="FN365">
        <v>1.8677999999999999</v>
      </c>
      <c r="FO365">
        <v>1.87019</v>
      </c>
      <c r="FP365">
        <v>1.8689</v>
      </c>
      <c r="FQ365">
        <v>1.8702700000000001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-3.7709999999999999</v>
      </c>
      <c r="GF365">
        <v>-5.5599999999999997E-2</v>
      </c>
      <c r="GG365">
        <v>-2.2904728556522018</v>
      </c>
      <c r="GH365">
        <v>-4.4057517128900364E-3</v>
      </c>
      <c r="GI365">
        <v>-2.5381134865710798E-7</v>
      </c>
      <c r="GJ365">
        <v>1.003023733513742E-10</v>
      </c>
      <c r="GK365">
        <v>-0.21653574801026471</v>
      </c>
      <c r="GL365">
        <v>-4.8444871181525379E-3</v>
      </c>
      <c r="GM365">
        <v>9.7516502630078669E-4</v>
      </c>
      <c r="GN365">
        <v>-1.6744518281107461E-5</v>
      </c>
      <c r="GO365">
        <v>4</v>
      </c>
      <c r="GP365">
        <v>2405</v>
      </c>
      <c r="GQ365">
        <v>1</v>
      </c>
      <c r="GR365">
        <v>23</v>
      </c>
      <c r="GS365">
        <v>27621631</v>
      </c>
      <c r="GT365">
        <v>27621631</v>
      </c>
      <c r="GU365">
        <v>1.0522499999999999</v>
      </c>
      <c r="GV365">
        <v>2.2412100000000001</v>
      </c>
      <c r="GW365">
        <v>1.94702</v>
      </c>
      <c r="GX365">
        <v>2.7661099999999998</v>
      </c>
      <c r="GY365">
        <v>2.19482</v>
      </c>
      <c r="GZ365">
        <v>2.3742700000000001</v>
      </c>
      <c r="HA365">
        <v>42.750999999999998</v>
      </c>
      <c r="HB365">
        <v>14.7712</v>
      </c>
      <c r="HC365">
        <v>18</v>
      </c>
      <c r="HD365">
        <v>499.827</v>
      </c>
      <c r="HE365">
        <v>606.83000000000004</v>
      </c>
      <c r="HF365">
        <v>17.2437</v>
      </c>
      <c r="HG365">
        <v>30.360299999999999</v>
      </c>
      <c r="HH365">
        <v>30.000499999999999</v>
      </c>
      <c r="HI365">
        <v>30.209800000000001</v>
      </c>
      <c r="HJ365">
        <v>30.1052</v>
      </c>
      <c r="HK365">
        <v>21.062200000000001</v>
      </c>
      <c r="HL365">
        <v>48.275100000000002</v>
      </c>
      <c r="HM365">
        <v>0</v>
      </c>
      <c r="HN365">
        <v>17.242999999999999</v>
      </c>
      <c r="HO365">
        <v>299.608</v>
      </c>
      <c r="HP365">
        <v>14.982900000000001</v>
      </c>
      <c r="HQ365">
        <v>100.18</v>
      </c>
      <c r="HR365">
        <v>100.098</v>
      </c>
    </row>
    <row r="366" spans="1:226" x14ac:dyDescent="0.2">
      <c r="A366">
        <v>350</v>
      </c>
      <c r="B366">
        <v>1657297867.0999999</v>
      </c>
      <c r="C366">
        <v>6090.5999999046326</v>
      </c>
      <c r="D366" t="s">
        <v>1062</v>
      </c>
      <c r="E366" t="s">
        <v>1063</v>
      </c>
      <c r="F366">
        <v>5</v>
      </c>
      <c r="G366" t="s">
        <v>1047</v>
      </c>
      <c r="H366" t="s">
        <v>354</v>
      </c>
      <c r="I366">
        <v>1657297859.314285</v>
      </c>
      <c r="J366">
        <f t="shared" si="170"/>
        <v>4.3227279032093053E-3</v>
      </c>
      <c r="K366">
        <f t="shared" si="171"/>
        <v>4.3227279032093051</v>
      </c>
      <c r="L366">
        <f t="shared" si="172"/>
        <v>15.735344038808593</v>
      </c>
      <c r="M366">
        <f t="shared" si="173"/>
        <v>335.31264285714292</v>
      </c>
      <c r="N366">
        <f t="shared" si="174"/>
        <v>189.05002466323705</v>
      </c>
      <c r="O366">
        <f t="shared" si="175"/>
        <v>14.009222036836841</v>
      </c>
      <c r="P366">
        <f t="shared" si="176"/>
        <v>24.847758014906855</v>
      </c>
      <c r="Q366">
        <f t="shared" si="177"/>
        <v>0.19141733859983956</v>
      </c>
      <c r="R366">
        <f t="shared" si="178"/>
        <v>2.4326706414457338</v>
      </c>
      <c r="S366">
        <f t="shared" si="179"/>
        <v>0.18342605544296375</v>
      </c>
      <c r="T366">
        <f t="shared" si="180"/>
        <v>0.11533146893070759</v>
      </c>
      <c r="U366">
        <f t="shared" si="181"/>
        <v>321.51504</v>
      </c>
      <c r="V366">
        <f t="shared" si="182"/>
        <v>24.745029667747172</v>
      </c>
      <c r="W366">
        <f t="shared" si="183"/>
        <v>25.000685714285709</v>
      </c>
      <c r="X366">
        <f t="shared" si="184"/>
        <v>3.1798075828062133</v>
      </c>
      <c r="Y366">
        <f t="shared" si="185"/>
        <v>50.220789805540591</v>
      </c>
      <c r="Z366">
        <f t="shared" si="186"/>
        <v>1.488453578762424</v>
      </c>
      <c r="AA366">
        <f t="shared" si="187"/>
        <v>2.9638195347501504</v>
      </c>
      <c r="AB366">
        <f t="shared" si="188"/>
        <v>1.6913540040437893</v>
      </c>
      <c r="AC366">
        <f t="shared" si="189"/>
        <v>-190.63230053153038</v>
      </c>
      <c r="AD366">
        <f t="shared" si="190"/>
        <v>-154.05551150653733</v>
      </c>
      <c r="AE366">
        <f t="shared" si="191"/>
        <v>-13.31644351315645</v>
      </c>
      <c r="AF366">
        <f t="shared" si="192"/>
        <v>-36.489215551224163</v>
      </c>
      <c r="AG366">
        <f t="shared" si="193"/>
        <v>-0.32039660721831653</v>
      </c>
      <c r="AH366">
        <f t="shared" si="194"/>
        <v>4.3342950435099441</v>
      </c>
      <c r="AI366">
        <f t="shared" si="195"/>
        <v>15.735344038808593</v>
      </c>
      <c r="AJ366">
        <v>326.02022344179312</v>
      </c>
      <c r="AK366">
        <v>319.26409696969722</v>
      </c>
      <c r="AL366">
        <v>-3.1824589329354351</v>
      </c>
      <c r="AM366">
        <v>65.0708675172515</v>
      </c>
      <c r="AN366">
        <f t="shared" si="196"/>
        <v>4.3227279032093051</v>
      </c>
      <c r="AO366">
        <v>14.98189607502046</v>
      </c>
      <c r="AP366">
        <v>20.066687272727279</v>
      </c>
      <c r="AQ366">
        <v>-3.4339261118708801E-4</v>
      </c>
      <c r="AR366">
        <v>78.364993470435479</v>
      </c>
      <c r="AS366">
        <v>0</v>
      </c>
      <c r="AT366">
        <v>0</v>
      </c>
      <c r="AU366">
        <f t="shared" si="197"/>
        <v>1</v>
      </c>
      <c r="AV366">
        <f t="shared" si="198"/>
        <v>0</v>
      </c>
      <c r="AW366">
        <f t="shared" si="199"/>
        <v>39537.65105010385</v>
      </c>
      <c r="AX366">
        <f t="shared" si="200"/>
        <v>1999.990357142857</v>
      </c>
      <c r="AY366">
        <f t="shared" si="201"/>
        <v>1681.1921999999997</v>
      </c>
      <c r="AZ366">
        <f t="shared" si="202"/>
        <v>0.84060015289359424</v>
      </c>
      <c r="BA366">
        <f t="shared" si="203"/>
        <v>0.16075829508463702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1657297859.314285</v>
      </c>
      <c r="BH366">
        <v>335.31264285714292</v>
      </c>
      <c r="BI366">
        <v>336.67217857142862</v>
      </c>
      <c r="BJ366">
        <v>20.08621071428572</v>
      </c>
      <c r="BK366">
        <v>14.98953214285714</v>
      </c>
      <c r="BL366">
        <v>339.12260714285708</v>
      </c>
      <c r="BM366">
        <v>20.141528571428569</v>
      </c>
      <c r="BN366">
        <v>500.00039285714291</v>
      </c>
      <c r="BO366">
        <v>74.003235714285708</v>
      </c>
      <c r="BP366">
        <v>0.1000185</v>
      </c>
      <c r="BQ366">
        <v>23.82603571428572</v>
      </c>
      <c r="BR366">
        <v>25.000685714285709</v>
      </c>
      <c r="BS366">
        <v>999.9000000000002</v>
      </c>
      <c r="BT366">
        <v>0</v>
      </c>
      <c r="BU366">
        <v>0</v>
      </c>
      <c r="BV366">
        <v>9996.9439285714288</v>
      </c>
      <c r="BW366">
        <v>0</v>
      </c>
      <c r="BX366">
        <v>1749.5550000000001</v>
      </c>
      <c r="BY366">
        <v>-1.3594056696428569</v>
      </c>
      <c r="BZ366">
        <v>342.18610714285711</v>
      </c>
      <c r="CA366">
        <v>341.79557142857152</v>
      </c>
      <c r="CB366">
        <v>5.0966771428571418</v>
      </c>
      <c r="CC366">
        <v>336.67217857142862</v>
      </c>
      <c r="CD366">
        <v>14.98953214285714</v>
      </c>
      <c r="CE366">
        <v>1.4864453571428571</v>
      </c>
      <c r="CF366">
        <v>1.109273928571429</v>
      </c>
      <c r="CG366">
        <v>12.829417857142859</v>
      </c>
      <c r="CH366">
        <v>8.4366017857142861</v>
      </c>
      <c r="CI366">
        <v>1999.990357142857</v>
      </c>
      <c r="CJ366">
        <v>0.97999532142857126</v>
      </c>
      <c r="CK366">
        <v>2.0004278571428578E-2</v>
      </c>
      <c r="CL366">
        <v>0</v>
      </c>
      <c r="CM366">
        <v>2.2198892857142858</v>
      </c>
      <c r="CN366">
        <v>0</v>
      </c>
      <c r="CO366">
        <v>5665.0935714285724</v>
      </c>
      <c r="CP366">
        <v>16749.342857142859</v>
      </c>
      <c r="CQ366">
        <v>41.375</v>
      </c>
      <c r="CR366">
        <v>43.664857142857123</v>
      </c>
      <c r="CS366">
        <v>41.8705</v>
      </c>
      <c r="CT366">
        <v>42.125</v>
      </c>
      <c r="CU366">
        <v>40.25</v>
      </c>
      <c r="CV366">
        <v>1959.980357142857</v>
      </c>
      <c r="CW366">
        <v>40.01</v>
      </c>
      <c r="CX366">
        <v>0</v>
      </c>
      <c r="CY366">
        <v>1657297873.0999999</v>
      </c>
      <c r="CZ366">
        <v>0</v>
      </c>
      <c r="DA366">
        <v>1657289625.5</v>
      </c>
      <c r="DB366" t="s">
        <v>356</v>
      </c>
      <c r="DC366">
        <v>1657289625.5</v>
      </c>
      <c r="DD366">
        <v>1657289625.5</v>
      </c>
      <c r="DE366">
        <v>1</v>
      </c>
      <c r="DF366">
        <v>-2.37</v>
      </c>
      <c r="DG366">
        <v>0.13600000000000001</v>
      </c>
      <c r="DH366">
        <v>-4.4889999999999999</v>
      </c>
      <c r="DI366">
        <v>-1.7000000000000001E-2</v>
      </c>
      <c r="DJ366">
        <v>428</v>
      </c>
      <c r="DK366">
        <v>18</v>
      </c>
      <c r="DL366">
        <v>0.2</v>
      </c>
      <c r="DM366">
        <v>1.59</v>
      </c>
      <c r="DN366">
        <v>-2.2235390437500002</v>
      </c>
      <c r="DO366">
        <v>16.734172269230779</v>
      </c>
      <c r="DP366">
        <v>1.626383984265958</v>
      </c>
      <c r="DQ366">
        <v>0</v>
      </c>
      <c r="DR366">
        <v>5.0820935000000009</v>
      </c>
      <c r="DS366">
        <v>0.17203114446527301</v>
      </c>
      <c r="DT366">
        <v>3.1128795796657439E-2</v>
      </c>
      <c r="DU366">
        <v>0</v>
      </c>
      <c r="DV366">
        <v>0</v>
      </c>
      <c r="DW366">
        <v>2</v>
      </c>
      <c r="DX366" t="s">
        <v>357</v>
      </c>
      <c r="DY366">
        <v>2.9773000000000001</v>
      </c>
      <c r="DZ366">
        <v>2.7246999999999999</v>
      </c>
      <c r="EA366">
        <v>6.1351900000000001E-2</v>
      </c>
      <c r="EB366">
        <v>6.0126800000000001E-2</v>
      </c>
      <c r="EC366">
        <v>7.7447100000000005E-2</v>
      </c>
      <c r="ED366">
        <v>6.1697299999999997E-2</v>
      </c>
      <c r="EE366">
        <v>29556.799999999999</v>
      </c>
      <c r="EF366">
        <v>29718.1</v>
      </c>
      <c r="EG366">
        <v>29289.4</v>
      </c>
      <c r="EH366">
        <v>29258.5</v>
      </c>
      <c r="EI366">
        <v>35819.800000000003</v>
      </c>
      <c r="EJ366">
        <v>36480.6</v>
      </c>
      <c r="EK366">
        <v>41267.199999999997</v>
      </c>
      <c r="EL366">
        <v>41667.5</v>
      </c>
      <c r="EM366">
        <v>1.9394800000000001</v>
      </c>
      <c r="EN366">
        <v>2.0741000000000001</v>
      </c>
      <c r="EO366">
        <v>4.0918599999999999E-2</v>
      </c>
      <c r="EP366">
        <v>0</v>
      </c>
      <c r="EQ366">
        <v>24.332899999999999</v>
      </c>
      <c r="ER366">
        <v>999.9</v>
      </c>
      <c r="ES366">
        <v>32.799999999999997</v>
      </c>
      <c r="ET366">
        <v>39.4</v>
      </c>
      <c r="EU366">
        <v>31.8246</v>
      </c>
      <c r="EV366">
        <v>61.953099999999999</v>
      </c>
      <c r="EW366">
        <v>28.209099999999999</v>
      </c>
      <c r="EX366">
        <v>2</v>
      </c>
      <c r="EY366">
        <v>0.25594499999999998</v>
      </c>
      <c r="EZ366">
        <v>6.1373600000000001</v>
      </c>
      <c r="FA366">
        <v>20.277699999999999</v>
      </c>
      <c r="FB366">
        <v>5.21699</v>
      </c>
      <c r="FC366">
        <v>12.0159</v>
      </c>
      <c r="FD366">
        <v>4.9881000000000002</v>
      </c>
      <c r="FE366">
        <v>3.2880799999999999</v>
      </c>
      <c r="FF366">
        <v>6257.8</v>
      </c>
      <c r="FG366">
        <v>9999</v>
      </c>
      <c r="FH366">
        <v>9999</v>
      </c>
      <c r="FI366">
        <v>101</v>
      </c>
      <c r="FJ366">
        <v>1.86757</v>
      </c>
      <c r="FK366">
        <v>1.8666100000000001</v>
      </c>
      <c r="FL366">
        <v>1.8660000000000001</v>
      </c>
      <c r="FM366">
        <v>1.86588</v>
      </c>
      <c r="FN366">
        <v>1.8677600000000001</v>
      </c>
      <c r="FO366">
        <v>1.87018</v>
      </c>
      <c r="FP366">
        <v>1.8688899999999999</v>
      </c>
      <c r="FQ366">
        <v>1.87026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-3.7</v>
      </c>
      <c r="GF366">
        <v>-5.5599999999999997E-2</v>
      </c>
      <c r="GG366">
        <v>-2.2904728556522018</v>
      </c>
      <c r="GH366">
        <v>-4.4057517128900364E-3</v>
      </c>
      <c r="GI366">
        <v>-2.5381134865710798E-7</v>
      </c>
      <c r="GJ366">
        <v>1.003023733513742E-10</v>
      </c>
      <c r="GK366">
        <v>-0.21653574801026471</v>
      </c>
      <c r="GL366">
        <v>-4.8444871181525379E-3</v>
      </c>
      <c r="GM366">
        <v>9.7516502630078669E-4</v>
      </c>
      <c r="GN366">
        <v>-1.6744518281107461E-5</v>
      </c>
      <c r="GO366">
        <v>4</v>
      </c>
      <c r="GP366">
        <v>2405</v>
      </c>
      <c r="GQ366">
        <v>1</v>
      </c>
      <c r="GR366">
        <v>23</v>
      </c>
      <c r="GS366">
        <v>27621631.100000001</v>
      </c>
      <c r="GT366">
        <v>27621631.100000001</v>
      </c>
      <c r="GU366">
        <v>1.00952</v>
      </c>
      <c r="GV366">
        <v>2.2375500000000001</v>
      </c>
      <c r="GW366">
        <v>1.94702</v>
      </c>
      <c r="GX366">
        <v>2.7673299999999998</v>
      </c>
      <c r="GY366">
        <v>2.19482</v>
      </c>
      <c r="GZ366">
        <v>2.36694</v>
      </c>
      <c r="HA366">
        <v>42.750999999999998</v>
      </c>
      <c r="HB366">
        <v>14.7712</v>
      </c>
      <c r="HC366">
        <v>18</v>
      </c>
      <c r="HD366">
        <v>499.97500000000002</v>
      </c>
      <c r="HE366">
        <v>606.79700000000003</v>
      </c>
      <c r="HF366">
        <v>17.244199999999999</v>
      </c>
      <c r="HG366">
        <v>30.366399999999999</v>
      </c>
      <c r="HH366">
        <v>30.000599999999999</v>
      </c>
      <c r="HI366">
        <v>30.216100000000001</v>
      </c>
      <c r="HJ366">
        <v>30.111599999999999</v>
      </c>
      <c r="HK366">
        <v>20.215</v>
      </c>
      <c r="HL366">
        <v>48.275100000000002</v>
      </c>
      <c r="HM366">
        <v>0</v>
      </c>
      <c r="HN366">
        <v>17.243600000000001</v>
      </c>
      <c r="HO366">
        <v>286.25200000000001</v>
      </c>
      <c r="HP366">
        <v>14.982900000000001</v>
      </c>
      <c r="HQ366">
        <v>100.175</v>
      </c>
      <c r="HR366">
        <v>100.09699999999999</v>
      </c>
    </row>
    <row r="367" spans="1:226" x14ac:dyDescent="0.2">
      <c r="A367">
        <v>351</v>
      </c>
      <c r="B367">
        <v>1657297872.0999999</v>
      </c>
      <c r="C367">
        <v>6095.5999999046326</v>
      </c>
      <c r="D367" t="s">
        <v>1064</v>
      </c>
      <c r="E367" t="s">
        <v>1065</v>
      </c>
      <c r="F367">
        <v>5</v>
      </c>
      <c r="G367" t="s">
        <v>1047</v>
      </c>
      <c r="H367" t="s">
        <v>354</v>
      </c>
      <c r="I367">
        <v>1657297864.5999999</v>
      </c>
      <c r="J367">
        <f t="shared" si="170"/>
        <v>4.3201455738458962E-3</v>
      </c>
      <c r="K367">
        <f t="shared" si="171"/>
        <v>4.3201455738458963</v>
      </c>
      <c r="L367">
        <f t="shared" si="172"/>
        <v>14.932247843899429</v>
      </c>
      <c r="M367">
        <f t="shared" si="173"/>
        <v>319.06122222222223</v>
      </c>
      <c r="N367">
        <f t="shared" si="174"/>
        <v>180.03466144781848</v>
      </c>
      <c r="O367">
        <f t="shared" si="175"/>
        <v>13.34108128402457</v>
      </c>
      <c r="P367">
        <f t="shared" si="176"/>
        <v>23.643345487005785</v>
      </c>
      <c r="Q367">
        <f t="shared" si="177"/>
        <v>0.19112291524215469</v>
      </c>
      <c r="R367">
        <f t="shared" si="178"/>
        <v>2.4325551479387997</v>
      </c>
      <c r="S367">
        <f t="shared" si="179"/>
        <v>0.1831552849343267</v>
      </c>
      <c r="T367">
        <f t="shared" si="180"/>
        <v>0.11516023406678425</v>
      </c>
      <c r="U367">
        <f t="shared" si="181"/>
        <v>321.52036211111118</v>
      </c>
      <c r="V367">
        <f t="shared" si="182"/>
        <v>24.749246472048242</v>
      </c>
      <c r="W367">
        <f t="shared" si="183"/>
        <v>25.002729629629631</v>
      </c>
      <c r="X367">
        <f t="shared" si="184"/>
        <v>3.1801950812646655</v>
      </c>
      <c r="Y367">
        <f t="shared" si="185"/>
        <v>50.173592150886911</v>
      </c>
      <c r="Z367">
        <f t="shared" si="186"/>
        <v>1.4873536816211284</v>
      </c>
      <c r="AA367">
        <f t="shared" si="187"/>
        <v>2.964415378409051</v>
      </c>
      <c r="AB367">
        <f t="shared" si="188"/>
        <v>1.6928413996435372</v>
      </c>
      <c r="AC367">
        <f t="shared" si="189"/>
        <v>-190.51841980660402</v>
      </c>
      <c r="AD367">
        <f t="shared" si="190"/>
        <v>-153.87795333684448</v>
      </c>
      <c r="AE367">
        <f t="shared" si="191"/>
        <v>-13.302088247658405</v>
      </c>
      <c r="AF367">
        <f t="shared" si="192"/>
        <v>-36.178099279995706</v>
      </c>
      <c r="AG367">
        <f t="shared" si="193"/>
        <v>-1.2218466553959357</v>
      </c>
      <c r="AH367">
        <f t="shared" si="194"/>
        <v>4.3248864887046903</v>
      </c>
      <c r="AI367">
        <f t="shared" si="195"/>
        <v>14.932247843899429</v>
      </c>
      <c r="AJ367">
        <v>309.22878180117749</v>
      </c>
      <c r="AK367">
        <v>303.40155757575758</v>
      </c>
      <c r="AL367">
        <v>-3.1697990140119141</v>
      </c>
      <c r="AM367">
        <v>65.0708675172515</v>
      </c>
      <c r="AN367">
        <f t="shared" si="196"/>
        <v>4.3201455738458963</v>
      </c>
      <c r="AO367">
        <v>14.993171974157329</v>
      </c>
      <c r="AP367">
        <v>20.071479393939391</v>
      </c>
      <c r="AQ367">
        <v>3.7670865900846169E-4</v>
      </c>
      <c r="AR367">
        <v>78.364993470435479</v>
      </c>
      <c r="AS367">
        <v>0</v>
      </c>
      <c r="AT367">
        <v>0</v>
      </c>
      <c r="AU367">
        <f t="shared" si="197"/>
        <v>1</v>
      </c>
      <c r="AV367">
        <f t="shared" si="198"/>
        <v>0</v>
      </c>
      <c r="AW367">
        <f t="shared" si="199"/>
        <v>39534.329697793386</v>
      </c>
      <c r="AX367">
        <f t="shared" si="200"/>
        <v>2000.0237037037041</v>
      </c>
      <c r="AY367">
        <f t="shared" si="201"/>
        <v>1681.2202111111114</v>
      </c>
      <c r="AZ367">
        <f t="shared" si="202"/>
        <v>0.84060014288719542</v>
      </c>
      <c r="BA367">
        <f t="shared" si="203"/>
        <v>0.16075827577228716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1657297864.5999999</v>
      </c>
      <c r="BH367">
        <v>319.06122222222223</v>
      </c>
      <c r="BI367">
        <v>319.25088888888888</v>
      </c>
      <c r="BJ367">
        <v>20.07147777777778</v>
      </c>
      <c r="BK367">
        <v>14.985825925925919</v>
      </c>
      <c r="BL367">
        <v>322.79696296296288</v>
      </c>
      <c r="BM367">
        <v>20.126999999999999</v>
      </c>
      <c r="BN367">
        <v>500.00429629629627</v>
      </c>
      <c r="BO367">
        <v>74.002811111111114</v>
      </c>
      <c r="BP367">
        <v>0.10003762222222221</v>
      </c>
      <c r="BQ367">
        <v>23.829377777777779</v>
      </c>
      <c r="BR367">
        <v>25.002729629629631</v>
      </c>
      <c r="BS367">
        <v>999.90000000000009</v>
      </c>
      <c r="BT367">
        <v>0</v>
      </c>
      <c r="BU367">
        <v>0</v>
      </c>
      <c r="BV367">
        <v>9996.2455555555553</v>
      </c>
      <c r="BW367">
        <v>0</v>
      </c>
      <c r="BX367">
        <v>1745.0437037037029</v>
      </c>
      <c r="BY367">
        <v>-0.18956717592592601</v>
      </c>
      <c r="BZ367">
        <v>325.59648148148148</v>
      </c>
      <c r="CA367">
        <v>324.10770370370369</v>
      </c>
      <c r="CB367">
        <v>5.085647777777778</v>
      </c>
      <c r="CC367">
        <v>319.25088888888888</v>
      </c>
      <c r="CD367">
        <v>14.985825925925919</v>
      </c>
      <c r="CE367">
        <v>1.485347037037037</v>
      </c>
      <c r="CF367">
        <v>1.1089933333333331</v>
      </c>
      <c r="CG367">
        <v>12.818129629629629</v>
      </c>
      <c r="CH367">
        <v>8.4328848148148143</v>
      </c>
      <c r="CI367">
        <v>2000.0237037037041</v>
      </c>
      <c r="CJ367">
        <v>0.97999566666666649</v>
      </c>
      <c r="CK367">
        <v>2.0003933333333331E-2</v>
      </c>
      <c r="CL367">
        <v>0</v>
      </c>
      <c r="CM367">
        <v>2.250577777777778</v>
      </c>
      <c r="CN367">
        <v>0</v>
      </c>
      <c r="CO367">
        <v>5634.9422222222211</v>
      </c>
      <c r="CP367">
        <v>16749.629629629631</v>
      </c>
      <c r="CQ367">
        <v>41.384185185185181</v>
      </c>
      <c r="CR367">
        <v>43.682407407407389</v>
      </c>
      <c r="CS367">
        <v>41.875</v>
      </c>
      <c r="CT367">
        <v>42.134185185185181</v>
      </c>
      <c r="CU367">
        <v>40.259185185185189</v>
      </c>
      <c r="CV367">
        <v>1960.0137037037041</v>
      </c>
      <c r="CW367">
        <v>40.01</v>
      </c>
      <c r="CX367">
        <v>0</v>
      </c>
      <c r="CY367">
        <v>1657297877.9000001</v>
      </c>
      <c r="CZ367">
        <v>0</v>
      </c>
      <c r="DA367">
        <v>1657289625.5</v>
      </c>
      <c r="DB367" t="s">
        <v>356</v>
      </c>
      <c r="DC367">
        <v>1657289625.5</v>
      </c>
      <c r="DD367">
        <v>1657289625.5</v>
      </c>
      <c r="DE367">
        <v>1</v>
      </c>
      <c r="DF367">
        <v>-2.37</v>
      </c>
      <c r="DG367">
        <v>0.13600000000000001</v>
      </c>
      <c r="DH367">
        <v>-4.4889999999999999</v>
      </c>
      <c r="DI367">
        <v>-1.7000000000000001E-2</v>
      </c>
      <c r="DJ367">
        <v>428</v>
      </c>
      <c r="DK367">
        <v>18</v>
      </c>
      <c r="DL367">
        <v>0.2</v>
      </c>
      <c r="DM367">
        <v>1.59</v>
      </c>
      <c r="DN367">
        <v>-0.88442550609756099</v>
      </c>
      <c r="DO367">
        <v>13.283086954703821</v>
      </c>
      <c r="DP367">
        <v>1.3148019725334701</v>
      </c>
      <c r="DQ367">
        <v>0</v>
      </c>
      <c r="DR367">
        <v>5.0904717073170733</v>
      </c>
      <c r="DS367">
        <v>-0.1023809059233383</v>
      </c>
      <c r="DT367">
        <v>2.0775736540310279E-2</v>
      </c>
      <c r="DU367">
        <v>0</v>
      </c>
      <c r="DV367">
        <v>0</v>
      </c>
      <c r="DW367">
        <v>2</v>
      </c>
      <c r="DX367" t="s">
        <v>357</v>
      </c>
      <c r="DY367">
        <v>2.97715</v>
      </c>
      <c r="DZ367">
        <v>2.7247599999999998</v>
      </c>
      <c r="EA367">
        <v>5.8840200000000002E-2</v>
      </c>
      <c r="EB367">
        <v>5.7487900000000001E-2</v>
      </c>
      <c r="EC367">
        <v>7.74619E-2</v>
      </c>
      <c r="ED367">
        <v>6.1738399999999999E-2</v>
      </c>
      <c r="EE367">
        <v>29635.8</v>
      </c>
      <c r="EF367">
        <v>29802.2</v>
      </c>
      <c r="EG367">
        <v>29289.4</v>
      </c>
      <c r="EH367">
        <v>29259.1</v>
      </c>
      <c r="EI367">
        <v>35819.1</v>
      </c>
      <c r="EJ367">
        <v>36479.599999999999</v>
      </c>
      <c r="EK367">
        <v>41267.1</v>
      </c>
      <c r="EL367">
        <v>41668.300000000003</v>
      </c>
      <c r="EM367">
        <v>1.9396500000000001</v>
      </c>
      <c r="EN367">
        <v>2.07395</v>
      </c>
      <c r="EO367">
        <v>4.0970699999999999E-2</v>
      </c>
      <c r="EP367">
        <v>0</v>
      </c>
      <c r="EQ367">
        <v>24.3339</v>
      </c>
      <c r="ER367">
        <v>999.9</v>
      </c>
      <c r="ES367">
        <v>32.799999999999997</v>
      </c>
      <c r="ET367">
        <v>39.5</v>
      </c>
      <c r="EU367">
        <v>31.991900000000001</v>
      </c>
      <c r="EV367">
        <v>61.633099999999999</v>
      </c>
      <c r="EW367">
        <v>28.369399999999999</v>
      </c>
      <c r="EX367">
        <v>2</v>
      </c>
      <c r="EY367">
        <v>0.25646600000000003</v>
      </c>
      <c r="EZ367">
        <v>6.14161</v>
      </c>
      <c r="FA367">
        <v>20.2775</v>
      </c>
      <c r="FB367">
        <v>5.2172900000000002</v>
      </c>
      <c r="FC367">
        <v>12.015599999999999</v>
      </c>
      <c r="FD367">
        <v>4.9881500000000001</v>
      </c>
      <c r="FE367">
        <v>3.2881300000000002</v>
      </c>
      <c r="FF367">
        <v>6258</v>
      </c>
      <c r="FG367">
        <v>9999</v>
      </c>
      <c r="FH367">
        <v>9999</v>
      </c>
      <c r="FI367">
        <v>101</v>
      </c>
      <c r="FJ367">
        <v>1.86758</v>
      </c>
      <c r="FK367">
        <v>1.8666100000000001</v>
      </c>
      <c r="FL367">
        <v>1.8660000000000001</v>
      </c>
      <c r="FM367">
        <v>1.8658999999999999</v>
      </c>
      <c r="FN367">
        <v>1.86781</v>
      </c>
      <c r="FO367">
        <v>1.8701700000000001</v>
      </c>
      <c r="FP367">
        <v>1.8688899999999999</v>
      </c>
      <c r="FQ367">
        <v>1.8702700000000001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-3.63</v>
      </c>
      <c r="GF367">
        <v>-5.5500000000000001E-2</v>
      </c>
      <c r="GG367">
        <v>-2.2904728556522018</v>
      </c>
      <c r="GH367">
        <v>-4.4057517128900364E-3</v>
      </c>
      <c r="GI367">
        <v>-2.5381134865710798E-7</v>
      </c>
      <c r="GJ367">
        <v>1.003023733513742E-10</v>
      </c>
      <c r="GK367">
        <v>-0.21653574801026471</v>
      </c>
      <c r="GL367">
        <v>-4.8444871181525379E-3</v>
      </c>
      <c r="GM367">
        <v>9.7516502630078669E-4</v>
      </c>
      <c r="GN367">
        <v>-1.6744518281107461E-5</v>
      </c>
      <c r="GO367">
        <v>4</v>
      </c>
      <c r="GP367">
        <v>2405</v>
      </c>
      <c r="GQ367">
        <v>1</v>
      </c>
      <c r="GR367">
        <v>23</v>
      </c>
      <c r="GS367">
        <v>27621631.199999999</v>
      </c>
      <c r="GT367">
        <v>27621631.199999999</v>
      </c>
      <c r="GU367">
        <v>0.96679700000000002</v>
      </c>
      <c r="GV367">
        <v>2.2424300000000001</v>
      </c>
      <c r="GW367">
        <v>1.94702</v>
      </c>
      <c r="GX367">
        <v>2.7673299999999998</v>
      </c>
      <c r="GY367">
        <v>2.19482</v>
      </c>
      <c r="GZ367">
        <v>2.36572</v>
      </c>
      <c r="HA367">
        <v>42.777799999999999</v>
      </c>
      <c r="HB367">
        <v>14.7712</v>
      </c>
      <c r="HC367">
        <v>18</v>
      </c>
      <c r="HD367">
        <v>500.13099999999997</v>
      </c>
      <c r="HE367">
        <v>606.73099999999999</v>
      </c>
      <c r="HF367">
        <v>17.244700000000002</v>
      </c>
      <c r="HG367">
        <v>30.372199999999999</v>
      </c>
      <c r="HH367">
        <v>30.000599999999999</v>
      </c>
      <c r="HI367">
        <v>30.221399999999999</v>
      </c>
      <c r="HJ367">
        <v>30.116800000000001</v>
      </c>
      <c r="HK367">
        <v>19.286000000000001</v>
      </c>
      <c r="HL367">
        <v>48.275100000000002</v>
      </c>
      <c r="HM367">
        <v>0</v>
      </c>
      <c r="HN367">
        <v>17.2441</v>
      </c>
      <c r="HO367">
        <v>266.214</v>
      </c>
      <c r="HP367">
        <v>14.982900000000001</v>
      </c>
      <c r="HQ367">
        <v>100.175</v>
      </c>
      <c r="HR367">
        <v>100.099</v>
      </c>
    </row>
    <row r="368" spans="1:226" x14ac:dyDescent="0.2">
      <c r="A368">
        <v>352</v>
      </c>
      <c r="B368">
        <v>1657297877.0999999</v>
      </c>
      <c r="C368">
        <v>6100.5999999046326</v>
      </c>
      <c r="D368" t="s">
        <v>1066</v>
      </c>
      <c r="E368" t="s">
        <v>1067</v>
      </c>
      <c r="F368">
        <v>5</v>
      </c>
      <c r="G368" t="s">
        <v>1047</v>
      </c>
      <c r="H368" t="s">
        <v>354</v>
      </c>
      <c r="I368">
        <v>1657297869.314285</v>
      </c>
      <c r="J368">
        <f t="shared" si="170"/>
        <v>4.3133295474222016E-3</v>
      </c>
      <c r="K368">
        <f t="shared" si="171"/>
        <v>4.3133295474222013</v>
      </c>
      <c r="L368">
        <f t="shared" si="172"/>
        <v>14.239922630366454</v>
      </c>
      <c r="M368">
        <f t="shared" si="173"/>
        <v>304.4193928571429</v>
      </c>
      <c r="N368">
        <f t="shared" si="174"/>
        <v>171.60661570137475</v>
      </c>
      <c r="O368">
        <f t="shared" si="175"/>
        <v>12.716494905243612</v>
      </c>
      <c r="P368">
        <f t="shared" si="176"/>
        <v>22.558265848338149</v>
      </c>
      <c r="Q368">
        <f t="shared" si="177"/>
        <v>0.19075683076517483</v>
      </c>
      <c r="R368">
        <f t="shared" si="178"/>
        <v>2.4327743987065187</v>
      </c>
      <c r="S368">
        <f t="shared" si="179"/>
        <v>0.18281969612439616</v>
      </c>
      <c r="T368">
        <f t="shared" si="180"/>
        <v>0.11494790999279901</v>
      </c>
      <c r="U368">
        <f t="shared" si="181"/>
        <v>321.52182299999993</v>
      </c>
      <c r="V368">
        <f t="shared" si="182"/>
        <v>24.751413002476635</v>
      </c>
      <c r="W368">
        <f t="shared" si="183"/>
        <v>25.00464642857143</v>
      </c>
      <c r="X368">
        <f t="shared" si="184"/>
        <v>3.1805585176828437</v>
      </c>
      <c r="Y368">
        <f t="shared" si="185"/>
        <v>50.171247612849854</v>
      </c>
      <c r="Z368">
        <f t="shared" si="186"/>
        <v>1.4872951133519732</v>
      </c>
      <c r="AA368">
        <f t="shared" si="187"/>
        <v>2.9644371709246617</v>
      </c>
      <c r="AB368">
        <f t="shared" si="188"/>
        <v>1.6932634043308705</v>
      </c>
      <c r="AC368">
        <f t="shared" si="189"/>
        <v>-190.2178330413191</v>
      </c>
      <c r="AD368">
        <f t="shared" si="190"/>
        <v>-154.12719167177656</v>
      </c>
      <c r="AE368">
        <f t="shared" si="191"/>
        <v>-13.322570217895729</v>
      </c>
      <c r="AF368">
        <f t="shared" si="192"/>
        <v>-36.14577193099143</v>
      </c>
      <c r="AG368">
        <f t="shared" si="193"/>
        <v>-1.911102194759206</v>
      </c>
      <c r="AH368">
        <f t="shared" si="194"/>
        <v>4.3148786071863254</v>
      </c>
      <c r="AI368">
        <f t="shared" si="195"/>
        <v>14.239922630366454</v>
      </c>
      <c r="AJ368">
        <v>292.55475567144532</v>
      </c>
      <c r="AK368">
        <v>287.55386060606071</v>
      </c>
      <c r="AL368">
        <v>-3.1654678449202791</v>
      </c>
      <c r="AM368">
        <v>65.0708675172515</v>
      </c>
      <c r="AN368">
        <f t="shared" si="196"/>
        <v>4.3133295474222013</v>
      </c>
      <c r="AO368">
        <v>15.006885503722909</v>
      </c>
      <c r="AP368">
        <v>20.07798</v>
      </c>
      <c r="AQ368">
        <v>1.9010937996982971E-4</v>
      </c>
      <c r="AR368">
        <v>78.364993470435479</v>
      </c>
      <c r="AS368">
        <v>0</v>
      </c>
      <c r="AT368">
        <v>0</v>
      </c>
      <c r="AU368">
        <f t="shared" si="197"/>
        <v>1</v>
      </c>
      <c r="AV368">
        <f t="shared" si="198"/>
        <v>0</v>
      </c>
      <c r="AW368">
        <f t="shared" si="199"/>
        <v>39539.750828512988</v>
      </c>
      <c r="AX368">
        <f t="shared" si="200"/>
        <v>2000.032857142857</v>
      </c>
      <c r="AY368">
        <f t="shared" si="201"/>
        <v>1681.2278999999999</v>
      </c>
      <c r="AZ368">
        <f t="shared" si="202"/>
        <v>0.84060014014055484</v>
      </c>
      <c r="BA368">
        <f t="shared" si="203"/>
        <v>0.16075827047127081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1657297869.314285</v>
      </c>
      <c r="BH368">
        <v>304.4193928571429</v>
      </c>
      <c r="BI368">
        <v>303.70232142857151</v>
      </c>
      <c r="BJ368">
        <v>20.07075714285714</v>
      </c>
      <c r="BK368">
        <v>14.99691071428572</v>
      </c>
      <c r="BL368">
        <v>308.08832142857142</v>
      </c>
      <c r="BM368">
        <v>20.126292857142861</v>
      </c>
      <c r="BN368">
        <v>500.00832142857138</v>
      </c>
      <c r="BO368">
        <v>74.002574999999993</v>
      </c>
      <c r="BP368">
        <v>0.1000162857142857</v>
      </c>
      <c r="BQ368">
        <v>23.829499999999999</v>
      </c>
      <c r="BR368">
        <v>25.00464642857143</v>
      </c>
      <c r="BS368">
        <v>999.9000000000002</v>
      </c>
      <c r="BT368">
        <v>0</v>
      </c>
      <c r="BU368">
        <v>0</v>
      </c>
      <c r="BV368">
        <v>9997.7121428571427</v>
      </c>
      <c r="BW368">
        <v>0</v>
      </c>
      <c r="BX368">
        <v>1715.2396428571431</v>
      </c>
      <c r="BY368">
        <v>0.71706840178571429</v>
      </c>
      <c r="BZ368">
        <v>310.65439285714291</v>
      </c>
      <c r="CA368">
        <v>308.32607142857142</v>
      </c>
      <c r="CB368">
        <v>5.0738482142857144</v>
      </c>
      <c r="CC368">
        <v>303.70232142857151</v>
      </c>
      <c r="CD368">
        <v>14.99691071428572</v>
      </c>
      <c r="CE368">
        <v>1.4852885714285711</v>
      </c>
      <c r="CF368">
        <v>1.1098092857142861</v>
      </c>
      <c r="CG368">
        <v>12.817532142857139</v>
      </c>
      <c r="CH368">
        <v>8.4437382142857142</v>
      </c>
      <c r="CI368">
        <v>2000.032857142857</v>
      </c>
      <c r="CJ368">
        <v>0.97999607142857126</v>
      </c>
      <c r="CK368">
        <v>2.0003528571428571E-2</v>
      </c>
      <c r="CL368">
        <v>0</v>
      </c>
      <c r="CM368">
        <v>2.2638250000000002</v>
      </c>
      <c r="CN368">
        <v>0</v>
      </c>
      <c r="CO368">
        <v>5606.051785714285</v>
      </c>
      <c r="CP368">
        <v>16749.71071428572</v>
      </c>
      <c r="CQ368">
        <v>41.403785714285704</v>
      </c>
      <c r="CR368">
        <v>43.684785714285702</v>
      </c>
      <c r="CS368">
        <v>41.875</v>
      </c>
      <c r="CT368">
        <v>42.149357142857127</v>
      </c>
      <c r="CU368">
        <v>40.274357142857141</v>
      </c>
      <c r="CV368">
        <v>1960.022857142857</v>
      </c>
      <c r="CW368">
        <v>40.01</v>
      </c>
      <c r="CX368">
        <v>0</v>
      </c>
      <c r="CY368">
        <v>1657297882.7</v>
      </c>
      <c r="CZ368">
        <v>0</v>
      </c>
      <c r="DA368">
        <v>1657289625.5</v>
      </c>
      <c r="DB368" t="s">
        <v>356</v>
      </c>
      <c r="DC368">
        <v>1657289625.5</v>
      </c>
      <c r="DD368">
        <v>1657289625.5</v>
      </c>
      <c r="DE368">
        <v>1</v>
      </c>
      <c r="DF368">
        <v>-2.37</v>
      </c>
      <c r="DG368">
        <v>0.13600000000000001</v>
      </c>
      <c r="DH368">
        <v>-4.4889999999999999</v>
      </c>
      <c r="DI368">
        <v>-1.7000000000000001E-2</v>
      </c>
      <c r="DJ368">
        <v>428</v>
      </c>
      <c r="DK368">
        <v>18</v>
      </c>
      <c r="DL368">
        <v>0.2</v>
      </c>
      <c r="DM368">
        <v>1.59</v>
      </c>
      <c r="DN368">
        <v>0.12840860625</v>
      </c>
      <c r="DO368">
        <v>11.700131158536591</v>
      </c>
      <c r="DP368">
        <v>1.1270805875214109</v>
      </c>
      <c r="DQ368">
        <v>0</v>
      </c>
      <c r="DR368">
        <v>5.0828282500000004</v>
      </c>
      <c r="DS368">
        <v>-0.16510750469044591</v>
      </c>
      <c r="DT368">
        <v>1.690349562775402E-2</v>
      </c>
      <c r="DU368">
        <v>0</v>
      </c>
      <c r="DV368">
        <v>0</v>
      </c>
      <c r="DW368">
        <v>2</v>
      </c>
      <c r="DX368" t="s">
        <v>357</v>
      </c>
      <c r="DY368">
        <v>2.97715</v>
      </c>
      <c r="DZ368">
        <v>2.7246199999999998</v>
      </c>
      <c r="EA368">
        <v>5.6284500000000001E-2</v>
      </c>
      <c r="EB368">
        <v>5.4789299999999999E-2</v>
      </c>
      <c r="EC368">
        <v>7.7478099999999994E-2</v>
      </c>
      <c r="ED368">
        <v>6.17797E-2</v>
      </c>
      <c r="EE368">
        <v>29716.2</v>
      </c>
      <c r="EF368">
        <v>29886.5</v>
      </c>
      <c r="EG368">
        <v>29289.3</v>
      </c>
      <c r="EH368">
        <v>29258.2</v>
      </c>
      <c r="EI368">
        <v>35817.9</v>
      </c>
      <c r="EJ368">
        <v>36477.4</v>
      </c>
      <c r="EK368">
        <v>41266.5</v>
      </c>
      <c r="EL368">
        <v>41667.599999999999</v>
      </c>
      <c r="EM368">
        <v>1.9393199999999999</v>
      </c>
      <c r="EN368">
        <v>2.0736300000000001</v>
      </c>
      <c r="EO368">
        <v>4.11645E-2</v>
      </c>
      <c r="EP368">
        <v>0</v>
      </c>
      <c r="EQ368">
        <v>24.334700000000002</v>
      </c>
      <c r="ER368">
        <v>999.9</v>
      </c>
      <c r="ES368">
        <v>32.799999999999997</v>
      </c>
      <c r="ET368">
        <v>39.5</v>
      </c>
      <c r="EU368">
        <v>31.993200000000002</v>
      </c>
      <c r="EV368">
        <v>61.943100000000001</v>
      </c>
      <c r="EW368">
        <v>28.281199999999998</v>
      </c>
      <c r="EX368">
        <v>2</v>
      </c>
      <c r="EY368">
        <v>0.25689499999999998</v>
      </c>
      <c r="EZ368">
        <v>6.1625300000000003</v>
      </c>
      <c r="FA368">
        <v>20.276800000000001</v>
      </c>
      <c r="FB368">
        <v>5.21774</v>
      </c>
      <c r="FC368">
        <v>12.015499999999999</v>
      </c>
      <c r="FD368">
        <v>4.9882</v>
      </c>
      <c r="FE368">
        <v>3.2881999999999998</v>
      </c>
      <c r="FF368">
        <v>6258</v>
      </c>
      <c r="FG368">
        <v>9999</v>
      </c>
      <c r="FH368">
        <v>9999</v>
      </c>
      <c r="FI368">
        <v>101</v>
      </c>
      <c r="FJ368">
        <v>1.8675999999999999</v>
      </c>
      <c r="FK368">
        <v>1.8666100000000001</v>
      </c>
      <c r="FL368">
        <v>1.8660000000000001</v>
      </c>
      <c r="FM368">
        <v>1.86591</v>
      </c>
      <c r="FN368">
        <v>1.8677699999999999</v>
      </c>
      <c r="FO368">
        <v>1.87016</v>
      </c>
      <c r="FP368">
        <v>1.8689</v>
      </c>
      <c r="FQ368">
        <v>1.8702700000000001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-3.5590000000000002</v>
      </c>
      <c r="GF368">
        <v>-5.5399999999999998E-2</v>
      </c>
      <c r="GG368">
        <v>-2.2904728556522018</v>
      </c>
      <c r="GH368">
        <v>-4.4057517128900364E-3</v>
      </c>
      <c r="GI368">
        <v>-2.5381134865710798E-7</v>
      </c>
      <c r="GJ368">
        <v>1.003023733513742E-10</v>
      </c>
      <c r="GK368">
        <v>-0.21653574801026471</v>
      </c>
      <c r="GL368">
        <v>-4.8444871181525379E-3</v>
      </c>
      <c r="GM368">
        <v>9.7516502630078669E-4</v>
      </c>
      <c r="GN368">
        <v>-1.6744518281107461E-5</v>
      </c>
      <c r="GO368">
        <v>4</v>
      </c>
      <c r="GP368">
        <v>2405</v>
      </c>
      <c r="GQ368">
        <v>1</v>
      </c>
      <c r="GR368">
        <v>23</v>
      </c>
      <c r="GS368">
        <v>27621631.300000001</v>
      </c>
      <c r="GT368">
        <v>27621631.300000001</v>
      </c>
      <c r="GU368">
        <v>0.91918900000000003</v>
      </c>
      <c r="GV368">
        <v>2.2473100000000001</v>
      </c>
      <c r="GW368">
        <v>1.94702</v>
      </c>
      <c r="GX368">
        <v>2.7673299999999998</v>
      </c>
      <c r="GY368">
        <v>2.19482</v>
      </c>
      <c r="GZ368">
        <v>2.36206</v>
      </c>
      <c r="HA368">
        <v>42.777799999999999</v>
      </c>
      <c r="HB368">
        <v>14.762499999999999</v>
      </c>
      <c r="HC368">
        <v>18</v>
      </c>
      <c r="HD368">
        <v>499.96199999999999</v>
      </c>
      <c r="HE368">
        <v>606.52499999999998</v>
      </c>
      <c r="HF368">
        <v>17.244800000000001</v>
      </c>
      <c r="HG368">
        <v>30.377400000000002</v>
      </c>
      <c r="HH368">
        <v>30.000599999999999</v>
      </c>
      <c r="HI368">
        <v>30.226600000000001</v>
      </c>
      <c r="HJ368">
        <v>30.1219</v>
      </c>
      <c r="HK368">
        <v>18.423200000000001</v>
      </c>
      <c r="HL368">
        <v>48.275100000000002</v>
      </c>
      <c r="HM368">
        <v>0</v>
      </c>
      <c r="HN368">
        <v>17.238099999999999</v>
      </c>
      <c r="HO368">
        <v>252.857</v>
      </c>
      <c r="HP368">
        <v>14.982900000000001</v>
      </c>
      <c r="HQ368">
        <v>100.17400000000001</v>
      </c>
      <c r="HR368">
        <v>100.09699999999999</v>
      </c>
    </row>
    <row r="369" spans="1:226" x14ac:dyDescent="0.2">
      <c r="A369">
        <v>353</v>
      </c>
      <c r="B369">
        <v>1657297882.0999999</v>
      </c>
      <c r="C369">
        <v>6105.5999999046326</v>
      </c>
      <c r="D369" t="s">
        <v>1068</v>
      </c>
      <c r="E369" t="s">
        <v>1069</v>
      </c>
      <c r="F369">
        <v>5</v>
      </c>
      <c r="G369" t="s">
        <v>1047</v>
      </c>
      <c r="H369" t="s">
        <v>354</v>
      </c>
      <c r="I369">
        <v>1657297874.5999999</v>
      </c>
      <c r="J369">
        <f t="shared" si="170"/>
        <v>4.3094731210373202E-3</v>
      </c>
      <c r="K369">
        <f t="shared" si="171"/>
        <v>4.3094731210373203</v>
      </c>
      <c r="L369">
        <f t="shared" si="172"/>
        <v>13.526336919751364</v>
      </c>
      <c r="M369">
        <f t="shared" si="173"/>
        <v>287.98622222222218</v>
      </c>
      <c r="N369">
        <f t="shared" si="174"/>
        <v>161.74274097647603</v>
      </c>
      <c r="O369">
        <f t="shared" si="175"/>
        <v>11.985519078013965</v>
      </c>
      <c r="P369">
        <f t="shared" si="176"/>
        <v>21.340459174929066</v>
      </c>
      <c r="Q369">
        <f t="shared" si="177"/>
        <v>0.19053843623519812</v>
      </c>
      <c r="R369">
        <f t="shared" si="178"/>
        <v>2.4326829441206566</v>
      </c>
      <c r="S369">
        <f t="shared" si="179"/>
        <v>0.18261877534838478</v>
      </c>
      <c r="T369">
        <f t="shared" si="180"/>
        <v>0.1148208542416774</v>
      </c>
      <c r="U369">
        <f t="shared" si="181"/>
        <v>321.51764300000002</v>
      </c>
      <c r="V369">
        <f t="shared" si="182"/>
        <v>24.754515695451317</v>
      </c>
      <c r="W369">
        <f t="shared" si="183"/>
        <v>25.008329629629628</v>
      </c>
      <c r="X369">
        <f t="shared" si="184"/>
        <v>3.1812569762705376</v>
      </c>
      <c r="Y369">
        <f t="shared" si="185"/>
        <v>50.177940813250402</v>
      </c>
      <c r="Z369">
        <f t="shared" si="186"/>
        <v>1.4876641910092803</v>
      </c>
      <c r="AA369">
        <f t="shared" si="187"/>
        <v>2.9647772843967233</v>
      </c>
      <c r="AB369">
        <f t="shared" si="188"/>
        <v>1.6935927852612573</v>
      </c>
      <c r="AC369">
        <f t="shared" si="189"/>
        <v>-190.04776463774581</v>
      </c>
      <c r="AD369">
        <f t="shared" si="190"/>
        <v>-154.35429437579771</v>
      </c>
      <c r="AE369">
        <f t="shared" si="191"/>
        <v>-13.343078660774566</v>
      </c>
      <c r="AF369">
        <f t="shared" si="192"/>
        <v>-36.227494674318052</v>
      </c>
      <c r="AG369">
        <f t="shared" si="193"/>
        <v>-2.6349396539587437</v>
      </c>
      <c r="AH369">
        <f t="shared" si="194"/>
        <v>4.3081011838146122</v>
      </c>
      <c r="AI369">
        <f t="shared" si="195"/>
        <v>13.526336919751364</v>
      </c>
      <c r="AJ369">
        <v>275.8509787702252</v>
      </c>
      <c r="AK369">
        <v>271.71320606060613</v>
      </c>
      <c r="AL369">
        <v>-3.1639754130504221</v>
      </c>
      <c r="AM369">
        <v>65.0708675172515</v>
      </c>
      <c r="AN369">
        <f t="shared" si="196"/>
        <v>4.3094731210373203</v>
      </c>
      <c r="AO369">
        <v>15.01925743773138</v>
      </c>
      <c r="AP369">
        <v>20.086015757575751</v>
      </c>
      <c r="AQ369">
        <v>1.518350262880966E-4</v>
      </c>
      <c r="AR369">
        <v>78.364993470435479</v>
      </c>
      <c r="AS369">
        <v>0</v>
      </c>
      <c r="AT369">
        <v>0</v>
      </c>
      <c r="AU369">
        <f t="shared" si="197"/>
        <v>1</v>
      </c>
      <c r="AV369">
        <f t="shared" si="198"/>
        <v>0</v>
      </c>
      <c r="AW369">
        <f t="shared" si="199"/>
        <v>39537.221752535079</v>
      </c>
      <c r="AX369">
        <f t="shared" si="200"/>
        <v>2000.0066666666669</v>
      </c>
      <c r="AY369">
        <f t="shared" si="201"/>
        <v>1681.2059000000002</v>
      </c>
      <c r="AZ369">
        <f t="shared" si="202"/>
        <v>0.84060014799950666</v>
      </c>
      <c r="BA369">
        <f t="shared" si="203"/>
        <v>0.16075828563904787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1657297874.5999999</v>
      </c>
      <c r="BH369">
        <v>287.98622222222218</v>
      </c>
      <c r="BI369">
        <v>286.31311111111108</v>
      </c>
      <c r="BJ369">
        <v>20.075800000000001</v>
      </c>
      <c r="BK369">
        <v>15.00988888888889</v>
      </c>
      <c r="BL369">
        <v>291.58033333333327</v>
      </c>
      <c r="BM369">
        <v>20.13127037037037</v>
      </c>
      <c r="BN369">
        <v>500.00237037037039</v>
      </c>
      <c r="BO369">
        <v>74.002355555555567</v>
      </c>
      <c r="BP369">
        <v>0.1000060444444444</v>
      </c>
      <c r="BQ369">
        <v>23.831407407407411</v>
      </c>
      <c r="BR369">
        <v>25.008329629629628</v>
      </c>
      <c r="BS369">
        <v>999.90000000000009</v>
      </c>
      <c r="BT369">
        <v>0</v>
      </c>
      <c r="BU369">
        <v>0</v>
      </c>
      <c r="BV369">
        <v>9997.1433333333334</v>
      </c>
      <c r="BW369">
        <v>0</v>
      </c>
      <c r="BX369">
        <v>1666.7274074074071</v>
      </c>
      <c r="BY369">
        <v>1.673027592592593</v>
      </c>
      <c r="BZ369">
        <v>293.88618518518513</v>
      </c>
      <c r="CA369">
        <v>290.67599999999999</v>
      </c>
      <c r="CB369">
        <v>5.0659137037037034</v>
      </c>
      <c r="CC369">
        <v>286.31311111111108</v>
      </c>
      <c r="CD369">
        <v>15.00988888888889</v>
      </c>
      <c r="CE369">
        <v>1.485657037037037</v>
      </c>
      <c r="CF369">
        <v>1.1107662962962961</v>
      </c>
      <c r="CG369">
        <v>12.82132592592593</v>
      </c>
      <c r="CH369">
        <v>8.4564555555555536</v>
      </c>
      <c r="CI369">
        <v>2000.0066666666669</v>
      </c>
      <c r="CJ369">
        <v>0.97999622222222205</v>
      </c>
      <c r="CK369">
        <v>2.0003377777777779E-2</v>
      </c>
      <c r="CL369">
        <v>0</v>
      </c>
      <c r="CM369">
        <v>2.2439111111111112</v>
      </c>
      <c r="CN369">
        <v>0</v>
      </c>
      <c r="CO369">
        <v>5571.3133333333344</v>
      </c>
      <c r="CP369">
        <v>16749.503703703711</v>
      </c>
      <c r="CQ369">
        <v>41.425518518518508</v>
      </c>
      <c r="CR369">
        <v>43.686999999999983</v>
      </c>
      <c r="CS369">
        <v>41.879592592592587</v>
      </c>
      <c r="CT369">
        <v>42.170925925925921</v>
      </c>
      <c r="CU369">
        <v>40.295925925925921</v>
      </c>
      <c r="CV369">
        <v>1959.9966666666669</v>
      </c>
      <c r="CW369">
        <v>40.01</v>
      </c>
      <c r="CX369">
        <v>0</v>
      </c>
      <c r="CY369">
        <v>1657297888.0999999</v>
      </c>
      <c r="CZ369">
        <v>0</v>
      </c>
      <c r="DA369">
        <v>1657289625.5</v>
      </c>
      <c r="DB369" t="s">
        <v>356</v>
      </c>
      <c r="DC369">
        <v>1657289625.5</v>
      </c>
      <c r="DD369">
        <v>1657289625.5</v>
      </c>
      <c r="DE369">
        <v>1</v>
      </c>
      <c r="DF369">
        <v>-2.37</v>
      </c>
      <c r="DG369">
        <v>0.13600000000000001</v>
      </c>
      <c r="DH369">
        <v>-4.4889999999999999</v>
      </c>
      <c r="DI369">
        <v>-1.7000000000000001E-2</v>
      </c>
      <c r="DJ369">
        <v>428</v>
      </c>
      <c r="DK369">
        <v>18</v>
      </c>
      <c r="DL369">
        <v>0.2</v>
      </c>
      <c r="DM369">
        <v>1.59</v>
      </c>
      <c r="DN369">
        <v>1.1216822743902439</v>
      </c>
      <c r="DO369">
        <v>10.848438522648079</v>
      </c>
      <c r="DP369">
        <v>1.072015035902812</v>
      </c>
      <c r="DQ369">
        <v>0</v>
      </c>
      <c r="DR369">
        <v>5.0707490243902438</v>
      </c>
      <c r="DS369">
        <v>-9.2710243902429518E-2</v>
      </c>
      <c r="DT369">
        <v>9.3446376444848156E-3</v>
      </c>
      <c r="DU369">
        <v>1</v>
      </c>
      <c r="DV369">
        <v>1</v>
      </c>
      <c r="DW369">
        <v>2</v>
      </c>
      <c r="DX369" t="s">
        <v>367</v>
      </c>
      <c r="DY369">
        <v>2.9771800000000002</v>
      </c>
      <c r="DZ369">
        <v>2.7246899999999998</v>
      </c>
      <c r="EA369">
        <v>5.3674699999999999E-2</v>
      </c>
      <c r="EB369">
        <v>5.21048E-2</v>
      </c>
      <c r="EC369">
        <v>7.7503199999999994E-2</v>
      </c>
      <c r="ED369">
        <v>6.1808299999999997E-2</v>
      </c>
      <c r="EE369">
        <v>29797.9</v>
      </c>
      <c r="EF369">
        <v>29971.7</v>
      </c>
      <c r="EG369">
        <v>29288.9</v>
      </c>
      <c r="EH369">
        <v>29258.5</v>
      </c>
      <c r="EI369">
        <v>35816.800000000003</v>
      </c>
      <c r="EJ369">
        <v>36476.1</v>
      </c>
      <c r="EK369">
        <v>41266.400000000001</v>
      </c>
      <c r="EL369">
        <v>41667.5</v>
      </c>
      <c r="EM369">
        <v>1.9393499999999999</v>
      </c>
      <c r="EN369">
        <v>2.07335</v>
      </c>
      <c r="EO369">
        <v>4.1134700000000003E-2</v>
      </c>
      <c r="EP369">
        <v>0</v>
      </c>
      <c r="EQ369">
        <v>24.3367</v>
      </c>
      <c r="ER369">
        <v>999.9</v>
      </c>
      <c r="ES369">
        <v>32.799999999999997</v>
      </c>
      <c r="ET369">
        <v>39.5</v>
      </c>
      <c r="EU369">
        <v>31.987400000000001</v>
      </c>
      <c r="EV369">
        <v>62.013100000000001</v>
      </c>
      <c r="EW369">
        <v>28.313300000000002</v>
      </c>
      <c r="EX369">
        <v>2</v>
      </c>
      <c r="EY369">
        <v>0.25759399999999999</v>
      </c>
      <c r="EZ369">
        <v>6.2056399999999998</v>
      </c>
      <c r="FA369">
        <v>20.274999999999999</v>
      </c>
      <c r="FB369">
        <v>5.2163899999999996</v>
      </c>
      <c r="FC369">
        <v>12.015599999999999</v>
      </c>
      <c r="FD369">
        <v>4.9879499999999997</v>
      </c>
      <c r="FE369">
        <v>3.2880799999999999</v>
      </c>
      <c r="FF369">
        <v>6258.3</v>
      </c>
      <c r="FG369">
        <v>9999</v>
      </c>
      <c r="FH369">
        <v>9999</v>
      </c>
      <c r="FI369">
        <v>101</v>
      </c>
      <c r="FJ369">
        <v>1.86758</v>
      </c>
      <c r="FK369">
        <v>1.8666100000000001</v>
      </c>
      <c r="FL369">
        <v>1.8660000000000001</v>
      </c>
      <c r="FM369">
        <v>1.86591</v>
      </c>
      <c r="FN369">
        <v>1.8677900000000001</v>
      </c>
      <c r="FO369">
        <v>1.8701700000000001</v>
      </c>
      <c r="FP369">
        <v>1.8689</v>
      </c>
      <c r="FQ369">
        <v>1.8702700000000001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-3.488</v>
      </c>
      <c r="GF369">
        <v>-5.5399999999999998E-2</v>
      </c>
      <c r="GG369">
        <v>-2.2904728556522018</v>
      </c>
      <c r="GH369">
        <v>-4.4057517128900364E-3</v>
      </c>
      <c r="GI369">
        <v>-2.5381134865710798E-7</v>
      </c>
      <c r="GJ369">
        <v>1.003023733513742E-10</v>
      </c>
      <c r="GK369">
        <v>-0.21653574801026471</v>
      </c>
      <c r="GL369">
        <v>-4.8444871181525379E-3</v>
      </c>
      <c r="GM369">
        <v>9.7516502630078669E-4</v>
      </c>
      <c r="GN369">
        <v>-1.6744518281107461E-5</v>
      </c>
      <c r="GO369">
        <v>4</v>
      </c>
      <c r="GP369">
        <v>2405</v>
      </c>
      <c r="GQ369">
        <v>1</v>
      </c>
      <c r="GR369">
        <v>23</v>
      </c>
      <c r="GS369">
        <v>27621631.399999999</v>
      </c>
      <c r="GT369">
        <v>27621631.399999999</v>
      </c>
      <c r="GU369">
        <v>0.872803</v>
      </c>
      <c r="GV369">
        <v>2.2460900000000001</v>
      </c>
      <c r="GW369">
        <v>1.94702</v>
      </c>
      <c r="GX369">
        <v>2.7685499999999998</v>
      </c>
      <c r="GY369">
        <v>2.19482</v>
      </c>
      <c r="GZ369">
        <v>2.36938</v>
      </c>
      <c r="HA369">
        <v>42.777799999999999</v>
      </c>
      <c r="HB369">
        <v>14.762499999999999</v>
      </c>
      <c r="HC369">
        <v>18</v>
      </c>
      <c r="HD369">
        <v>500.02</v>
      </c>
      <c r="HE369">
        <v>606.36</v>
      </c>
      <c r="HF369">
        <v>17.239899999999999</v>
      </c>
      <c r="HG369">
        <v>30.384</v>
      </c>
      <c r="HH369">
        <v>30.000699999999998</v>
      </c>
      <c r="HI369">
        <v>30.2318</v>
      </c>
      <c r="HJ369">
        <v>30.127099999999999</v>
      </c>
      <c r="HK369">
        <v>17.4863</v>
      </c>
      <c r="HL369">
        <v>48.275100000000002</v>
      </c>
      <c r="HM369">
        <v>0</v>
      </c>
      <c r="HN369">
        <v>17.226500000000001</v>
      </c>
      <c r="HO369">
        <v>232.74100000000001</v>
      </c>
      <c r="HP369">
        <v>14.982900000000001</v>
      </c>
      <c r="HQ369">
        <v>100.17400000000001</v>
      </c>
      <c r="HR369">
        <v>100.09699999999999</v>
      </c>
    </row>
    <row r="370" spans="1:226" x14ac:dyDescent="0.2">
      <c r="A370">
        <v>354</v>
      </c>
      <c r="B370">
        <v>1657297887.0999999</v>
      </c>
      <c r="C370">
        <v>6110.5999999046326</v>
      </c>
      <c r="D370" t="s">
        <v>1070</v>
      </c>
      <c r="E370" t="s">
        <v>1071</v>
      </c>
      <c r="F370">
        <v>5</v>
      </c>
      <c r="G370" t="s">
        <v>1047</v>
      </c>
      <c r="H370" t="s">
        <v>354</v>
      </c>
      <c r="I370">
        <v>1657297879.314285</v>
      </c>
      <c r="J370">
        <f t="shared" si="170"/>
        <v>4.3065349375013048E-3</v>
      </c>
      <c r="K370">
        <f t="shared" si="171"/>
        <v>4.3065349375013051</v>
      </c>
      <c r="L370">
        <f t="shared" si="172"/>
        <v>12.876129802304833</v>
      </c>
      <c r="M370">
        <f t="shared" si="173"/>
        <v>273.38339285714278</v>
      </c>
      <c r="N370">
        <f t="shared" si="174"/>
        <v>153.17442721102884</v>
      </c>
      <c r="O370">
        <f t="shared" si="175"/>
        <v>11.3506209837849</v>
      </c>
      <c r="P370">
        <f t="shared" si="176"/>
        <v>20.258416056013616</v>
      </c>
      <c r="Q370">
        <f t="shared" si="177"/>
        <v>0.19042421753028663</v>
      </c>
      <c r="R370">
        <f t="shared" si="178"/>
        <v>2.4332033800949286</v>
      </c>
      <c r="S370">
        <f t="shared" si="179"/>
        <v>0.18251545318512991</v>
      </c>
      <c r="T370">
        <f t="shared" si="180"/>
        <v>0.11475535793568957</v>
      </c>
      <c r="U370">
        <f t="shared" si="181"/>
        <v>321.51247500000005</v>
      </c>
      <c r="V370">
        <f t="shared" si="182"/>
        <v>24.756934240607425</v>
      </c>
      <c r="W370">
        <f t="shared" si="183"/>
        <v>25.009917857142849</v>
      </c>
      <c r="X370">
        <f t="shared" si="184"/>
        <v>3.181558198891234</v>
      </c>
      <c r="Y370">
        <f t="shared" si="185"/>
        <v>50.189656330970053</v>
      </c>
      <c r="Z370">
        <f t="shared" si="186"/>
        <v>1.4881662181412478</v>
      </c>
      <c r="AA370">
        <f t="shared" si="187"/>
        <v>2.9650854915756004</v>
      </c>
      <c r="AB370">
        <f t="shared" si="188"/>
        <v>1.6933919807499862</v>
      </c>
      <c r="AC370">
        <f t="shared" si="189"/>
        <v>-189.91819074380754</v>
      </c>
      <c r="AD370">
        <f t="shared" si="190"/>
        <v>-154.36894070699523</v>
      </c>
      <c r="AE370">
        <f t="shared" si="191"/>
        <v>-13.341713688983527</v>
      </c>
      <c r="AF370">
        <f t="shared" si="192"/>
        <v>-36.116370139786255</v>
      </c>
      <c r="AG370">
        <f t="shared" si="193"/>
        <v>-3.2467746668228972</v>
      </c>
      <c r="AH370">
        <f t="shared" si="194"/>
        <v>4.3038619274270138</v>
      </c>
      <c r="AI370">
        <f t="shared" si="195"/>
        <v>12.876129802304833</v>
      </c>
      <c r="AJ370">
        <v>259.49520656721239</v>
      </c>
      <c r="AK370">
        <v>256.04609090909088</v>
      </c>
      <c r="AL370">
        <v>-3.137508561736666</v>
      </c>
      <c r="AM370">
        <v>65.0708675172515</v>
      </c>
      <c r="AN370">
        <f t="shared" si="196"/>
        <v>4.3065349375013051</v>
      </c>
      <c r="AO370">
        <v>15.030616217165189</v>
      </c>
      <c r="AP370">
        <v>20.09375212121212</v>
      </c>
      <c r="AQ370">
        <v>1.8838914340756741E-4</v>
      </c>
      <c r="AR370">
        <v>78.364993470435479</v>
      </c>
      <c r="AS370">
        <v>0</v>
      </c>
      <c r="AT370">
        <v>0</v>
      </c>
      <c r="AU370">
        <f t="shared" si="197"/>
        <v>1</v>
      </c>
      <c r="AV370">
        <f t="shared" si="198"/>
        <v>0</v>
      </c>
      <c r="AW370">
        <f t="shared" si="199"/>
        <v>39549.916508252012</v>
      </c>
      <c r="AX370">
        <f t="shared" si="200"/>
        <v>1999.974285714286</v>
      </c>
      <c r="AY370">
        <f t="shared" si="201"/>
        <v>1681.1787000000002</v>
      </c>
      <c r="AZ370">
        <f t="shared" si="202"/>
        <v>0.84060015771631347</v>
      </c>
      <c r="BA370">
        <f t="shared" si="203"/>
        <v>0.16075830439248504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1657297879.314285</v>
      </c>
      <c r="BH370">
        <v>273.38339285714278</v>
      </c>
      <c r="BI370">
        <v>270.89917857142859</v>
      </c>
      <c r="BJ370">
        <v>20.082514285714289</v>
      </c>
      <c r="BK370">
        <v>15.02157857142857</v>
      </c>
      <c r="BL370">
        <v>276.91110714285708</v>
      </c>
      <c r="BM370">
        <v>20.137885714285709</v>
      </c>
      <c r="BN370">
        <v>499.99799999999999</v>
      </c>
      <c r="BO370">
        <v>74.00262142857143</v>
      </c>
      <c r="BP370">
        <v>9.9963385714285743E-2</v>
      </c>
      <c r="BQ370">
        <v>23.833135714285721</v>
      </c>
      <c r="BR370">
        <v>25.009917857142849</v>
      </c>
      <c r="BS370">
        <v>999.9000000000002</v>
      </c>
      <c r="BT370">
        <v>0</v>
      </c>
      <c r="BU370">
        <v>0</v>
      </c>
      <c r="BV370">
        <v>10000.513214285709</v>
      </c>
      <c r="BW370">
        <v>0</v>
      </c>
      <c r="BX370">
        <v>1574.8325</v>
      </c>
      <c r="BY370">
        <v>2.4841357142857139</v>
      </c>
      <c r="BZ370">
        <v>278.98592857142859</v>
      </c>
      <c r="CA370">
        <v>275.03039285714289</v>
      </c>
      <c r="CB370">
        <v>5.0609317857142857</v>
      </c>
      <c r="CC370">
        <v>270.89917857142859</v>
      </c>
      <c r="CD370">
        <v>15.02157857142857</v>
      </c>
      <c r="CE370">
        <v>1.4861582142857139</v>
      </c>
      <c r="CF370">
        <v>1.111636071428572</v>
      </c>
      <c r="CG370">
        <v>12.82648928571429</v>
      </c>
      <c r="CH370">
        <v>8.4679942857142851</v>
      </c>
      <c r="CI370">
        <v>1999.974285714286</v>
      </c>
      <c r="CJ370">
        <v>0.97999628571428532</v>
      </c>
      <c r="CK370">
        <v>2.000331428571428E-2</v>
      </c>
      <c r="CL370">
        <v>0</v>
      </c>
      <c r="CM370">
        <v>2.217000000000001</v>
      </c>
      <c r="CN370">
        <v>0</v>
      </c>
      <c r="CO370">
        <v>5539.02</v>
      </c>
      <c r="CP370">
        <v>16749.232142857141</v>
      </c>
      <c r="CQ370">
        <v>41.436999999999991</v>
      </c>
      <c r="CR370">
        <v>43.686999999999983</v>
      </c>
      <c r="CS370">
        <v>41.879428571428569</v>
      </c>
      <c r="CT370">
        <v>42.182571428571407</v>
      </c>
      <c r="CU370">
        <v>40.305357142857133</v>
      </c>
      <c r="CV370">
        <v>1959.964285714286</v>
      </c>
      <c r="CW370">
        <v>40.01</v>
      </c>
      <c r="CX370">
        <v>0</v>
      </c>
      <c r="CY370">
        <v>1657297892.9000001</v>
      </c>
      <c r="CZ370">
        <v>0</v>
      </c>
      <c r="DA370">
        <v>1657289625.5</v>
      </c>
      <c r="DB370" t="s">
        <v>356</v>
      </c>
      <c r="DC370">
        <v>1657289625.5</v>
      </c>
      <c r="DD370">
        <v>1657289625.5</v>
      </c>
      <c r="DE370">
        <v>1</v>
      </c>
      <c r="DF370">
        <v>-2.37</v>
      </c>
      <c r="DG370">
        <v>0.13600000000000001</v>
      </c>
      <c r="DH370">
        <v>-4.4889999999999999</v>
      </c>
      <c r="DI370">
        <v>-1.7000000000000001E-2</v>
      </c>
      <c r="DJ370">
        <v>428</v>
      </c>
      <c r="DK370">
        <v>18</v>
      </c>
      <c r="DL370">
        <v>0.2</v>
      </c>
      <c r="DM370">
        <v>1.59</v>
      </c>
      <c r="DN370">
        <v>1.9577639</v>
      </c>
      <c r="DO370">
        <v>10.300670859287059</v>
      </c>
      <c r="DP370">
        <v>0.9955034204780463</v>
      </c>
      <c r="DQ370">
        <v>0</v>
      </c>
      <c r="DR370">
        <v>5.06453475</v>
      </c>
      <c r="DS370">
        <v>-6.3895947467186728E-2</v>
      </c>
      <c r="DT370">
        <v>6.4291671262691448E-3</v>
      </c>
      <c r="DU370">
        <v>1</v>
      </c>
      <c r="DV370">
        <v>1</v>
      </c>
      <c r="DW370">
        <v>2</v>
      </c>
      <c r="DX370" t="s">
        <v>367</v>
      </c>
      <c r="DY370">
        <v>2.9770799999999999</v>
      </c>
      <c r="DZ370">
        <v>2.7247499999999998</v>
      </c>
      <c r="EA370">
        <v>5.1024100000000003E-2</v>
      </c>
      <c r="EB370">
        <v>4.9254399999999997E-2</v>
      </c>
      <c r="EC370">
        <v>7.7522800000000003E-2</v>
      </c>
      <c r="ED370">
        <v>6.1849700000000001E-2</v>
      </c>
      <c r="EE370">
        <v>29881.9</v>
      </c>
      <c r="EF370">
        <v>30060.9</v>
      </c>
      <c r="EG370">
        <v>29289.4</v>
      </c>
      <c r="EH370">
        <v>29257.7</v>
      </c>
      <c r="EI370">
        <v>35816.5</v>
      </c>
      <c r="EJ370">
        <v>36473.300000000003</v>
      </c>
      <c r="EK370">
        <v>41266.9</v>
      </c>
      <c r="EL370">
        <v>41666.199999999997</v>
      </c>
      <c r="EM370">
        <v>1.93913</v>
      </c>
      <c r="EN370">
        <v>2.07328</v>
      </c>
      <c r="EO370">
        <v>4.0940900000000002E-2</v>
      </c>
      <c r="EP370">
        <v>0</v>
      </c>
      <c r="EQ370">
        <v>24.340199999999999</v>
      </c>
      <c r="ER370">
        <v>999.9</v>
      </c>
      <c r="ES370">
        <v>32.799999999999997</v>
      </c>
      <c r="ET370">
        <v>39.5</v>
      </c>
      <c r="EU370">
        <v>31.991599999999998</v>
      </c>
      <c r="EV370">
        <v>61.8431</v>
      </c>
      <c r="EW370">
        <v>28.325299999999999</v>
      </c>
      <c r="EX370">
        <v>2</v>
      </c>
      <c r="EY370">
        <v>0.25848599999999999</v>
      </c>
      <c r="EZ370">
        <v>6.2438599999999997</v>
      </c>
      <c r="FA370">
        <v>20.273499999999999</v>
      </c>
      <c r="FB370">
        <v>5.21774</v>
      </c>
      <c r="FC370">
        <v>12.015499999999999</v>
      </c>
      <c r="FD370">
        <v>4.9882499999999999</v>
      </c>
      <c r="FE370">
        <v>3.2881300000000002</v>
      </c>
      <c r="FF370">
        <v>6258.3</v>
      </c>
      <c r="FG370">
        <v>9999</v>
      </c>
      <c r="FH370">
        <v>9999</v>
      </c>
      <c r="FI370">
        <v>101</v>
      </c>
      <c r="FJ370">
        <v>1.8675999999999999</v>
      </c>
      <c r="FK370">
        <v>1.8666100000000001</v>
      </c>
      <c r="FL370">
        <v>1.8660000000000001</v>
      </c>
      <c r="FM370">
        <v>1.8659399999999999</v>
      </c>
      <c r="FN370">
        <v>1.8677900000000001</v>
      </c>
      <c r="FO370">
        <v>1.8702099999999999</v>
      </c>
      <c r="FP370">
        <v>1.8689</v>
      </c>
      <c r="FQ370">
        <v>1.8702700000000001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-3.419</v>
      </c>
      <c r="GF370">
        <v>-5.5199999999999999E-2</v>
      </c>
      <c r="GG370">
        <v>-2.2904728556522018</v>
      </c>
      <c r="GH370">
        <v>-4.4057517128900364E-3</v>
      </c>
      <c r="GI370">
        <v>-2.5381134865710798E-7</v>
      </c>
      <c r="GJ370">
        <v>1.003023733513742E-10</v>
      </c>
      <c r="GK370">
        <v>-0.21653574801026471</v>
      </c>
      <c r="GL370">
        <v>-4.8444871181525379E-3</v>
      </c>
      <c r="GM370">
        <v>9.7516502630078669E-4</v>
      </c>
      <c r="GN370">
        <v>-1.6744518281107461E-5</v>
      </c>
      <c r="GO370">
        <v>4</v>
      </c>
      <c r="GP370">
        <v>2405</v>
      </c>
      <c r="GQ370">
        <v>1</v>
      </c>
      <c r="GR370">
        <v>23</v>
      </c>
      <c r="GS370">
        <v>27621631.5</v>
      </c>
      <c r="GT370">
        <v>27621631.5</v>
      </c>
      <c r="GU370">
        <v>0.83129900000000001</v>
      </c>
      <c r="GV370">
        <v>2.2460900000000001</v>
      </c>
      <c r="GW370">
        <v>1.94702</v>
      </c>
      <c r="GX370">
        <v>2.7673299999999998</v>
      </c>
      <c r="GY370">
        <v>2.19482</v>
      </c>
      <c r="GZ370">
        <v>2.34985</v>
      </c>
      <c r="HA370">
        <v>42.804600000000001</v>
      </c>
      <c r="HB370">
        <v>14.762499999999999</v>
      </c>
      <c r="HC370">
        <v>18</v>
      </c>
      <c r="HD370">
        <v>499.92099999999999</v>
      </c>
      <c r="HE370">
        <v>606.35299999999995</v>
      </c>
      <c r="HF370">
        <v>17.2285</v>
      </c>
      <c r="HG370">
        <v>30.389399999999998</v>
      </c>
      <c r="HH370">
        <v>30.000800000000002</v>
      </c>
      <c r="HI370">
        <v>30.2376</v>
      </c>
      <c r="HJ370">
        <v>30.132200000000001</v>
      </c>
      <c r="HK370">
        <v>16.5808</v>
      </c>
      <c r="HL370">
        <v>48.275100000000002</v>
      </c>
      <c r="HM370">
        <v>0</v>
      </c>
      <c r="HN370">
        <v>17.2151</v>
      </c>
      <c r="HO370">
        <v>219.12700000000001</v>
      </c>
      <c r="HP370">
        <v>14.982900000000001</v>
      </c>
      <c r="HQ370">
        <v>100.175</v>
      </c>
      <c r="HR370">
        <v>100.09399999999999</v>
      </c>
    </row>
    <row r="371" spans="1:226" x14ac:dyDescent="0.2">
      <c r="A371">
        <v>355</v>
      </c>
      <c r="B371">
        <v>1657297892.0999999</v>
      </c>
      <c r="C371">
        <v>6115.5999999046326</v>
      </c>
      <c r="D371" t="s">
        <v>1072</v>
      </c>
      <c r="E371" t="s">
        <v>1073</v>
      </c>
      <c r="F371">
        <v>5</v>
      </c>
      <c r="G371" t="s">
        <v>1047</v>
      </c>
      <c r="H371" t="s">
        <v>354</v>
      </c>
      <c r="I371">
        <v>1657297884.5999999</v>
      </c>
      <c r="J371">
        <f t="shared" si="170"/>
        <v>4.3050663670453852E-3</v>
      </c>
      <c r="K371">
        <f t="shared" si="171"/>
        <v>4.3050663670453853</v>
      </c>
      <c r="L371">
        <f t="shared" si="172"/>
        <v>12.060945350966493</v>
      </c>
      <c r="M371">
        <f t="shared" si="173"/>
        <v>257.03022222222222</v>
      </c>
      <c r="N371">
        <f t="shared" si="174"/>
        <v>144.37089756487629</v>
      </c>
      <c r="O371">
        <f t="shared" si="175"/>
        <v>10.698236223166589</v>
      </c>
      <c r="P371">
        <f t="shared" si="176"/>
        <v>19.046567419106506</v>
      </c>
      <c r="Q371">
        <f t="shared" si="177"/>
        <v>0.19037173221964915</v>
      </c>
      <c r="R371">
        <f t="shared" si="178"/>
        <v>2.433993119944899</v>
      </c>
      <c r="S371">
        <f t="shared" si="179"/>
        <v>0.18246967990926641</v>
      </c>
      <c r="T371">
        <f t="shared" si="180"/>
        <v>0.11472618552013146</v>
      </c>
      <c r="U371">
        <f t="shared" si="181"/>
        <v>321.51486084251559</v>
      </c>
      <c r="V371">
        <f t="shared" si="182"/>
        <v>24.761349889488951</v>
      </c>
      <c r="W371">
        <f t="shared" si="183"/>
        <v>25.012540740740739</v>
      </c>
      <c r="X371">
        <f t="shared" si="184"/>
        <v>3.1820557085566028</v>
      </c>
      <c r="Y371">
        <f t="shared" si="185"/>
        <v>50.199411782946193</v>
      </c>
      <c r="Z371">
        <f t="shared" si="186"/>
        <v>1.488833626948364</v>
      </c>
      <c r="AA371">
        <f t="shared" si="187"/>
        <v>2.9658387898763237</v>
      </c>
      <c r="AB371">
        <f t="shared" si="188"/>
        <v>1.6932220816082388</v>
      </c>
      <c r="AC371">
        <f t="shared" si="189"/>
        <v>-189.85342678670148</v>
      </c>
      <c r="AD371">
        <f t="shared" si="190"/>
        <v>-154.20900283270529</v>
      </c>
      <c r="AE371">
        <f t="shared" si="191"/>
        <v>-13.324026174526022</v>
      </c>
      <c r="AF371">
        <f t="shared" si="192"/>
        <v>-35.871594951417194</v>
      </c>
      <c r="AG371">
        <f t="shared" si="193"/>
        <v>-3.9926823462718697</v>
      </c>
      <c r="AH371">
        <f t="shared" si="194"/>
        <v>4.3007074968087089</v>
      </c>
      <c r="AI371">
        <f t="shared" si="195"/>
        <v>12.060945350966493</v>
      </c>
      <c r="AJ371">
        <v>242.56047114673461</v>
      </c>
      <c r="AK371">
        <v>240.21050909090911</v>
      </c>
      <c r="AL371">
        <v>-3.1647932598752351</v>
      </c>
      <c r="AM371">
        <v>65.0708675172515</v>
      </c>
      <c r="AN371">
        <f t="shared" si="196"/>
        <v>4.3050663670453853</v>
      </c>
      <c r="AO371">
        <v>15.044343214025689</v>
      </c>
      <c r="AP371">
        <v>20.10548727272727</v>
      </c>
      <c r="AQ371">
        <v>2.4410446543790521E-4</v>
      </c>
      <c r="AR371">
        <v>78.364993470435479</v>
      </c>
      <c r="AS371">
        <v>0</v>
      </c>
      <c r="AT371">
        <v>0</v>
      </c>
      <c r="AU371">
        <f t="shared" si="197"/>
        <v>1</v>
      </c>
      <c r="AV371">
        <f t="shared" si="198"/>
        <v>0</v>
      </c>
      <c r="AW371">
        <f t="shared" si="199"/>
        <v>39568.9559445743</v>
      </c>
      <c r="AX371">
        <f t="shared" si="200"/>
        <v>1999.9896296296299</v>
      </c>
      <c r="AY371">
        <f t="shared" si="201"/>
        <v>1681.1915562223746</v>
      </c>
      <c r="AZ371">
        <f t="shared" si="202"/>
        <v>0.84060013677856305</v>
      </c>
      <c r="BA371">
        <f t="shared" si="203"/>
        <v>0.16075826398262658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1657297884.5999999</v>
      </c>
      <c r="BH371">
        <v>257.03022222222222</v>
      </c>
      <c r="BI371">
        <v>253.56544444444441</v>
      </c>
      <c r="BJ371">
        <v>20.09155925925926</v>
      </c>
      <c r="BK371">
        <v>15.034322222222221</v>
      </c>
      <c r="BL371">
        <v>260.48381481481482</v>
      </c>
      <c r="BM371">
        <v>20.146807407407412</v>
      </c>
      <c r="BN371">
        <v>499.99233333333331</v>
      </c>
      <c r="BO371">
        <v>74.002485185185193</v>
      </c>
      <c r="BP371">
        <v>9.9957922222222231E-2</v>
      </c>
      <c r="BQ371">
        <v>23.837359259259259</v>
      </c>
      <c r="BR371">
        <v>25.012540740740739</v>
      </c>
      <c r="BS371">
        <v>999.90000000000009</v>
      </c>
      <c r="BT371">
        <v>0</v>
      </c>
      <c r="BU371">
        <v>0</v>
      </c>
      <c r="BV371">
        <v>10005.70074074074</v>
      </c>
      <c r="BW371">
        <v>0</v>
      </c>
      <c r="BX371">
        <v>1586.507037037037</v>
      </c>
      <c r="BY371">
        <v>3.464745185185186</v>
      </c>
      <c r="BZ371">
        <v>262.30007407407408</v>
      </c>
      <c r="CA371">
        <v>257.43566666666669</v>
      </c>
      <c r="CB371">
        <v>5.057225925925926</v>
      </c>
      <c r="CC371">
        <v>253.56544444444441</v>
      </c>
      <c r="CD371">
        <v>15.034322222222221</v>
      </c>
      <c r="CE371">
        <v>1.4868248148148151</v>
      </c>
      <c r="CF371">
        <v>1.1125777777777781</v>
      </c>
      <c r="CG371">
        <v>12.83334074074074</v>
      </c>
      <c r="CH371">
        <v>8.4804870370370367</v>
      </c>
      <c r="CI371">
        <v>1999.9896296296299</v>
      </c>
      <c r="CJ371">
        <v>0.97999666666666652</v>
      </c>
      <c r="CK371">
        <v>2.000293333333333E-2</v>
      </c>
      <c r="CL371">
        <v>0</v>
      </c>
      <c r="CM371">
        <v>2.2422925925925932</v>
      </c>
      <c r="CN371">
        <v>0</v>
      </c>
      <c r="CO371">
        <v>5501.5040740740742</v>
      </c>
      <c r="CP371">
        <v>16749.366666666669</v>
      </c>
      <c r="CQ371">
        <v>41.436999999999991</v>
      </c>
      <c r="CR371">
        <v>43.696333333333328</v>
      </c>
      <c r="CS371">
        <v>41.893370370370363</v>
      </c>
      <c r="CT371">
        <v>42.186999999999991</v>
      </c>
      <c r="CU371">
        <v>40.311999999999991</v>
      </c>
      <c r="CV371">
        <v>1959.979629629629</v>
      </c>
      <c r="CW371">
        <v>40.00888888888889</v>
      </c>
      <c r="CX371">
        <v>0</v>
      </c>
      <c r="CY371">
        <v>1657297897.7</v>
      </c>
      <c r="CZ371">
        <v>0</v>
      </c>
      <c r="DA371">
        <v>1657289625.5</v>
      </c>
      <c r="DB371" t="s">
        <v>356</v>
      </c>
      <c r="DC371">
        <v>1657289625.5</v>
      </c>
      <c r="DD371">
        <v>1657289625.5</v>
      </c>
      <c r="DE371">
        <v>1</v>
      </c>
      <c r="DF371">
        <v>-2.37</v>
      </c>
      <c r="DG371">
        <v>0.13600000000000001</v>
      </c>
      <c r="DH371">
        <v>-4.4889999999999999</v>
      </c>
      <c r="DI371">
        <v>-1.7000000000000001E-2</v>
      </c>
      <c r="DJ371">
        <v>428</v>
      </c>
      <c r="DK371">
        <v>18</v>
      </c>
      <c r="DL371">
        <v>0.2</v>
      </c>
      <c r="DM371">
        <v>1.59</v>
      </c>
      <c r="DN371">
        <v>2.931608048780487</v>
      </c>
      <c r="DO371">
        <v>10.990182857142861</v>
      </c>
      <c r="DP371">
        <v>1.091036087009577</v>
      </c>
      <c r="DQ371">
        <v>0</v>
      </c>
      <c r="DR371">
        <v>5.0593836585365857</v>
      </c>
      <c r="DS371">
        <v>-4.1817700348424712E-2</v>
      </c>
      <c r="DT371">
        <v>4.3749317798709728E-3</v>
      </c>
      <c r="DU371">
        <v>1</v>
      </c>
      <c r="DV371">
        <v>1</v>
      </c>
      <c r="DW371">
        <v>2</v>
      </c>
      <c r="DX371" t="s">
        <v>367</v>
      </c>
      <c r="DY371">
        <v>2.9771200000000002</v>
      </c>
      <c r="DZ371">
        <v>2.7248899999999998</v>
      </c>
      <c r="EA371">
        <v>4.8299700000000001E-2</v>
      </c>
      <c r="EB371">
        <v>4.63953E-2</v>
      </c>
      <c r="EC371">
        <v>7.7551400000000006E-2</v>
      </c>
      <c r="ED371">
        <v>6.1876500000000001E-2</v>
      </c>
      <c r="EE371">
        <v>29967.5</v>
      </c>
      <c r="EF371">
        <v>30151.200000000001</v>
      </c>
      <c r="EG371">
        <v>29289.3</v>
      </c>
      <c r="EH371">
        <v>29257.5</v>
      </c>
      <c r="EI371">
        <v>35815.199999999997</v>
      </c>
      <c r="EJ371">
        <v>36471.9</v>
      </c>
      <c r="EK371">
        <v>41266.800000000003</v>
      </c>
      <c r="EL371">
        <v>41665.800000000003</v>
      </c>
      <c r="EM371">
        <v>1.93913</v>
      </c>
      <c r="EN371">
        <v>2.073</v>
      </c>
      <c r="EO371">
        <v>4.1052699999999998E-2</v>
      </c>
      <c r="EP371">
        <v>0</v>
      </c>
      <c r="EQ371">
        <v>24.343399999999999</v>
      </c>
      <c r="ER371">
        <v>999.9</v>
      </c>
      <c r="ES371">
        <v>32.9</v>
      </c>
      <c r="ET371">
        <v>39.5</v>
      </c>
      <c r="EU371">
        <v>32.089199999999998</v>
      </c>
      <c r="EV371">
        <v>61.853099999999998</v>
      </c>
      <c r="EW371">
        <v>28.349399999999999</v>
      </c>
      <c r="EX371">
        <v>2</v>
      </c>
      <c r="EY371">
        <v>0.25894600000000001</v>
      </c>
      <c r="EZ371">
        <v>6.2709299999999999</v>
      </c>
      <c r="FA371">
        <v>20.272600000000001</v>
      </c>
      <c r="FB371">
        <v>5.2168400000000004</v>
      </c>
      <c r="FC371">
        <v>12.0158</v>
      </c>
      <c r="FD371">
        <v>4.9881500000000001</v>
      </c>
      <c r="FE371">
        <v>3.2881800000000001</v>
      </c>
      <c r="FF371">
        <v>6258.5</v>
      </c>
      <c r="FG371">
        <v>9999</v>
      </c>
      <c r="FH371">
        <v>9999</v>
      </c>
      <c r="FI371">
        <v>101</v>
      </c>
      <c r="FJ371">
        <v>1.8675600000000001</v>
      </c>
      <c r="FK371">
        <v>1.8666100000000001</v>
      </c>
      <c r="FL371">
        <v>1.8660000000000001</v>
      </c>
      <c r="FM371">
        <v>1.86588</v>
      </c>
      <c r="FN371">
        <v>1.86778</v>
      </c>
      <c r="FO371">
        <v>1.8701700000000001</v>
      </c>
      <c r="FP371">
        <v>1.8689</v>
      </c>
      <c r="FQ371">
        <v>1.8702700000000001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-3.3479999999999999</v>
      </c>
      <c r="GF371">
        <v>-5.5100000000000003E-2</v>
      </c>
      <c r="GG371">
        <v>-2.2904728556522018</v>
      </c>
      <c r="GH371">
        <v>-4.4057517128900364E-3</v>
      </c>
      <c r="GI371">
        <v>-2.5381134865710798E-7</v>
      </c>
      <c r="GJ371">
        <v>1.003023733513742E-10</v>
      </c>
      <c r="GK371">
        <v>-0.21653574801026471</v>
      </c>
      <c r="GL371">
        <v>-4.8444871181525379E-3</v>
      </c>
      <c r="GM371">
        <v>9.7516502630078669E-4</v>
      </c>
      <c r="GN371">
        <v>-1.6744518281107461E-5</v>
      </c>
      <c r="GO371">
        <v>4</v>
      </c>
      <c r="GP371">
        <v>2405</v>
      </c>
      <c r="GQ371">
        <v>1</v>
      </c>
      <c r="GR371">
        <v>23</v>
      </c>
      <c r="GS371">
        <v>27621631.5</v>
      </c>
      <c r="GT371">
        <v>27621631.5</v>
      </c>
      <c r="GU371">
        <v>0.78002899999999997</v>
      </c>
      <c r="GV371">
        <v>2.2522000000000002</v>
      </c>
      <c r="GW371">
        <v>1.94702</v>
      </c>
      <c r="GX371">
        <v>2.7673299999999998</v>
      </c>
      <c r="GY371">
        <v>2.19482</v>
      </c>
      <c r="GZ371">
        <v>2.36206</v>
      </c>
      <c r="HA371">
        <v>42.804600000000001</v>
      </c>
      <c r="HB371">
        <v>14.7537</v>
      </c>
      <c r="HC371">
        <v>18</v>
      </c>
      <c r="HD371">
        <v>499.96300000000002</v>
      </c>
      <c r="HE371">
        <v>606.18700000000001</v>
      </c>
      <c r="HF371">
        <v>17.215599999999998</v>
      </c>
      <c r="HG371">
        <v>30.395900000000001</v>
      </c>
      <c r="HH371">
        <v>30.000599999999999</v>
      </c>
      <c r="HI371">
        <v>30.242799999999999</v>
      </c>
      <c r="HJ371">
        <v>30.1374</v>
      </c>
      <c r="HK371">
        <v>15.6195</v>
      </c>
      <c r="HL371">
        <v>48.275100000000002</v>
      </c>
      <c r="HM371">
        <v>0</v>
      </c>
      <c r="HN371">
        <v>17.2027</v>
      </c>
      <c r="HO371">
        <v>199.072</v>
      </c>
      <c r="HP371">
        <v>14.9777</v>
      </c>
      <c r="HQ371">
        <v>100.175</v>
      </c>
      <c r="HR371">
        <v>100.09399999999999</v>
      </c>
    </row>
    <row r="372" spans="1:226" x14ac:dyDescent="0.2">
      <c r="A372">
        <v>356</v>
      </c>
      <c r="B372">
        <v>1657297897.0999999</v>
      </c>
      <c r="C372">
        <v>6120.5999999046326</v>
      </c>
      <c r="D372" t="s">
        <v>1074</v>
      </c>
      <c r="E372" t="s">
        <v>1075</v>
      </c>
      <c r="F372">
        <v>5</v>
      </c>
      <c r="G372" t="s">
        <v>1047</v>
      </c>
      <c r="H372" t="s">
        <v>354</v>
      </c>
      <c r="I372">
        <v>1657297889.314285</v>
      </c>
      <c r="J372">
        <f t="shared" si="170"/>
        <v>4.303137215604512E-3</v>
      </c>
      <c r="K372">
        <f t="shared" si="171"/>
        <v>4.3031372156045116</v>
      </c>
      <c r="L372">
        <f t="shared" si="172"/>
        <v>11.266794347703401</v>
      </c>
      <c r="M372">
        <f t="shared" si="173"/>
        <v>242.46803571428569</v>
      </c>
      <c r="N372">
        <f t="shared" si="174"/>
        <v>137.08431043316278</v>
      </c>
      <c r="O372">
        <f t="shared" si="175"/>
        <v>10.158285283120266</v>
      </c>
      <c r="P372">
        <f t="shared" si="176"/>
        <v>17.967479072117474</v>
      </c>
      <c r="Q372">
        <f t="shared" si="177"/>
        <v>0.19025869752414321</v>
      </c>
      <c r="R372">
        <f t="shared" si="178"/>
        <v>2.4344294807319296</v>
      </c>
      <c r="S372">
        <f t="shared" si="179"/>
        <v>0.18236716874567763</v>
      </c>
      <c r="T372">
        <f t="shared" si="180"/>
        <v>0.11466122713405749</v>
      </c>
      <c r="U372">
        <f t="shared" si="181"/>
        <v>321.51942141046698</v>
      </c>
      <c r="V372">
        <f t="shared" si="182"/>
        <v>24.763380199992859</v>
      </c>
      <c r="W372">
        <f t="shared" si="183"/>
        <v>25.01685357142857</v>
      </c>
      <c r="X372">
        <f t="shared" si="184"/>
        <v>3.1828739158980919</v>
      </c>
      <c r="Y372">
        <f t="shared" si="185"/>
        <v>50.216372483609071</v>
      </c>
      <c r="Z372">
        <f t="shared" si="186"/>
        <v>1.4894759500932679</v>
      </c>
      <c r="AA372">
        <f t="shared" si="187"/>
        <v>2.9661161816884363</v>
      </c>
      <c r="AB372">
        <f t="shared" si="188"/>
        <v>1.6933979658048239</v>
      </c>
      <c r="AC372">
        <f t="shared" si="189"/>
        <v>-189.76835120815898</v>
      </c>
      <c r="AD372">
        <f t="shared" si="190"/>
        <v>-154.59859698649683</v>
      </c>
      <c r="AE372">
        <f t="shared" si="191"/>
        <v>-13.355689208093517</v>
      </c>
      <c r="AF372">
        <f t="shared" si="192"/>
        <v>-36.203215992282338</v>
      </c>
      <c r="AG372">
        <f t="shared" si="193"/>
        <v>-4.7262685643272331</v>
      </c>
      <c r="AH372">
        <f t="shared" si="194"/>
        <v>4.2989335216701665</v>
      </c>
      <c r="AI372">
        <f t="shared" si="195"/>
        <v>11.266794347703401</v>
      </c>
      <c r="AJ372">
        <v>225.83099193544621</v>
      </c>
      <c r="AK372">
        <v>224.43756363636359</v>
      </c>
      <c r="AL372">
        <v>-3.1620187947209</v>
      </c>
      <c r="AM372">
        <v>65.0708675172515</v>
      </c>
      <c r="AN372">
        <f t="shared" si="196"/>
        <v>4.3031372156045116</v>
      </c>
      <c r="AO372">
        <v>15.05337156506627</v>
      </c>
      <c r="AP372">
        <v>20.11269818181816</v>
      </c>
      <c r="AQ372">
        <v>1.190299043196306E-4</v>
      </c>
      <c r="AR372">
        <v>78.364993470435479</v>
      </c>
      <c r="AS372">
        <v>0</v>
      </c>
      <c r="AT372">
        <v>0</v>
      </c>
      <c r="AU372">
        <f t="shared" si="197"/>
        <v>1</v>
      </c>
      <c r="AV372">
        <f t="shared" si="198"/>
        <v>0</v>
      </c>
      <c r="AW372">
        <f t="shared" si="199"/>
        <v>39579.582096733153</v>
      </c>
      <c r="AX372">
        <f t="shared" si="200"/>
        <v>2000.018571428571</v>
      </c>
      <c r="AY372">
        <f t="shared" si="201"/>
        <v>1681.2158370002417</v>
      </c>
      <c r="AZ372">
        <f t="shared" si="202"/>
        <v>0.84060011292764381</v>
      </c>
      <c r="BA372">
        <f t="shared" si="203"/>
        <v>0.16075821795035256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1657297889.314285</v>
      </c>
      <c r="BH372">
        <v>242.46803571428569</v>
      </c>
      <c r="BI372">
        <v>238.04735714285709</v>
      </c>
      <c r="BJ372">
        <v>20.10022142857142</v>
      </c>
      <c r="BK372">
        <v>15.04521428571428</v>
      </c>
      <c r="BL372">
        <v>245.85560714285711</v>
      </c>
      <c r="BM372">
        <v>20.155349999999999</v>
      </c>
      <c r="BN372">
        <v>500.00214285714281</v>
      </c>
      <c r="BO372">
        <v>74.002500000000012</v>
      </c>
      <c r="BP372">
        <v>9.9964760714285728E-2</v>
      </c>
      <c r="BQ372">
        <v>23.838914285714289</v>
      </c>
      <c r="BR372">
        <v>25.01685357142857</v>
      </c>
      <c r="BS372">
        <v>999.9000000000002</v>
      </c>
      <c r="BT372">
        <v>0</v>
      </c>
      <c r="BU372">
        <v>0</v>
      </c>
      <c r="BV372">
        <v>10008.555357142861</v>
      </c>
      <c r="BW372">
        <v>0</v>
      </c>
      <c r="BX372">
        <v>1642.8939285714289</v>
      </c>
      <c r="BY372">
        <v>4.4206353571428574</v>
      </c>
      <c r="BZ372">
        <v>247.44146428571429</v>
      </c>
      <c r="CA372">
        <v>241.68342857142849</v>
      </c>
      <c r="CB372">
        <v>5.0549932142857141</v>
      </c>
      <c r="CC372">
        <v>238.04735714285709</v>
      </c>
      <c r="CD372">
        <v>15.04521428571428</v>
      </c>
      <c r="CE372">
        <v>1.4874664285714281</v>
      </c>
      <c r="CF372">
        <v>1.1133839285714291</v>
      </c>
      <c r="CG372">
        <v>12.83993571428571</v>
      </c>
      <c r="CH372">
        <v>8.4911803571428575</v>
      </c>
      <c r="CI372">
        <v>2000.018571428571</v>
      </c>
      <c r="CJ372">
        <v>0.97999692857142839</v>
      </c>
      <c r="CK372">
        <v>2.0002671428571431E-2</v>
      </c>
      <c r="CL372">
        <v>0</v>
      </c>
      <c r="CM372">
        <v>2.281139285714286</v>
      </c>
      <c r="CN372">
        <v>0</v>
      </c>
      <c r="CO372">
        <v>5467.9932142857133</v>
      </c>
      <c r="CP372">
        <v>16749.603571428572</v>
      </c>
      <c r="CQ372">
        <v>41.441499999999976</v>
      </c>
      <c r="CR372">
        <v>43.709499999999998</v>
      </c>
      <c r="CS372">
        <v>41.910428571428547</v>
      </c>
      <c r="CT372">
        <v>42.186999999999991</v>
      </c>
      <c r="CU372">
        <v>40.311999999999991</v>
      </c>
      <c r="CV372">
        <v>1960.008571428571</v>
      </c>
      <c r="CW372">
        <v>40.007857142857141</v>
      </c>
      <c r="CX372">
        <v>0</v>
      </c>
      <c r="CY372">
        <v>1657297903.0999999</v>
      </c>
      <c r="CZ372">
        <v>0</v>
      </c>
      <c r="DA372">
        <v>1657289625.5</v>
      </c>
      <c r="DB372" t="s">
        <v>356</v>
      </c>
      <c r="DC372">
        <v>1657289625.5</v>
      </c>
      <c r="DD372">
        <v>1657289625.5</v>
      </c>
      <c r="DE372">
        <v>1</v>
      </c>
      <c r="DF372">
        <v>-2.37</v>
      </c>
      <c r="DG372">
        <v>0.13600000000000001</v>
      </c>
      <c r="DH372">
        <v>-4.4889999999999999</v>
      </c>
      <c r="DI372">
        <v>-1.7000000000000001E-2</v>
      </c>
      <c r="DJ372">
        <v>428</v>
      </c>
      <c r="DK372">
        <v>18</v>
      </c>
      <c r="DL372">
        <v>0.2</v>
      </c>
      <c r="DM372">
        <v>1.59</v>
      </c>
      <c r="DN372">
        <v>3.84419925</v>
      </c>
      <c r="DO372">
        <v>12.0022305816135</v>
      </c>
      <c r="DP372">
        <v>1.1639833947320459</v>
      </c>
      <c r="DQ372">
        <v>0</v>
      </c>
      <c r="DR372">
        <v>5.0564837499999999</v>
      </c>
      <c r="DS372">
        <v>-2.8144502814261129E-2</v>
      </c>
      <c r="DT372">
        <v>3.003977935588147E-3</v>
      </c>
      <c r="DU372">
        <v>1</v>
      </c>
      <c r="DV372">
        <v>1</v>
      </c>
      <c r="DW372">
        <v>2</v>
      </c>
      <c r="DX372" t="s">
        <v>367</v>
      </c>
      <c r="DY372">
        <v>2.9772099999999999</v>
      </c>
      <c r="DZ372">
        <v>2.7246800000000002</v>
      </c>
      <c r="EA372">
        <v>4.5523800000000003E-2</v>
      </c>
      <c r="EB372">
        <v>4.3378600000000003E-2</v>
      </c>
      <c r="EC372">
        <v>7.7568300000000007E-2</v>
      </c>
      <c r="ED372">
        <v>6.1909100000000002E-2</v>
      </c>
      <c r="EE372">
        <v>30054.3</v>
      </c>
      <c r="EF372">
        <v>30246.5</v>
      </c>
      <c r="EG372">
        <v>29288.799999999999</v>
      </c>
      <c r="EH372">
        <v>29257.5</v>
      </c>
      <c r="EI372">
        <v>35813.5</v>
      </c>
      <c r="EJ372">
        <v>36470.5</v>
      </c>
      <c r="EK372">
        <v>41265.699999999997</v>
      </c>
      <c r="EL372">
        <v>41665.800000000003</v>
      </c>
      <c r="EM372">
        <v>1.93913</v>
      </c>
      <c r="EN372">
        <v>2.0728800000000001</v>
      </c>
      <c r="EO372">
        <v>4.12837E-2</v>
      </c>
      <c r="EP372">
        <v>0</v>
      </c>
      <c r="EQ372">
        <v>24.345500000000001</v>
      </c>
      <c r="ER372">
        <v>999.9</v>
      </c>
      <c r="ES372">
        <v>32.799999999999997</v>
      </c>
      <c r="ET372">
        <v>39.5</v>
      </c>
      <c r="EU372">
        <v>31.991199999999999</v>
      </c>
      <c r="EV372">
        <v>61.4131</v>
      </c>
      <c r="EW372">
        <v>28.213100000000001</v>
      </c>
      <c r="EX372">
        <v>2</v>
      </c>
      <c r="EY372">
        <v>0.259662</v>
      </c>
      <c r="EZ372">
        <v>6.3119399999999999</v>
      </c>
      <c r="FA372">
        <v>20.2713</v>
      </c>
      <c r="FB372">
        <v>5.2172900000000002</v>
      </c>
      <c r="FC372">
        <v>12.0158</v>
      </c>
      <c r="FD372">
        <v>4.9881000000000002</v>
      </c>
      <c r="FE372">
        <v>3.2882799999999999</v>
      </c>
      <c r="FF372">
        <v>6258.5</v>
      </c>
      <c r="FG372">
        <v>9999</v>
      </c>
      <c r="FH372">
        <v>9999</v>
      </c>
      <c r="FI372">
        <v>101</v>
      </c>
      <c r="FJ372">
        <v>1.86757</v>
      </c>
      <c r="FK372">
        <v>1.8666100000000001</v>
      </c>
      <c r="FL372">
        <v>1.8660000000000001</v>
      </c>
      <c r="FM372">
        <v>1.86588</v>
      </c>
      <c r="FN372">
        <v>1.8677900000000001</v>
      </c>
      <c r="FO372">
        <v>1.87018</v>
      </c>
      <c r="FP372">
        <v>1.8688800000000001</v>
      </c>
      <c r="FQ372">
        <v>1.8702700000000001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-3.2789999999999999</v>
      </c>
      <c r="GF372">
        <v>-5.4899999999999997E-2</v>
      </c>
      <c r="GG372">
        <v>-2.2904728556522018</v>
      </c>
      <c r="GH372">
        <v>-4.4057517128900364E-3</v>
      </c>
      <c r="GI372">
        <v>-2.5381134865710798E-7</v>
      </c>
      <c r="GJ372">
        <v>1.003023733513742E-10</v>
      </c>
      <c r="GK372">
        <v>-0.21653574801026471</v>
      </c>
      <c r="GL372">
        <v>-4.8444871181525379E-3</v>
      </c>
      <c r="GM372">
        <v>9.7516502630078669E-4</v>
      </c>
      <c r="GN372">
        <v>-1.6744518281107461E-5</v>
      </c>
      <c r="GO372">
        <v>4</v>
      </c>
      <c r="GP372">
        <v>2405</v>
      </c>
      <c r="GQ372">
        <v>1</v>
      </c>
      <c r="GR372">
        <v>23</v>
      </c>
      <c r="GS372">
        <v>27621631.600000001</v>
      </c>
      <c r="GT372">
        <v>27621631.600000001</v>
      </c>
      <c r="GU372">
        <v>0.73364300000000005</v>
      </c>
      <c r="GV372">
        <v>2.2546400000000002</v>
      </c>
      <c r="GW372">
        <v>1.94702</v>
      </c>
      <c r="GX372">
        <v>2.7673299999999998</v>
      </c>
      <c r="GY372">
        <v>2.19482</v>
      </c>
      <c r="GZ372">
        <v>2.3889200000000002</v>
      </c>
      <c r="HA372">
        <v>42.804600000000001</v>
      </c>
      <c r="HB372">
        <v>14.762499999999999</v>
      </c>
      <c r="HC372">
        <v>18</v>
      </c>
      <c r="HD372">
        <v>500.01</v>
      </c>
      <c r="HE372">
        <v>606.13499999999999</v>
      </c>
      <c r="HF372">
        <v>17.200399999999998</v>
      </c>
      <c r="HG372">
        <v>30.4011</v>
      </c>
      <c r="HH372">
        <v>30.000699999999998</v>
      </c>
      <c r="HI372">
        <v>30.248699999999999</v>
      </c>
      <c r="HJ372">
        <v>30.1419</v>
      </c>
      <c r="HK372">
        <v>14.7037</v>
      </c>
      <c r="HL372">
        <v>48.275100000000002</v>
      </c>
      <c r="HM372">
        <v>0</v>
      </c>
      <c r="HN372">
        <v>17.1813</v>
      </c>
      <c r="HO372">
        <v>185.69800000000001</v>
      </c>
      <c r="HP372">
        <v>14.974399999999999</v>
      </c>
      <c r="HQ372">
        <v>100.172</v>
      </c>
      <c r="HR372">
        <v>100.09399999999999</v>
      </c>
    </row>
    <row r="373" spans="1:226" x14ac:dyDescent="0.2">
      <c r="A373">
        <v>357</v>
      </c>
      <c r="B373">
        <v>1657297902.0999999</v>
      </c>
      <c r="C373">
        <v>6125.5999999046326</v>
      </c>
      <c r="D373" t="s">
        <v>1076</v>
      </c>
      <c r="E373" t="s">
        <v>1077</v>
      </c>
      <c r="F373">
        <v>5</v>
      </c>
      <c r="G373" t="s">
        <v>1047</v>
      </c>
      <c r="H373" t="s">
        <v>354</v>
      </c>
      <c r="I373">
        <v>1657297894.5999999</v>
      </c>
      <c r="J373">
        <f t="shared" si="170"/>
        <v>4.2961798743918018E-3</v>
      </c>
      <c r="K373">
        <f t="shared" si="171"/>
        <v>4.296179874391802</v>
      </c>
      <c r="L373">
        <f t="shared" si="172"/>
        <v>10.559322629765603</v>
      </c>
      <c r="M373">
        <f t="shared" si="173"/>
        <v>226.09074074074081</v>
      </c>
      <c r="N373">
        <f t="shared" si="174"/>
        <v>127.23190046701541</v>
      </c>
      <c r="O373">
        <f t="shared" si="175"/>
        <v>9.4281494424033827</v>
      </c>
      <c r="P373">
        <f t="shared" si="176"/>
        <v>16.753795890991981</v>
      </c>
      <c r="Q373">
        <f t="shared" si="177"/>
        <v>0.18996310430491539</v>
      </c>
      <c r="R373">
        <f t="shared" si="178"/>
        <v>2.4344272643311395</v>
      </c>
      <c r="S373">
        <f t="shared" si="179"/>
        <v>0.18209552565914303</v>
      </c>
      <c r="T373">
        <f t="shared" si="180"/>
        <v>0.11448942156906552</v>
      </c>
      <c r="U373">
        <f t="shared" si="181"/>
        <v>321.5186873229062</v>
      </c>
      <c r="V373">
        <f t="shared" si="182"/>
        <v>24.766354543073415</v>
      </c>
      <c r="W373">
        <f t="shared" si="183"/>
        <v>25.018896296296301</v>
      </c>
      <c r="X373">
        <f t="shared" si="184"/>
        <v>3.1832615149720853</v>
      </c>
      <c r="Y373">
        <f t="shared" si="185"/>
        <v>50.234922124605596</v>
      </c>
      <c r="Z373">
        <f t="shared" si="186"/>
        <v>1.4901002181409948</v>
      </c>
      <c r="AA373">
        <f t="shared" si="187"/>
        <v>2.9662636172598504</v>
      </c>
      <c r="AB373">
        <f t="shared" si="188"/>
        <v>1.6931612968310905</v>
      </c>
      <c r="AC373">
        <f t="shared" si="189"/>
        <v>-189.46153246067846</v>
      </c>
      <c r="AD373">
        <f t="shared" si="190"/>
        <v>-154.75808537779417</v>
      </c>
      <c r="AE373">
        <f t="shared" si="191"/>
        <v>-13.369673060680929</v>
      </c>
      <c r="AF373">
        <f t="shared" si="192"/>
        <v>-36.070603576247379</v>
      </c>
      <c r="AG373">
        <f t="shared" si="193"/>
        <v>-5.6013755767293052</v>
      </c>
      <c r="AH373">
        <f t="shared" si="194"/>
        <v>4.2979365436746573</v>
      </c>
      <c r="AI373">
        <f t="shared" si="195"/>
        <v>10.559322629765603</v>
      </c>
      <c r="AJ373">
        <v>208.9129879235777</v>
      </c>
      <c r="AK373">
        <v>208.50702424242431</v>
      </c>
      <c r="AL373">
        <v>-3.1942633775002629</v>
      </c>
      <c r="AM373">
        <v>65.0708675172515</v>
      </c>
      <c r="AN373">
        <f t="shared" si="196"/>
        <v>4.296179874391802</v>
      </c>
      <c r="AO373">
        <v>15.06641209610672</v>
      </c>
      <c r="AP373">
        <v>20.117863030303031</v>
      </c>
      <c r="AQ373">
        <v>6.2163041354241003E-5</v>
      </c>
      <c r="AR373">
        <v>78.364993470435479</v>
      </c>
      <c r="AS373">
        <v>0</v>
      </c>
      <c r="AT373">
        <v>0</v>
      </c>
      <c r="AU373">
        <f t="shared" si="197"/>
        <v>1</v>
      </c>
      <c r="AV373">
        <f t="shared" si="198"/>
        <v>0</v>
      </c>
      <c r="AW373">
        <f t="shared" si="199"/>
        <v>39579.408167809772</v>
      </c>
      <c r="AX373">
        <f t="shared" si="200"/>
        <v>2000.0151851851861</v>
      </c>
      <c r="AY373">
        <f t="shared" si="201"/>
        <v>1681.2128922225772</v>
      </c>
      <c r="AZ373">
        <f t="shared" si="202"/>
        <v>0.84060006377747065</v>
      </c>
      <c r="BA373">
        <f t="shared" si="203"/>
        <v>0.16075812309051846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1657297894.5999999</v>
      </c>
      <c r="BH373">
        <v>226.09074074074081</v>
      </c>
      <c r="BI373">
        <v>220.53511111111109</v>
      </c>
      <c r="BJ373">
        <v>20.108748148148148</v>
      </c>
      <c r="BK373">
        <v>15.054892592592591</v>
      </c>
      <c r="BL373">
        <v>229.40414814814821</v>
      </c>
      <c r="BM373">
        <v>20.163755555555561</v>
      </c>
      <c r="BN373">
        <v>499.99574074074081</v>
      </c>
      <c r="BO373">
        <v>74.002103703703696</v>
      </c>
      <c r="BP373">
        <v>9.9983962962962969E-2</v>
      </c>
      <c r="BQ373">
        <v>23.839740740740741</v>
      </c>
      <c r="BR373">
        <v>25.018896296296301</v>
      </c>
      <c r="BS373">
        <v>999.90000000000009</v>
      </c>
      <c r="BT373">
        <v>0</v>
      </c>
      <c r="BU373">
        <v>0</v>
      </c>
      <c r="BV373">
        <v>10008.59444444445</v>
      </c>
      <c r="BW373">
        <v>0</v>
      </c>
      <c r="BX373">
        <v>1725.09</v>
      </c>
      <c r="BY373">
        <v>5.5556418518518527</v>
      </c>
      <c r="BZ373">
        <v>230.7304074074074</v>
      </c>
      <c r="CA373">
        <v>223.905962962963</v>
      </c>
      <c r="CB373">
        <v>5.0538522222222229</v>
      </c>
      <c r="CC373">
        <v>220.53511111111109</v>
      </c>
      <c r="CD373">
        <v>15.054892592592591</v>
      </c>
      <c r="CE373">
        <v>1.48808962962963</v>
      </c>
      <c r="CF373">
        <v>1.1140933333333329</v>
      </c>
      <c r="CG373">
        <v>12.846329629629629</v>
      </c>
      <c r="CH373">
        <v>8.5005825925925915</v>
      </c>
      <c r="CI373">
        <v>2000.0151851851861</v>
      </c>
      <c r="CJ373">
        <v>0.97999722222222208</v>
      </c>
      <c r="CK373">
        <v>2.0002377777777771E-2</v>
      </c>
      <c r="CL373">
        <v>0</v>
      </c>
      <c r="CM373">
        <v>2.297214814814815</v>
      </c>
      <c r="CN373">
        <v>0</v>
      </c>
      <c r="CO373">
        <v>5430.3344444444438</v>
      </c>
      <c r="CP373">
        <v>16749.58148148148</v>
      </c>
      <c r="CQ373">
        <v>41.457999999999998</v>
      </c>
      <c r="CR373">
        <v>43.731333333333339</v>
      </c>
      <c r="CS373">
        <v>41.930111111111103</v>
      </c>
      <c r="CT373">
        <v>42.191666666666663</v>
      </c>
      <c r="CU373">
        <v>40.311999999999991</v>
      </c>
      <c r="CV373">
        <v>1960.0051851851849</v>
      </c>
      <c r="CW373">
        <v>40.004444444444438</v>
      </c>
      <c r="CX373">
        <v>0</v>
      </c>
      <c r="CY373">
        <v>1657297907.9000001</v>
      </c>
      <c r="CZ373">
        <v>0</v>
      </c>
      <c r="DA373">
        <v>1657289625.5</v>
      </c>
      <c r="DB373" t="s">
        <v>356</v>
      </c>
      <c r="DC373">
        <v>1657289625.5</v>
      </c>
      <c r="DD373">
        <v>1657289625.5</v>
      </c>
      <c r="DE373">
        <v>1</v>
      </c>
      <c r="DF373">
        <v>-2.37</v>
      </c>
      <c r="DG373">
        <v>0.13600000000000001</v>
      </c>
      <c r="DH373">
        <v>-4.4889999999999999</v>
      </c>
      <c r="DI373">
        <v>-1.7000000000000001E-2</v>
      </c>
      <c r="DJ373">
        <v>428</v>
      </c>
      <c r="DK373">
        <v>18</v>
      </c>
      <c r="DL373">
        <v>0.2</v>
      </c>
      <c r="DM373">
        <v>1.59</v>
      </c>
      <c r="DN373">
        <v>4.9026700000000014</v>
      </c>
      <c r="DO373">
        <v>12.918521811846681</v>
      </c>
      <c r="DP373">
        <v>1.2807001831791549</v>
      </c>
      <c r="DQ373">
        <v>0</v>
      </c>
      <c r="DR373">
        <v>5.0548168292682929</v>
      </c>
      <c r="DS373">
        <v>-1.1446620209062111E-2</v>
      </c>
      <c r="DT373">
        <v>4.3071972886142588E-3</v>
      </c>
      <c r="DU373">
        <v>1</v>
      </c>
      <c r="DV373">
        <v>1</v>
      </c>
      <c r="DW373">
        <v>2</v>
      </c>
      <c r="DX373" t="s">
        <v>367</v>
      </c>
      <c r="DY373">
        <v>2.9771800000000002</v>
      </c>
      <c r="DZ373">
        <v>2.7248100000000002</v>
      </c>
      <c r="EA373">
        <v>4.2660700000000003E-2</v>
      </c>
      <c r="EB373">
        <v>4.0414499999999999E-2</v>
      </c>
      <c r="EC373">
        <v>7.7582399999999996E-2</v>
      </c>
      <c r="ED373">
        <v>6.1845900000000002E-2</v>
      </c>
      <c r="EE373">
        <v>30143.599999999999</v>
      </c>
      <c r="EF373">
        <v>30339.599999999999</v>
      </c>
      <c r="EG373">
        <v>29288</v>
      </c>
      <c r="EH373">
        <v>29256.9</v>
      </c>
      <c r="EI373">
        <v>35812.400000000001</v>
      </c>
      <c r="EJ373">
        <v>36472.300000000003</v>
      </c>
      <c r="EK373">
        <v>41265.1</v>
      </c>
      <c r="EL373">
        <v>41665.199999999997</v>
      </c>
      <c r="EM373">
        <v>1.9391</v>
      </c>
      <c r="EN373">
        <v>2.0726499999999999</v>
      </c>
      <c r="EO373">
        <v>4.1775399999999997E-2</v>
      </c>
      <c r="EP373">
        <v>0</v>
      </c>
      <c r="EQ373">
        <v>24.3462</v>
      </c>
      <c r="ER373">
        <v>999.9</v>
      </c>
      <c r="ES373">
        <v>32.9</v>
      </c>
      <c r="ET373">
        <v>39.5</v>
      </c>
      <c r="EU373">
        <v>32.090400000000002</v>
      </c>
      <c r="EV373">
        <v>61.693100000000001</v>
      </c>
      <c r="EW373">
        <v>28.385400000000001</v>
      </c>
      <c r="EX373">
        <v>2</v>
      </c>
      <c r="EY373">
        <v>0.26025199999999998</v>
      </c>
      <c r="EZ373">
        <v>6.3437799999999998</v>
      </c>
      <c r="FA373">
        <v>20.2699</v>
      </c>
      <c r="FB373">
        <v>5.2168400000000004</v>
      </c>
      <c r="FC373">
        <v>12.0158</v>
      </c>
      <c r="FD373">
        <v>4.9880000000000004</v>
      </c>
      <c r="FE373">
        <v>3.28823</v>
      </c>
      <c r="FF373">
        <v>6258.8</v>
      </c>
      <c r="FG373">
        <v>9999</v>
      </c>
      <c r="FH373">
        <v>9999</v>
      </c>
      <c r="FI373">
        <v>101</v>
      </c>
      <c r="FJ373">
        <v>1.8675900000000001</v>
      </c>
      <c r="FK373">
        <v>1.8666100000000001</v>
      </c>
      <c r="FL373">
        <v>1.8660000000000001</v>
      </c>
      <c r="FM373">
        <v>1.8658699999999999</v>
      </c>
      <c r="FN373">
        <v>1.8677699999999999</v>
      </c>
      <c r="FO373">
        <v>1.87016</v>
      </c>
      <c r="FP373">
        <v>1.8688899999999999</v>
      </c>
      <c r="FQ373">
        <v>1.8702700000000001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-3.2080000000000002</v>
      </c>
      <c r="GF373">
        <v>-5.4899999999999997E-2</v>
      </c>
      <c r="GG373">
        <v>-2.2904728556522018</v>
      </c>
      <c r="GH373">
        <v>-4.4057517128900364E-3</v>
      </c>
      <c r="GI373">
        <v>-2.5381134865710798E-7</v>
      </c>
      <c r="GJ373">
        <v>1.003023733513742E-10</v>
      </c>
      <c r="GK373">
        <v>-0.21653574801026471</v>
      </c>
      <c r="GL373">
        <v>-4.8444871181525379E-3</v>
      </c>
      <c r="GM373">
        <v>9.7516502630078669E-4</v>
      </c>
      <c r="GN373">
        <v>-1.6744518281107461E-5</v>
      </c>
      <c r="GO373">
        <v>4</v>
      </c>
      <c r="GP373">
        <v>2405</v>
      </c>
      <c r="GQ373">
        <v>1</v>
      </c>
      <c r="GR373">
        <v>23</v>
      </c>
      <c r="GS373">
        <v>27621631.699999999</v>
      </c>
      <c r="GT373">
        <v>27621631.699999999</v>
      </c>
      <c r="GU373">
        <v>0.697021</v>
      </c>
      <c r="GV373">
        <v>2.2583000000000002</v>
      </c>
      <c r="GW373">
        <v>1.94702</v>
      </c>
      <c r="GX373">
        <v>2.7685499999999998</v>
      </c>
      <c r="GY373">
        <v>2.19482</v>
      </c>
      <c r="GZ373">
        <v>2.3852500000000001</v>
      </c>
      <c r="HA373">
        <v>42.831499999999998</v>
      </c>
      <c r="HB373">
        <v>14.7537</v>
      </c>
      <c r="HC373">
        <v>18</v>
      </c>
      <c r="HD373">
        <v>500.03500000000003</v>
      </c>
      <c r="HE373">
        <v>606.01499999999999</v>
      </c>
      <c r="HF373">
        <v>17.179200000000002</v>
      </c>
      <c r="HG373">
        <v>30.407699999999998</v>
      </c>
      <c r="HH373">
        <v>30.000599999999999</v>
      </c>
      <c r="HI373">
        <v>30.253900000000002</v>
      </c>
      <c r="HJ373">
        <v>30.1477</v>
      </c>
      <c r="HK373">
        <v>13.722099999999999</v>
      </c>
      <c r="HL373">
        <v>48.553600000000003</v>
      </c>
      <c r="HM373">
        <v>0</v>
      </c>
      <c r="HN373">
        <v>17.162600000000001</v>
      </c>
      <c r="HO373">
        <v>165.57900000000001</v>
      </c>
      <c r="HP373">
        <v>14.961</v>
      </c>
      <c r="HQ373">
        <v>100.17100000000001</v>
      </c>
      <c r="HR373">
        <v>100.092</v>
      </c>
    </row>
    <row r="374" spans="1:226" x14ac:dyDescent="0.2">
      <c r="A374">
        <v>358</v>
      </c>
      <c r="B374">
        <v>1657297907.0999999</v>
      </c>
      <c r="C374">
        <v>6130.5999999046326</v>
      </c>
      <c r="D374" t="s">
        <v>1078</v>
      </c>
      <c r="E374" t="s">
        <v>1079</v>
      </c>
      <c r="F374">
        <v>5</v>
      </c>
      <c r="G374" t="s">
        <v>1047</v>
      </c>
      <c r="H374" t="s">
        <v>354</v>
      </c>
      <c r="I374">
        <v>1657297899.314285</v>
      </c>
      <c r="J374">
        <f t="shared" si="170"/>
        <v>4.3183794980859967E-3</v>
      </c>
      <c r="K374">
        <f t="shared" si="171"/>
        <v>4.3183794980859966</v>
      </c>
      <c r="L374">
        <f t="shared" si="172"/>
        <v>9.7455674478564962</v>
      </c>
      <c r="M374">
        <f t="shared" si="173"/>
        <v>211.47442857142849</v>
      </c>
      <c r="N374">
        <f t="shared" si="174"/>
        <v>120.51565736563475</v>
      </c>
      <c r="O374">
        <f t="shared" si="175"/>
        <v>8.9304688937783521</v>
      </c>
      <c r="P374">
        <f t="shared" si="176"/>
        <v>15.670709080206386</v>
      </c>
      <c r="Q374">
        <f t="shared" si="177"/>
        <v>0.19088173296834124</v>
      </c>
      <c r="R374">
        <f t="shared" si="178"/>
        <v>2.4345652241107905</v>
      </c>
      <c r="S374">
        <f t="shared" si="179"/>
        <v>0.1829400180883958</v>
      </c>
      <c r="T374">
        <f t="shared" si="180"/>
        <v>0.11502350899754998</v>
      </c>
      <c r="U374">
        <f t="shared" si="181"/>
        <v>321.51683412676556</v>
      </c>
      <c r="V374">
        <f t="shared" si="182"/>
        <v>24.758990828379062</v>
      </c>
      <c r="W374">
        <f t="shared" si="183"/>
        <v>25.024953571428568</v>
      </c>
      <c r="X374">
        <f t="shared" si="184"/>
        <v>3.1844111018011332</v>
      </c>
      <c r="Y374">
        <f t="shared" si="185"/>
        <v>50.245413029449395</v>
      </c>
      <c r="Z374">
        <f t="shared" si="186"/>
        <v>1.490372539921176</v>
      </c>
      <c r="AA374">
        <f t="shared" si="187"/>
        <v>2.9661862646997292</v>
      </c>
      <c r="AB374">
        <f t="shared" si="188"/>
        <v>1.6940385618799572</v>
      </c>
      <c r="AC374">
        <f t="shared" si="189"/>
        <v>-190.44053586559247</v>
      </c>
      <c r="AD374">
        <f t="shared" si="190"/>
        <v>-155.61879745337041</v>
      </c>
      <c r="AE374">
        <f t="shared" si="191"/>
        <v>-13.44365067724312</v>
      </c>
      <c r="AF374">
        <f t="shared" si="192"/>
        <v>-37.986149869440425</v>
      </c>
      <c r="AG374">
        <f t="shared" si="193"/>
        <v>-6.321985435613457</v>
      </c>
      <c r="AH374">
        <f t="shared" si="194"/>
        <v>4.3066788195226735</v>
      </c>
      <c r="AI374">
        <f t="shared" si="195"/>
        <v>9.7455674478564962</v>
      </c>
      <c r="AJ374">
        <v>192.37407865698509</v>
      </c>
      <c r="AK374">
        <v>192.77585454545451</v>
      </c>
      <c r="AL374">
        <v>-3.1471399192846339</v>
      </c>
      <c r="AM374">
        <v>65.0708675172515</v>
      </c>
      <c r="AN374">
        <f t="shared" si="196"/>
        <v>4.3183794980859966</v>
      </c>
      <c r="AO374">
        <v>15.029445596920411</v>
      </c>
      <c r="AP374">
        <v>20.107786666666659</v>
      </c>
      <c r="AQ374">
        <v>-9.9925266960038348E-5</v>
      </c>
      <c r="AR374">
        <v>78.364993470435479</v>
      </c>
      <c r="AS374">
        <v>0</v>
      </c>
      <c r="AT374">
        <v>0</v>
      </c>
      <c r="AU374">
        <f t="shared" si="197"/>
        <v>1</v>
      </c>
      <c r="AV374">
        <f t="shared" si="198"/>
        <v>0</v>
      </c>
      <c r="AW374">
        <f t="shared" si="199"/>
        <v>39582.891837782947</v>
      </c>
      <c r="AX374">
        <f t="shared" si="200"/>
        <v>2000.004285714286</v>
      </c>
      <c r="AY374">
        <f t="shared" si="201"/>
        <v>1681.2036777858889</v>
      </c>
      <c r="AZ374">
        <f t="shared" si="202"/>
        <v>0.84060003760714952</v>
      </c>
      <c r="BA374">
        <f t="shared" si="203"/>
        <v>0.16075807258179867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1657297899.314285</v>
      </c>
      <c r="BH374">
        <v>211.47442857142849</v>
      </c>
      <c r="BI374">
        <v>204.98092857142859</v>
      </c>
      <c r="BJ374">
        <v>20.11240714285714</v>
      </c>
      <c r="BK374">
        <v>15.048317857142861</v>
      </c>
      <c r="BL374">
        <v>214.72164285714291</v>
      </c>
      <c r="BM374">
        <v>20.167364285714289</v>
      </c>
      <c r="BN374">
        <v>499.99842857142858</v>
      </c>
      <c r="BO374">
        <v>74.002139285714279</v>
      </c>
      <c r="BP374">
        <v>0.1000071821428572</v>
      </c>
      <c r="BQ374">
        <v>23.839307142857141</v>
      </c>
      <c r="BR374">
        <v>25.024953571428568</v>
      </c>
      <c r="BS374">
        <v>999.9000000000002</v>
      </c>
      <c r="BT374">
        <v>0</v>
      </c>
      <c r="BU374">
        <v>0</v>
      </c>
      <c r="BV374">
        <v>10009.492857142861</v>
      </c>
      <c r="BW374">
        <v>0</v>
      </c>
      <c r="BX374">
        <v>1633.1628571428571</v>
      </c>
      <c r="BY374">
        <v>6.4934064285714284</v>
      </c>
      <c r="BZ374">
        <v>215.815</v>
      </c>
      <c r="CA374">
        <v>208.1129642857143</v>
      </c>
      <c r="CB374">
        <v>5.0640864285714287</v>
      </c>
      <c r="CC374">
        <v>204.98092857142859</v>
      </c>
      <c r="CD374">
        <v>15.048317857142861</v>
      </c>
      <c r="CE374">
        <v>1.4883614285714291</v>
      </c>
      <c r="CF374">
        <v>1.113608214285714</v>
      </c>
      <c r="CG374">
        <v>12.849121428571429</v>
      </c>
      <c r="CH374">
        <v>8.4941417857142856</v>
      </c>
      <c r="CI374">
        <v>2000.004285714286</v>
      </c>
      <c r="CJ374">
        <v>0.97999724999999971</v>
      </c>
      <c r="CK374">
        <v>2.0002349999999999E-2</v>
      </c>
      <c r="CL374">
        <v>0</v>
      </c>
      <c r="CM374">
        <v>2.2912499999999989</v>
      </c>
      <c r="CN374">
        <v>0</v>
      </c>
      <c r="CO374">
        <v>5396.9199999999992</v>
      </c>
      <c r="CP374">
        <v>16749.482142857141</v>
      </c>
      <c r="CQ374">
        <v>41.477499999999999</v>
      </c>
      <c r="CR374">
        <v>43.743250000000003</v>
      </c>
      <c r="CS374">
        <v>41.936999999999991</v>
      </c>
      <c r="CT374">
        <v>42.209499999999998</v>
      </c>
      <c r="CU374">
        <v>40.316499999999976</v>
      </c>
      <c r="CV374">
        <v>1959.997142857143</v>
      </c>
      <c r="CW374">
        <v>40.002499999999998</v>
      </c>
      <c r="CX374">
        <v>0</v>
      </c>
      <c r="CY374">
        <v>1657297912.7</v>
      </c>
      <c r="CZ374">
        <v>0</v>
      </c>
      <c r="DA374">
        <v>1657289625.5</v>
      </c>
      <c r="DB374" t="s">
        <v>356</v>
      </c>
      <c r="DC374">
        <v>1657289625.5</v>
      </c>
      <c r="DD374">
        <v>1657289625.5</v>
      </c>
      <c r="DE374">
        <v>1</v>
      </c>
      <c r="DF374">
        <v>-2.37</v>
      </c>
      <c r="DG374">
        <v>0.13600000000000001</v>
      </c>
      <c r="DH374">
        <v>-4.4889999999999999</v>
      </c>
      <c r="DI374">
        <v>-1.7000000000000001E-2</v>
      </c>
      <c r="DJ374">
        <v>428</v>
      </c>
      <c r="DK374">
        <v>18</v>
      </c>
      <c r="DL374">
        <v>0.2</v>
      </c>
      <c r="DM374">
        <v>1.59</v>
      </c>
      <c r="DN374">
        <v>5.7271334146341468</v>
      </c>
      <c r="DO374">
        <v>11.927701045296169</v>
      </c>
      <c r="DP374">
        <v>1.184659865799935</v>
      </c>
      <c r="DQ374">
        <v>0</v>
      </c>
      <c r="DR374">
        <v>5.0601617073170733</v>
      </c>
      <c r="DS374">
        <v>9.1431637630661963E-2</v>
      </c>
      <c r="DT374">
        <v>1.342181331619631E-2</v>
      </c>
      <c r="DU374">
        <v>1</v>
      </c>
      <c r="DV374">
        <v>1</v>
      </c>
      <c r="DW374">
        <v>2</v>
      </c>
      <c r="DX374" t="s">
        <v>367</v>
      </c>
      <c r="DY374">
        <v>2.9771899999999998</v>
      </c>
      <c r="DZ374">
        <v>2.7247499999999998</v>
      </c>
      <c r="EA374">
        <v>3.97664E-2</v>
      </c>
      <c r="EB374">
        <v>3.7262900000000002E-2</v>
      </c>
      <c r="EC374">
        <v>7.75507E-2</v>
      </c>
      <c r="ED374">
        <v>6.1806100000000003E-2</v>
      </c>
      <c r="EE374">
        <v>30234.3</v>
      </c>
      <c r="EF374">
        <v>30439.1</v>
      </c>
      <c r="EG374">
        <v>29287.599999999999</v>
      </c>
      <c r="EH374">
        <v>29256.799999999999</v>
      </c>
      <c r="EI374">
        <v>35813.199999999997</v>
      </c>
      <c r="EJ374">
        <v>36473.599999999999</v>
      </c>
      <c r="EK374">
        <v>41264.6</v>
      </c>
      <c r="EL374">
        <v>41664.9</v>
      </c>
      <c r="EM374">
        <v>1.9389700000000001</v>
      </c>
      <c r="EN374">
        <v>2.0723699999999998</v>
      </c>
      <c r="EO374">
        <v>4.1924400000000001E-2</v>
      </c>
      <c r="EP374">
        <v>0</v>
      </c>
      <c r="EQ374">
        <v>24.348199999999999</v>
      </c>
      <c r="ER374">
        <v>999.9</v>
      </c>
      <c r="ES374">
        <v>32.9</v>
      </c>
      <c r="ET374">
        <v>39.5</v>
      </c>
      <c r="EU374">
        <v>32.087800000000001</v>
      </c>
      <c r="EV374">
        <v>61.613100000000003</v>
      </c>
      <c r="EW374">
        <v>28.333300000000001</v>
      </c>
      <c r="EX374">
        <v>2</v>
      </c>
      <c r="EY374">
        <v>0.26099800000000001</v>
      </c>
      <c r="EZ374">
        <v>6.4067299999999996</v>
      </c>
      <c r="FA374">
        <v>20.267900000000001</v>
      </c>
      <c r="FB374">
        <v>5.2172900000000002</v>
      </c>
      <c r="FC374">
        <v>12.0159</v>
      </c>
      <c r="FD374">
        <v>4.9881000000000002</v>
      </c>
      <c r="FE374">
        <v>3.2882799999999999</v>
      </c>
      <c r="FF374">
        <v>6258.8</v>
      </c>
      <c r="FG374">
        <v>9999</v>
      </c>
      <c r="FH374">
        <v>9999</v>
      </c>
      <c r="FI374">
        <v>101</v>
      </c>
      <c r="FJ374">
        <v>1.86758</v>
      </c>
      <c r="FK374">
        <v>1.8666100000000001</v>
      </c>
      <c r="FL374">
        <v>1.8660000000000001</v>
      </c>
      <c r="FM374">
        <v>1.8658699999999999</v>
      </c>
      <c r="FN374">
        <v>1.8677999999999999</v>
      </c>
      <c r="FO374">
        <v>1.8701700000000001</v>
      </c>
      <c r="FP374">
        <v>1.8688899999999999</v>
      </c>
      <c r="FQ374">
        <v>1.87026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-3.1389999999999998</v>
      </c>
      <c r="GF374">
        <v>-5.5E-2</v>
      </c>
      <c r="GG374">
        <v>-2.2904728556522018</v>
      </c>
      <c r="GH374">
        <v>-4.4057517128900364E-3</v>
      </c>
      <c r="GI374">
        <v>-2.5381134865710798E-7</v>
      </c>
      <c r="GJ374">
        <v>1.003023733513742E-10</v>
      </c>
      <c r="GK374">
        <v>-0.21653574801026471</v>
      </c>
      <c r="GL374">
        <v>-4.8444871181525379E-3</v>
      </c>
      <c r="GM374">
        <v>9.7516502630078669E-4</v>
      </c>
      <c r="GN374">
        <v>-1.6744518281107461E-5</v>
      </c>
      <c r="GO374">
        <v>4</v>
      </c>
      <c r="GP374">
        <v>2405</v>
      </c>
      <c r="GQ374">
        <v>1</v>
      </c>
      <c r="GR374">
        <v>23</v>
      </c>
      <c r="GS374">
        <v>27621631.800000001</v>
      </c>
      <c r="GT374">
        <v>27621631.800000001</v>
      </c>
      <c r="GU374">
        <v>0.638428</v>
      </c>
      <c r="GV374">
        <v>2.2619600000000002</v>
      </c>
      <c r="GW374">
        <v>1.94702</v>
      </c>
      <c r="GX374">
        <v>2.7673299999999998</v>
      </c>
      <c r="GY374">
        <v>2.19482</v>
      </c>
      <c r="GZ374">
        <v>2.34497</v>
      </c>
      <c r="HA374">
        <v>42.831499999999998</v>
      </c>
      <c r="HB374">
        <v>14.744899999999999</v>
      </c>
      <c r="HC374">
        <v>18</v>
      </c>
      <c r="HD374">
        <v>499.99099999999999</v>
      </c>
      <c r="HE374">
        <v>605.84299999999996</v>
      </c>
      <c r="HF374">
        <v>17.159700000000001</v>
      </c>
      <c r="HG374">
        <v>30.413</v>
      </c>
      <c r="HH374">
        <v>30.000699999999998</v>
      </c>
      <c r="HI374">
        <v>30.258500000000002</v>
      </c>
      <c r="HJ374">
        <v>30.1523</v>
      </c>
      <c r="HK374">
        <v>12.785399999999999</v>
      </c>
      <c r="HL374">
        <v>48.553600000000003</v>
      </c>
      <c r="HM374">
        <v>0</v>
      </c>
      <c r="HN374">
        <v>17.132400000000001</v>
      </c>
      <c r="HO374">
        <v>152.221</v>
      </c>
      <c r="HP374">
        <v>14.968</v>
      </c>
      <c r="HQ374">
        <v>100.169</v>
      </c>
      <c r="HR374">
        <v>100.09099999999999</v>
      </c>
    </row>
    <row r="375" spans="1:226" x14ac:dyDescent="0.2">
      <c r="A375">
        <v>359</v>
      </c>
      <c r="B375">
        <v>1657297912.0999999</v>
      </c>
      <c r="C375">
        <v>6135.5999999046326</v>
      </c>
      <c r="D375" t="s">
        <v>1080</v>
      </c>
      <c r="E375" t="s">
        <v>1081</v>
      </c>
      <c r="F375">
        <v>5</v>
      </c>
      <c r="G375" t="s">
        <v>1047</v>
      </c>
      <c r="H375" t="s">
        <v>354</v>
      </c>
      <c r="I375">
        <v>1657297904.5999999</v>
      </c>
      <c r="J375">
        <f t="shared" si="170"/>
        <v>4.3137284060711777E-3</v>
      </c>
      <c r="K375">
        <f t="shared" si="171"/>
        <v>4.3137284060711778</v>
      </c>
      <c r="L375">
        <f t="shared" si="172"/>
        <v>8.8426374833111012</v>
      </c>
      <c r="M375">
        <f t="shared" si="173"/>
        <v>195.08333333333329</v>
      </c>
      <c r="N375">
        <f t="shared" si="174"/>
        <v>112.31487054868694</v>
      </c>
      <c r="O375">
        <f t="shared" si="175"/>
        <v>8.3227148931247061</v>
      </c>
      <c r="P375">
        <f t="shared" si="176"/>
        <v>14.45599283337932</v>
      </c>
      <c r="Q375">
        <f t="shared" si="177"/>
        <v>0.19057954335096897</v>
      </c>
      <c r="R375">
        <f t="shared" si="178"/>
        <v>2.4336217144767551</v>
      </c>
      <c r="S375">
        <f t="shared" si="179"/>
        <v>0.18265946101606079</v>
      </c>
      <c r="T375">
        <f t="shared" si="180"/>
        <v>0.11484632365438804</v>
      </c>
      <c r="U375">
        <f t="shared" si="181"/>
        <v>321.51510097120047</v>
      </c>
      <c r="V375">
        <f t="shared" si="182"/>
        <v>24.759588544307256</v>
      </c>
      <c r="W375">
        <f t="shared" si="183"/>
        <v>25.02824814814814</v>
      </c>
      <c r="X375">
        <f t="shared" si="184"/>
        <v>3.1850365190894117</v>
      </c>
      <c r="Y375">
        <f t="shared" si="185"/>
        <v>50.244494004883023</v>
      </c>
      <c r="Z375">
        <f t="shared" si="186"/>
        <v>1.490241398184911</v>
      </c>
      <c r="AA375">
        <f t="shared" si="187"/>
        <v>2.9659795121831292</v>
      </c>
      <c r="AB375">
        <f t="shared" si="188"/>
        <v>1.6947951209045007</v>
      </c>
      <c r="AC375">
        <f t="shared" si="189"/>
        <v>-190.23542270773893</v>
      </c>
      <c r="AD375">
        <f t="shared" si="190"/>
        <v>-156.14280264772211</v>
      </c>
      <c r="AE375">
        <f t="shared" si="191"/>
        <v>-13.494293979955057</v>
      </c>
      <c r="AF375">
        <f t="shared" si="192"/>
        <v>-38.357418364215619</v>
      </c>
      <c r="AG375">
        <f t="shared" si="193"/>
        <v>-7.1640689973357423</v>
      </c>
      <c r="AH375">
        <f t="shared" si="194"/>
        <v>4.311761834099137</v>
      </c>
      <c r="AI375">
        <f t="shared" si="195"/>
        <v>8.8426374833111012</v>
      </c>
      <c r="AJ375">
        <v>175.37976233595319</v>
      </c>
      <c r="AK375">
        <v>176.96189696969699</v>
      </c>
      <c r="AL375">
        <v>-3.1677107335967269</v>
      </c>
      <c r="AM375">
        <v>65.0708675172515</v>
      </c>
      <c r="AN375">
        <f t="shared" si="196"/>
        <v>4.3137284060711778</v>
      </c>
      <c r="AO375">
        <v>15.03018471577038</v>
      </c>
      <c r="AP375">
        <v>20.10289696969696</v>
      </c>
      <c r="AQ375">
        <v>-5.5929737680138511E-5</v>
      </c>
      <c r="AR375">
        <v>78.364993470435479</v>
      </c>
      <c r="AS375">
        <v>0</v>
      </c>
      <c r="AT375">
        <v>0</v>
      </c>
      <c r="AU375">
        <f t="shared" si="197"/>
        <v>1</v>
      </c>
      <c r="AV375">
        <f t="shared" si="198"/>
        <v>0</v>
      </c>
      <c r="AW375">
        <f t="shared" si="199"/>
        <v>39559.611428034972</v>
      </c>
      <c r="AX375">
        <f t="shared" si="200"/>
        <v>1999.994074074074</v>
      </c>
      <c r="AY375">
        <f t="shared" si="201"/>
        <v>1681.1950464444908</v>
      </c>
      <c r="AZ375">
        <f t="shared" si="202"/>
        <v>0.84060001388895322</v>
      </c>
      <c r="BA375">
        <f t="shared" si="203"/>
        <v>0.16075802680567966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1657297904.5999999</v>
      </c>
      <c r="BH375">
        <v>195.08333333333329</v>
      </c>
      <c r="BI375">
        <v>187.49577777777779</v>
      </c>
      <c r="BJ375">
        <v>20.110777777777781</v>
      </c>
      <c r="BK375">
        <v>15.04068148148148</v>
      </c>
      <c r="BL375">
        <v>198.25640740740741</v>
      </c>
      <c r="BM375">
        <v>20.165762962962958</v>
      </c>
      <c r="BN375">
        <v>499.99629629629629</v>
      </c>
      <c r="BO375">
        <v>74.001611111111117</v>
      </c>
      <c r="BP375">
        <v>0.10001810740740739</v>
      </c>
      <c r="BQ375">
        <v>23.83814814814815</v>
      </c>
      <c r="BR375">
        <v>25.02824814814814</v>
      </c>
      <c r="BS375">
        <v>999.90000000000009</v>
      </c>
      <c r="BT375">
        <v>0</v>
      </c>
      <c r="BU375">
        <v>0</v>
      </c>
      <c r="BV375">
        <v>10003.38777777778</v>
      </c>
      <c r="BW375">
        <v>0</v>
      </c>
      <c r="BX375">
        <v>1626.872592592593</v>
      </c>
      <c r="BY375">
        <v>7.5874725925925928</v>
      </c>
      <c r="BZ375">
        <v>199.08725925925921</v>
      </c>
      <c r="CA375">
        <v>190.35914814814811</v>
      </c>
      <c r="CB375">
        <v>5.0700992592592593</v>
      </c>
      <c r="CC375">
        <v>187.49577777777779</v>
      </c>
      <c r="CD375">
        <v>15.04068148148148</v>
      </c>
      <c r="CE375">
        <v>1.4882307407407409</v>
      </c>
      <c r="CF375">
        <v>1.113035555555556</v>
      </c>
      <c r="CG375">
        <v>12.847777777777781</v>
      </c>
      <c r="CH375">
        <v>8.486544814814815</v>
      </c>
      <c r="CI375">
        <v>1999.994074074074</v>
      </c>
      <c r="CJ375">
        <v>0.97999733333333316</v>
      </c>
      <c r="CK375">
        <v>2.0002266666666671E-2</v>
      </c>
      <c r="CL375">
        <v>0</v>
      </c>
      <c r="CM375">
        <v>2.3453185185185181</v>
      </c>
      <c r="CN375">
        <v>0</v>
      </c>
      <c r="CO375">
        <v>5361.1855555555558</v>
      </c>
      <c r="CP375">
        <v>16749.400000000001</v>
      </c>
      <c r="CQ375">
        <v>41.495333333333328</v>
      </c>
      <c r="CR375">
        <v>43.75</v>
      </c>
      <c r="CS375">
        <v>41.936999999999991</v>
      </c>
      <c r="CT375">
        <v>42.231333333333339</v>
      </c>
      <c r="CU375">
        <v>40.332999999999991</v>
      </c>
      <c r="CV375">
        <v>1959.99</v>
      </c>
      <c r="CW375">
        <v>40.000740740740738</v>
      </c>
      <c r="CX375">
        <v>0</v>
      </c>
      <c r="CY375">
        <v>1657297918.0999999</v>
      </c>
      <c r="CZ375">
        <v>0</v>
      </c>
      <c r="DA375">
        <v>1657289625.5</v>
      </c>
      <c r="DB375" t="s">
        <v>356</v>
      </c>
      <c r="DC375">
        <v>1657289625.5</v>
      </c>
      <c r="DD375">
        <v>1657289625.5</v>
      </c>
      <c r="DE375">
        <v>1</v>
      </c>
      <c r="DF375">
        <v>-2.37</v>
      </c>
      <c r="DG375">
        <v>0.13600000000000001</v>
      </c>
      <c r="DH375">
        <v>-4.4889999999999999</v>
      </c>
      <c r="DI375">
        <v>-1.7000000000000001E-2</v>
      </c>
      <c r="DJ375">
        <v>428</v>
      </c>
      <c r="DK375">
        <v>18</v>
      </c>
      <c r="DL375">
        <v>0.2</v>
      </c>
      <c r="DM375">
        <v>1.59</v>
      </c>
      <c r="DN375">
        <v>6.9278995000000014</v>
      </c>
      <c r="DO375">
        <v>12.361339812382729</v>
      </c>
      <c r="DP375">
        <v>1.1986658501787519</v>
      </c>
      <c r="DQ375">
        <v>0</v>
      </c>
      <c r="DR375">
        <v>5.0655570000000001</v>
      </c>
      <c r="DS375">
        <v>0.1013599249530915</v>
      </c>
      <c r="DT375">
        <v>1.420184850644453E-2</v>
      </c>
      <c r="DU375">
        <v>0</v>
      </c>
      <c r="DV375">
        <v>0</v>
      </c>
      <c r="DW375">
        <v>2</v>
      </c>
      <c r="DX375" t="s">
        <v>357</v>
      </c>
      <c r="DY375">
        <v>2.97715</v>
      </c>
      <c r="DZ375">
        <v>2.72472</v>
      </c>
      <c r="EA375">
        <v>3.6797499999999997E-2</v>
      </c>
      <c r="EB375">
        <v>3.41225E-2</v>
      </c>
      <c r="EC375">
        <v>7.7537300000000003E-2</v>
      </c>
      <c r="ED375">
        <v>6.1844799999999998E-2</v>
      </c>
      <c r="EE375">
        <v>30327.7</v>
      </c>
      <c r="EF375">
        <v>30537.9</v>
      </c>
      <c r="EG375">
        <v>29287.5</v>
      </c>
      <c r="EH375">
        <v>29256.400000000001</v>
      </c>
      <c r="EI375">
        <v>35813.4</v>
      </c>
      <c r="EJ375">
        <v>36471.599999999999</v>
      </c>
      <c r="EK375">
        <v>41264.300000000003</v>
      </c>
      <c r="EL375">
        <v>41664.400000000001</v>
      </c>
      <c r="EM375">
        <v>1.9390499999999999</v>
      </c>
      <c r="EN375">
        <v>2.0720499999999999</v>
      </c>
      <c r="EO375">
        <v>4.12837E-2</v>
      </c>
      <c r="EP375">
        <v>0</v>
      </c>
      <c r="EQ375">
        <v>24.349599999999999</v>
      </c>
      <c r="ER375">
        <v>999.9</v>
      </c>
      <c r="ES375">
        <v>32.9</v>
      </c>
      <c r="ET375">
        <v>39.5</v>
      </c>
      <c r="EU375">
        <v>32.090699999999998</v>
      </c>
      <c r="EV375">
        <v>61.923099999999998</v>
      </c>
      <c r="EW375">
        <v>28.3293</v>
      </c>
      <c r="EX375">
        <v>2</v>
      </c>
      <c r="EY375">
        <v>0.26181399999999999</v>
      </c>
      <c r="EZ375">
        <v>6.4854900000000004</v>
      </c>
      <c r="FA375">
        <v>20.265000000000001</v>
      </c>
      <c r="FB375">
        <v>5.2165400000000002</v>
      </c>
      <c r="FC375">
        <v>12.0159</v>
      </c>
      <c r="FD375">
        <v>4.9878999999999998</v>
      </c>
      <c r="FE375">
        <v>3.2881</v>
      </c>
      <c r="FF375">
        <v>6258.8</v>
      </c>
      <c r="FG375">
        <v>9999</v>
      </c>
      <c r="FH375">
        <v>9999</v>
      </c>
      <c r="FI375">
        <v>101</v>
      </c>
      <c r="FJ375">
        <v>1.8675600000000001</v>
      </c>
      <c r="FK375">
        <v>1.8666100000000001</v>
      </c>
      <c r="FL375">
        <v>1.8660000000000001</v>
      </c>
      <c r="FM375">
        <v>1.86585</v>
      </c>
      <c r="FN375">
        <v>1.8677900000000001</v>
      </c>
      <c r="FO375">
        <v>1.8701399999999999</v>
      </c>
      <c r="FP375">
        <v>1.86886</v>
      </c>
      <c r="FQ375">
        <v>1.87026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-3.0680000000000001</v>
      </c>
      <c r="GF375">
        <v>-5.5100000000000003E-2</v>
      </c>
      <c r="GG375">
        <v>-2.2904728556522018</v>
      </c>
      <c r="GH375">
        <v>-4.4057517128900364E-3</v>
      </c>
      <c r="GI375">
        <v>-2.5381134865710798E-7</v>
      </c>
      <c r="GJ375">
        <v>1.003023733513742E-10</v>
      </c>
      <c r="GK375">
        <v>-0.21653574801026471</v>
      </c>
      <c r="GL375">
        <v>-4.8444871181525379E-3</v>
      </c>
      <c r="GM375">
        <v>9.7516502630078669E-4</v>
      </c>
      <c r="GN375">
        <v>-1.6744518281107461E-5</v>
      </c>
      <c r="GO375">
        <v>4</v>
      </c>
      <c r="GP375">
        <v>2405</v>
      </c>
      <c r="GQ375">
        <v>1</v>
      </c>
      <c r="GR375">
        <v>23</v>
      </c>
      <c r="GS375">
        <v>27621631.899999999</v>
      </c>
      <c r="GT375">
        <v>27621631.899999999</v>
      </c>
      <c r="GU375">
        <v>0.58960000000000001</v>
      </c>
      <c r="GV375">
        <v>2.2656200000000002</v>
      </c>
      <c r="GW375">
        <v>1.94702</v>
      </c>
      <c r="GX375">
        <v>2.7673299999999998</v>
      </c>
      <c r="GY375">
        <v>2.19482</v>
      </c>
      <c r="GZ375">
        <v>2.3815900000000001</v>
      </c>
      <c r="HA375">
        <v>42.831499999999998</v>
      </c>
      <c r="HB375">
        <v>14.744899999999999</v>
      </c>
      <c r="HC375">
        <v>18</v>
      </c>
      <c r="HD375">
        <v>500.08100000000002</v>
      </c>
      <c r="HE375">
        <v>605.63199999999995</v>
      </c>
      <c r="HF375">
        <v>17.130099999999999</v>
      </c>
      <c r="HG375">
        <v>30.418399999999998</v>
      </c>
      <c r="HH375">
        <v>30.000800000000002</v>
      </c>
      <c r="HI375">
        <v>30.2637</v>
      </c>
      <c r="HJ375">
        <v>30.1568</v>
      </c>
      <c r="HK375">
        <v>11.792899999999999</v>
      </c>
      <c r="HL375">
        <v>48.553600000000003</v>
      </c>
      <c r="HM375">
        <v>0</v>
      </c>
      <c r="HN375">
        <v>17.0961</v>
      </c>
      <c r="HO375">
        <v>132.172</v>
      </c>
      <c r="HP375">
        <v>14.967499999999999</v>
      </c>
      <c r="HQ375">
        <v>100.169</v>
      </c>
      <c r="HR375">
        <v>100.09</v>
      </c>
    </row>
    <row r="376" spans="1:226" x14ac:dyDescent="0.2">
      <c r="A376">
        <v>360</v>
      </c>
      <c r="B376">
        <v>1657297917.0999999</v>
      </c>
      <c r="C376">
        <v>6140.5999999046326</v>
      </c>
      <c r="D376" t="s">
        <v>1082</v>
      </c>
      <c r="E376" t="s">
        <v>1083</v>
      </c>
      <c r="F376">
        <v>5</v>
      </c>
      <c r="G376" t="s">
        <v>1047</v>
      </c>
      <c r="H376" t="s">
        <v>354</v>
      </c>
      <c r="I376">
        <v>1657297909.314285</v>
      </c>
      <c r="J376">
        <f t="shared" si="170"/>
        <v>4.3048557983402357E-3</v>
      </c>
      <c r="K376">
        <f t="shared" si="171"/>
        <v>4.3048557983402356</v>
      </c>
      <c r="L376">
        <f t="shared" si="172"/>
        <v>8.1222028097218555</v>
      </c>
      <c r="M376">
        <f t="shared" si="173"/>
        <v>180.48775000000001</v>
      </c>
      <c r="N376">
        <f t="shared" si="174"/>
        <v>104.24322630728852</v>
      </c>
      <c r="O376">
        <f t="shared" si="175"/>
        <v>7.7245567728490352</v>
      </c>
      <c r="P376">
        <f t="shared" si="176"/>
        <v>13.374373770521952</v>
      </c>
      <c r="Q376">
        <f t="shared" si="177"/>
        <v>0.19010084790950571</v>
      </c>
      <c r="R376">
        <f t="shared" si="178"/>
        <v>2.432629813996865</v>
      </c>
      <c r="S376">
        <f t="shared" si="179"/>
        <v>0.1822165479321125</v>
      </c>
      <c r="T376">
        <f t="shared" si="180"/>
        <v>0.11456646699097453</v>
      </c>
      <c r="U376">
        <f t="shared" si="181"/>
        <v>321.5164407707212</v>
      </c>
      <c r="V376">
        <f t="shared" si="182"/>
        <v>24.760673255307282</v>
      </c>
      <c r="W376">
        <f t="shared" si="183"/>
        <v>25.03012142857143</v>
      </c>
      <c r="X376">
        <f t="shared" si="184"/>
        <v>3.1853921762060642</v>
      </c>
      <c r="Y376">
        <f t="shared" si="185"/>
        <v>50.241824142256917</v>
      </c>
      <c r="Z376">
        <f t="shared" si="186"/>
        <v>1.4899812188448598</v>
      </c>
      <c r="AA376">
        <f t="shared" si="187"/>
        <v>2.9656192709605071</v>
      </c>
      <c r="AB376">
        <f t="shared" si="188"/>
        <v>1.6954109573612044</v>
      </c>
      <c r="AC376">
        <f t="shared" si="189"/>
        <v>-189.84414070680438</v>
      </c>
      <c r="AD376">
        <f t="shared" si="190"/>
        <v>-156.58970183645638</v>
      </c>
      <c r="AE376">
        <f t="shared" si="191"/>
        <v>-13.538424636128498</v>
      </c>
      <c r="AF376">
        <f t="shared" si="192"/>
        <v>-38.455826408668088</v>
      </c>
      <c r="AG376">
        <f t="shared" si="193"/>
        <v>-7.904259186326076</v>
      </c>
      <c r="AH376">
        <f t="shared" si="194"/>
        <v>4.3123767746399349</v>
      </c>
      <c r="AI376">
        <f t="shared" si="195"/>
        <v>8.1222028097218555</v>
      </c>
      <c r="AJ376">
        <v>158.72965253049219</v>
      </c>
      <c r="AK376">
        <v>161.17136969696969</v>
      </c>
      <c r="AL376">
        <v>-3.1630541114580519</v>
      </c>
      <c r="AM376">
        <v>65.0708675172515</v>
      </c>
      <c r="AN376">
        <f t="shared" si="196"/>
        <v>4.3048557983402356</v>
      </c>
      <c r="AO376">
        <v>15.04520614168888</v>
      </c>
      <c r="AP376">
        <v>20.10712181818182</v>
      </c>
      <c r="AQ376">
        <v>-5.5099272131843566E-6</v>
      </c>
      <c r="AR376">
        <v>78.364993470435479</v>
      </c>
      <c r="AS376">
        <v>0</v>
      </c>
      <c r="AT376">
        <v>0</v>
      </c>
      <c r="AU376">
        <f t="shared" si="197"/>
        <v>1</v>
      </c>
      <c r="AV376">
        <f t="shared" si="198"/>
        <v>0</v>
      </c>
      <c r="AW376">
        <f t="shared" si="199"/>
        <v>39535.250212244573</v>
      </c>
      <c r="AX376">
        <f t="shared" si="200"/>
        <v>2000.0025000000001</v>
      </c>
      <c r="AY376">
        <f t="shared" si="201"/>
        <v>1681.2021216428607</v>
      </c>
      <c r="AZ376">
        <f t="shared" si="202"/>
        <v>0.84060001007141771</v>
      </c>
      <c r="BA376">
        <f t="shared" si="203"/>
        <v>0.1607580194378363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1657297909.314285</v>
      </c>
      <c r="BH376">
        <v>180.48775000000001</v>
      </c>
      <c r="BI376">
        <v>171.93674999999999</v>
      </c>
      <c r="BJ376">
        <v>20.107360714285711</v>
      </c>
      <c r="BK376">
        <v>15.036628571428571</v>
      </c>
      <c r="BL376">
        <v>183.59500000000011</v>
      </c>
      <c r="BM376">
        <v>20.162400000000002</v>
      </c>
      <c r="BN376">
        <v>500.00664285714282</v>
      </c>
      <c r="BO376">
        <v>74.001260714285735</v>
      </c>
      <c r="BP376">
        <v>0.1000218964285714</v>
      </c>
      <c r="BQ376">
        <v>23.836128571428571</v>
      </c>
      <c r="BR376">
        <v>25.03012142857143</v>
      </c>
      <c r="BS376">
        <v>999.9000000000002</v>
      </c>
      <c r="BT376">
        <v>0</v>
      </c>
      <c r="BU376">
        <v>0</v>
      </c>
      <c r="BV376">
        <v>9996.9435714285737</v>
      </c>
      <c r="BW376">
        <v>0</v>
      </c>
      <c r="BX376">
        <v>1646.0975000000001</v>
      </c>
      <c r="BY376">
        <v>8.5508257142857147</v>
      </c>
      <c r="BZ376">
        <v>184.1913928571428</v>
      </c>
      <c r="CA376">
        <v>174.56160714285721</v>
      </c>
      <c r="CB376">
        <v>5.0707328571428567</v>
      </c>
      <c r="CC376">
        <v>171.93674999999999</v>
      </c>
      <c r="CD376">
        <v>15.036628571428571</v>
      </c>
      <c r="CE376">
        <v>1.4879707142857139</v>
      </c>
      <c r="CF376">
        <v>1.1127303571428571</v>
      </c>
      <c r="CG376">
        <v>12.84511071428571</v>
      </c>
      <c r="CH376">
        <v>8.4825071428571412</v>
      </c>
      <c r="CI376">
        <v>2000.0025000000001</v>
      </c>
      <c r="CJ376">
        <v>0.97999757142857113</v>
      </c>
      <c r="CK376">
        <v>2.0002028571428569E-2</v>
      </c>
      <c r="CL376">
        <v>0</v>
      </c>
      <c r="CM376">
        <v>2.3404642857142859</v>
      </c>
      <c r="CN376">
        <v>0</v>
      </c>
      <c r="CO376">
        <v>5330.2610714285711</v>
      </c>
      <c r="CP376">
        <v>16749.471428571429</v>
      </c>
      <c r="CQ376">
        <v>41.5</v>
      </c>
      <c r="CR376">
        <v>43.75</v>
      </c>
      <c r="CS376">
        <v>41.936999999999991</v>
      </c>
      <c r="CT376">
        <v>42.247750000000003</v>
      </c>
      <c r="CU376">
        <v>40.350250000000003</v>
      </c>
      <c r="CV376">
        <v>1960.001428571429</v>
      </c>
      <c r="CW376">
        <v>40.000714285714288</v>
      </c>
      <c r="CX376">
        <v>0</v>
      </c>
      <c r="CY376">
        <v>1657297922.9000001</v>
      </c>
      <c r="CZ376">
        <v>0</v>
      </c>
      <c r="DA376">
        <v>1657289625.5</v>
      </c>
      <c r="DB376" t="s">
        <v>356</v>
      </c>
      <c r="DC376">
        <v>1657289625.5</v>
      </c>
      <c r="DD376">
        <v>1657289625.5</v>
      </c>
      <c r="DE376">
        <v>1</v>
      </c>
      <c r="DF376">
        <v>-2.37</v>
      </c>
      <c r="DG376">
        <v>0.13600000000000001</v>
      </c>
      <c r="DH376">
        <v>-4.4889999999999999</v>
      </c>
      <c r="DI376">
        <v>-1.7000000000000001E-2</v>
      </c>
      <c r="DJ376">
        <v>428</v>
      </c>
      <c r="DK376">
        <v>18</v>
      </c>
      <c r="DL376">
        <v>0.2</v>
      </c>
      <c r="DM376">
        <v>1.59</v>
      </c>
      <c r="DN376">
        <v>7.95661825</v>
      </c>
      <c r="DO376">
        <v>12.32969662288928</v>
      </c>
      <c r="DP376">
        <v>1.194492326668295</v>
      </c>
      <c r="DQ376">
        <v>0</v>
      </c>
      <c r="DR376">
        <v>5.0665562499999997</v>
      </c>
      <c r="DS376">
        <v>5.5178611632204447E-3</v>
      </c>
      <c r="DT376">
        <v>1.3486759004204841E-2</v>
      </c>
      <c r="DU376">
        <v>1</v>
      </c>
      <c r="DV376">
        <v>1</v>
      </c>
      <c r="DW376">
        <v>2</v>
      </c>
      <c r="DX376" t="s">
        <v>367</v>
      </c>
      <c r="DY376">
        <v>2.9770799999999999</v>
      </c>
      <c r="DZ376">
        <v>2.72471</v>
      </c>
      <c r="EA376">
        <v>3.3766699999999997E-2</v>
      </c>
      <c r="EB376">
        <v>3.08499E-2</v>
      </c>
      <c r="EC376">
        <v>7.7547400000000002E-2</v>
      </c>
      <c r="ED376">
        <v>6.1874999999999999E-2</v>
      </c>
      <c r="EE376">
        <v>30422.799999999999</v>
      </c>
      <c r="EF376">
        <v>30641.4</v>
      </c>
      <c r="EG376">
        <v>29287.3</v>
      </c>
      <c r="EH376">
        <v>29256.5</v>
      </c>
      <c r="EI376">
        <v>35812.800000000003</v>
      </c>
      <c r="EJ376">
        <v>36470.5</v>
      </c>
      <c r="EK376">
        <v>41264.199999999997</v>
      </c>
      <c r="EL376">
        <v>41664.6</v>
      </c>
      <c r="EM376">
        <v>1.9387300000000001</v>
      </c>
      <c r="EN376">
        <v>2.07185</v>
      </c>
      <c r="EO376">
        <v>4.05014E-2</v>
      </c>
      <c r="EP376">
        <v>0</v>
      </c>
      <c r="EQ376">
        <v>24.351099999999999</v>
      </c>
      <c r="ER376">
        <v>999.9</v>
      </c>
      <c r="ES376">
        <v>32.9</v>
      </c>
      <c r="ET376">
        <v>39.5</v>
      </c>
      <c r="EU376">
        <v>32.091299999999997</v>
      </c>
      <c r="EV376">
        <v>61.963099999999997</v>
      </c>
      <c r="EW376">
        <v>28.2011</v>
      </c>
      <c r="EX376">
        <v>2</v>
      </c>
      <c r="EY376">
        <v>0.26267499999999999</v>
      </c>
      <c r="EZ376">
        <v>6.53531</v>
      </c>
      <c r="FA376">
        <v>20.263200000000001</v>
      </c>
      <c r="FB376">
        <v>5.21699</v>
      </c>
      <c r="FC376">
        <v>12.0159</v>
      </c>
      <c r="FD376">
        <v>4.9881500000000001</v>
      </c>
      <c r="FE376">
        <v>3.2881999999999998</v>
      </c>
      <c r="FF376">
        <v>6259</v>
      </c>
      <c r="FG376">
        <v>9999</v>
      </c>
      <c r="FH376">
        <v>9999</v>
      </c>
      <c r="FI376">
        <v>101</v>
      </c>
      <c r="FJ376">
        <v>1.86757</v>
      </c>
      <c r="FK376">
        <v>1.8666100000000001</v>
      </c>
      <c r="FL376">
        <v>1.8660000000000001</v>
      </c>
      <c r="FM376">
        <v>1.86589</v>
      </c>
      <c r="FN376">
        <v>1.86778</v>
      </c>
      <c r="FO376">
        <v>1.87015</v>
      </c>
      <c r="FP376">
        <v>1.86886</v>
      </c>
      <c r="FQ376">
        <v>1.87026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-2.9980000000000002</v>
      </c>
      <c r="GF376">
        <v>-5.5100000000000003E-2</v>
      </c>
      <c r="GG376">
        <v>-2.2904728556522018</v>
      </c>
      <c r="GH376">
        <v>-4.4057517128900364E-3</v>
      </c>
      <c r="GI376">
        <v>-2.5381134865710798E-7</v>
      </c>
      <c r="GJ376">
        <v>1.003023733513742E-10</v>
      </c>
      <c r="GK376">
        <v>-0.21653574801026471</v>
      </c>
      <c r="GL376">
        <v>-4.8444871181525379E-3</v>
      </c>
      <c r="GM376">
        <v>9.7516502630078669E-4</v>
      </c>
      <c r="GN376">
        <v>-1.6744518281107461E-5</v>
      </c>
      <c r="GO376">
        <v>4</v>
      </c>
      <c r="GP376">
        <v>2405</v>
      </c>
      <c r="GQ376">
        <v>1</v>
      </c>
      <c r="GR376">
        <v>23</v>
      </c>
      <c r="GS376">
        <v>27621632</v>
      </c>
      <c r="GT376">
        <v>27621632</v>
      </c>
      <c r="GU376">
        <v>0.54199200000000003</v>
      </c>
      <c r="GV376">
        <v>2.2705099999999998</v>
      </c>
      <c r="GW376">
        <v>1.94702</v>
      </c>
      <c r="GX376">
        <v>2.7673299999999998</v>
      </c>
      <c r="GY376">
        <v>2.19482</v>
      </c>
      <c r="GZ376">
        <v>2.3559600000000001</v>
      </c>
      <c r="HA376">
        <v>42.831499999999998</v>
      </c>
      <c r="HB376">
        <v>14.744899999999999</v>
      </c>
      <c r="HC376">
        <v>18</v>
      </c>
      <c r="HD376">
        <v>499.91300000000001</v>
      </c>
      <c r="HE376">
        <v>605.52599999999995</v>
      </c>
      <c r="HF376">
        <v>17.0947</v>
      </c>
      <c r="HG376">
        <v>30.424900000000001</v>
      </c>
      <c r="HH376">
        <v>30.000800000000002</v>
      </c>
      <c r="HI376">
        <v>30.268899999999999</v>
      </c>
      <c r="HJ376">
        <v>30.161999999999999</v>
      </c>
      <c r="HK376">
        <v>10.8429</v>
      </c>
      <c r="HL376">
        <v>48.8399</v>
      </c>
      <c r="HM376">
        <v>0</v>
      </c>
      <c r="HN376">
        <v>17.070900000000002</v>
      </c>
      <c r="HO376">
        <v>118.804</v>
      </c>
      <c r="HP376">
        <v>14.9611</v>
      </c>
      <c r="HQ376">
        <v>100.16800000000001</v>
      </c>
      <c r="HR376">
        <v>100.09</v>
      </c>
    </row>
    <row r="377" spans="1:226" x14ac:dyDescent="0.2">
      <c r="A377">
        <v>361</v>
      </c>
      <c r="B377">
        <v>1657297922.0999999</v>
      </c>
      <c r="C377">
        <v>6145.5999999046326</v>
      </c>
      <c r="D377" t="s">
        <v>1084</v>
      </c>
      <c r="E377" t="s">
        <v>1085</v>
      </c>
      <c r="F377">
        <v>5</v>
      </c>
      <c r="G377" t="s">
        <v>1047</v>
      </c>
      <c r="H377" t="s">
        <v>354</v>
      </c>
      <c r="I377">
        <v>1657297914.5999999</v>
      </c>
      <c r="J377">
        <f t="shared" si="170"/>
        <v>4.2980264483046503E-3</v>
      </c>
      <c r="K377">
        <f t="shared" si="171"/>
        <v>4.2980264483046504</v>
      </c>
      <c r="L377">
        <f t="shared" si="172"/>
        <v>7.25362959722922</v>
      </c>
      <c r="M377">
        <f t="shared" si="173"/>
        <v>164.12381481481481</v>
      </c>
      <c r="N377">
        <f t="shared" si="174"/>
        <v>95.861524358504923</v>
      </c>
      <c r="O377">
        <f t="shared" si="175"/>
        <v>7.1033916003391795</v>
      </c>
      <c r="P377">
        <f t="shared" si="176"/>
        <v>12.161664811537545</v>
      </c>
      <c r="Q377">
        <f t="shared" si="177"/>
        <v>0.18989774076249796</v>
      </c>
      <c r="R377">
        <f t="shared" si="178"/>
        <v>2.431145903943368</v>
      </c>
      <c r="S377">
        <f t="shared" si="179"/>
        <v>0.18202531610794417</v>
      </c>
      <c r="T377">
        <f t="shared" si="180"/>
        <v>0.11444593313490659</v>
      </c>
      <c r="U377">
        <f t="shared" si="181"/>
        <v>321.51678988888887</v>
      </c>
      <c r="V377">
        <f t="shared" si="182"/>
        <v>24.760680922660722</v>
      </c>
      <c r="W377">
        <f t="shared" si="183"/>
        <v>25.024262962962961</v>
      </c>
      <c r="X377">
        <f t="shared" si="184"/>
        <v>3.1842800155697302</v>
      </c>
      <c r="Y377">
        <f t="shared" si="185"/>
        <v>50.243067363996815</v>
      </c>
      <c r="Z377">
        <f t="shared" si="186"/>
        <v>1.4897822101134175</v>
      </c>
      <c r="AA377">
        <f t="shared" si="187"/>
        <v>2.9651497973250049</v>
      </c>
      <c r="AB377">
        <f t="shared" si="188"/>
        <v>1.6944978054563127</v>
      </c>
      <c r="AC377">
        <f t="shared" si="189"/>
        <v>-189.54296637023506</v>
      </c>
      <c r="AD377">
        <f t="shared" si="190"/>
        <v>-156.07133160745354</v>
      </c>
      <c r="AE377">
        <f t="shared" si="191"/>
        <v>-13.50126513203897</v>
      </c>
      <c r="AF377">
        <f t="shared" si="192"/>
        <v>-37.598773220838694</v>
      </c>
      <c r="AG377">
        <f t="shared" si="193"/>
        <v>-8.8010889975730855</v>
      </c>
      <c r="AH377">
        <f t="shared" si="194"/>
        <v>4.3133334399038974</v>
      </c>
      <c r="AI377">
        <f t="shared" si="195"/>
        <v>7.25362959722922</v>
      </c>
      <c r="AJ377">
        <v>141.81430714158691</v>
      </c>
      <c r="AK377">
        <v>145.3360909090909</v>
      </c>
      <c r="AL377">
        <v>-3.1686605508542449</v>
      </c>
      <c r="AM377">
        <v>65.0708675172515</v>
      </c>
      <c r="AN377">
        <f t="shared" si="196"/>
        <v>4.2980264483046504</v>
      </c>
      <c r="AO377">
        <v>15.04841560993999</v>
      </c>
      <c r="AP377">
        <v>20.102087878787881</v>
      </c>
      <c r="AQ377">
        <v>4.4691091606197172E-5</v>
      </c>
      <c r="AR377">
        <v>78.364993470435479</v>
      </c>
      <c r="AS377">
        <v>0</v>
      </c>
      <c r="AT377">
        <v>0</v>
      </c>
      <c r="AU377">
        <f t="shared" si="197"/>
        <v>1</v>
      </c>
      <c r="AV377">
        <f t="shared" si="198"/>
        <v>0</v>
      </c>
      <c r="AW377">
        <f t="shared" si="199"/>
        <v>39498.752008610725</v>
      </c>
      <c r="AX377">
        <f t="shared" si="200"/>
        <v>2000.0048148148151</v>
      </c>
      <c r="AY377">
        <f t="shared" si="201"/>
        <v>1681.2040555555557</v>
      </c>
      <c r="AZ377">
        <f t="shared" si="202"/>
        <v>0.84060000411110114</v>
      </c>
      <c r="BA377">
        <f t="shared" si="203"/>
        <v>0.16075800793442532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1657297914.5999999</v>
      </c>
      <c r="BH377">
        <v>164.12381481481481</v>
      </c>
      <c r="BI377">
        <v>154.41214814814811</v>
      </c>
      <c r="BJ377">
        <v>20.104874074074068</v>
      </c>
      <c r="BK377">
        <v>15.03300740740741</v>
      </c>
      <c r="BL377">
        <v>167.1572222222222</v>
      </c>
      <c r="BM377">
        <v>20.159951851851851</v>
      </c>
      <c r="BN377">
        <v>500.00696296296297</v>
      </c>
      <c r="BO377">
        <v>74.000507407407412</v>
      </c>
      <c r="BP377">
        <v>0.10004177407407409</v>
      </c>
      <c r="BQ377">
        <v>23.833496296296289</v>
      </c>
      <c r="BR377">
        <v>25.024262962962961</v>
      </c>
      <c r="BS377">
        <v>999.90000000000009</v>
      </c>
      <c r="BT377">
        <v>0</v>
      </c>
      <c r="BU377">
        <v>0</v>
      </c>
      <c r="BV377">
        <v>9987.3370370370358</v>
      </c>
      <c r="BW377">
        <v>0</v>
      </c>
      <c r="BX377">
        <v>1753.387777777778</v>
      </c>
      <c r="BY377">
        <v>9.7114577777777775</v>
      </c>
      <c r="BZ377">
        <v>167.49111111111111</v>
      </c>
      <c r="CA377">
        <v>156.7691111111111</v>
      </c>
      <c r="CB377">
        <v>5.0718700000000014</v>
      </c>
      <c r="CC377">
        <v>154.41214814814811</v>
      </c>
      <c r="CD377">
        <v>15.03300740740741</v>
      </c>
      <c r="CE377">
        <v>1.487770740740741</v>
      </c>
      <c r="CF377">
        <v>1.1124499999999999</v>
      </c>
      <c r="CG377">
        <v>12.84305925925926</v>
      </c>
      <c r="CH377">
        <v>8.4787888888888894</v>
      </c>
      <c r="CI377">
        <v>2000.0048148148151</v>
      </c>
      <c r="CJ377">
        <v>0.97999777777777752</v>
      </c>
      <c r="CK377">
        <v>2.0001822222222219E-2</v>
      </c>
      <c r="CL377">
        <v>0</v>
      </c>
      <c r="CM377">
        <v>2.3361999999999998</v>
      </c>
      <c r="CN377">
        <v>0</v>
      </c>
      <c r="CO377">
        <v>5298.0940740740734</v>
      </c>
      <c r="CP377">
        <v>16749.492592592589</v>
      </c>
      <c r="CQ377">
        <v>41.5</v>
      </c>
      <c r="CR377">
        <v>43.754592592592587</v>
      </c>
      <c r="CS377">
        <v>41.941666666666663</v>
      </c>
      <c r="CT377">
        <v>42.25</v>
      </c>
      <c r="CU377">
        <v>40.368000000000002</v>
      </c>
      <c r="CV377">
        <v>1960.004444444445</v>
      </c>
      <c r="CW377">
        <v>40.000370370370369</v>
      </c>
      <c r="CX377">
        <v>0</v>
      </c>
      <c r="CY377">
        <v>1657297927.7</v>
      </c>
      <c r="CZ377">
        <v>0</v>
      </c>
      <c r="DA377">
        <v>1657289625.5</v>
      </c>
      <c r="DB377" t="s">
        <v>356</v>
      </c>
      <c r="DC377">
        <v>1657289625.5</v>
      </c>
      <c r="DD377">
        <v>1657289625.5</v>
      </c>
      <c r="DE377">
        <v>1</v>
      </c>
      <c r="DF377">
        <v>-2.37</v>
      </c>
      <c r="DG377">
        <v>0.13600000000000001</v>
      </c>
      <c r="DH377">
        <v>-4.4889999999999999</v>
      </c>
      <c r="DI377">
        <v>-1.7000000000000001E-2</v>
      </c>
      <c r="DJ377">
        <v>428</v>
      </c>
      <c r="DK377">
        <v>18</v>
      </c>
      <c r="DL377">
        <v>0.2</v>
      </c>
      <c r="DM377">
        <v>1.59</v>
      </c>
      <c r="DN377">
        <v>8.989358750000001</v>
      </c>
      <c r="DO377">
        <v>13.1903888555347</v>
      </c>
      <c r="DP377">
        <v>1.2723232465261869</v>
      </c>
      <c r="DQ377">
        <v>0</v>
      </c>
      <c r="DR377">
        <v>5.0730027499999988</v>
      </c>
      <c r="DS377">
        <v>-2.5323489681062919E-2</v>
      </c>
      <c r="DT377">
        <v>1.6226152345442179E-2</v>
      </c>
      <c r="DU377">
        <v>1</v>
      </c>
      <c r="DV377">
        <v>1</v>
      </c>
      <c r="DW377">
        <v>2</v>
      </c>
      <c r="DX377" t="s">
        <v>367</v>
      </c>
      <c r="DY377">
        <v>2.97716</v>
      </c>
      <c r="DZ377">
        <v>2.7246600000000001</v>
      </c>
      <c r="EA377">
        <v>3.0671199999999999E-2</v>
      </c>
      <c r="EB377">
        <v>2.7564000000000002E-2</v>
      </c>
      <c r="EC377">
        <v>7.7524700000000002E-2</v>
      </c>
      <c r="ED377">
        <v>6.1582400000000002E-2</v>
      </c>
      <c r="EE377">
        <v>30520.2</v>
      </c>
      <c r="EF377">
        <v>30745.1</v>
      </c>
      <c r="EG377">
        <v>29287.3</v>
      </c>
      <c r="EH377">
        <v>29256.3</v>
      </c>
      <c r="EI377">
        <v>35813.699999999997</v>
      </c>
      <c r="EJ377">
        <v>36481.599999999999</v>
      </c>
      <c r="EK377">
        <v>41264.199999999997</v>
      </c>
      <c r="EL377">
        <v>41664.300000000003</v>
      </c>
      <c r="EM377">
        <v>1.93893</v>
      </c>
      <c r="EN377">
        <v>2.0715300000000001</v>
      </c>
      <c r="EO377">
        <v>4.0270399999999998E-2</v>
      </c>
      <c r="EP377">
        <v>0</v>
      </c>
      <c r="EQ377">
        <v>24.353100000000001</v>
      </c>
      <c r="ER377">
        <v>999.9</v>
      </c>
      <c r="ES377">
        <v>32.9</v>
      </c>
      <c r="ET377">
        <v>39.5</v>
      </c>
      <c r="EU377">
        <v>32.087800000000001</v>
      </c>
      <c r="EV377">
        <v>61.973100000000002</v>
      </c>
      <c r="EW377">
        <v>28.345400000000001</v>
      </c>
      <c r="EX377">
        <v>2</v>
      </c>
      <c r="EY377">
        <v>0.26305600000000001</v>
      </c>
      <c r="EZ377">
        <v>6.5284000000000004</v>
      </c>
      <c r="FA377">
        <v>20.2636</v>
      </c>
      <c r="FB377">
        <v>5.2168400000000004</v>
      </c>
      <c r="FC377">
        <v>12.015499999999999</v>
      </c>
      <c r="FD377">
        <v>4.9881500000000001</v>
      </c>
      <c r="FE377">
        <v>3.28823</v>
      </c>
      <c r="FF377">
        <v>6259</v>
      </c>
      <c r="FG377">
        <v>9999</v>
      </c>
      <c r="FH377">
        <v>9999</v>
      </c>
      <c r="FI377">
        <v>101</v>
      </c>
      <c r="FJ377">
        <v>1.8675600000000001</v>
      </c>
      <c r="FK377">
        <v>1.8666100000000001</v>
      </c>
      <c r="FL377">
        <v>1.8660000000000001</v>
      </c>
      <c r="FM377">
        <v>1.86591</v>
      </c>
      <c r="FN377">
        <v>1.86775</v>
      </c>
      <c r="FO377">
        <v>1.8701399999999999</v>
      </c>
      <c r="FP377">
        <v>1.8688800000000001</v>
      </c>
      <c r="FQ377">
        <v>1.8702399999999999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-2.9289999999999998</v>
      </c>
      <c r="GF377">
        <v>-5.5100000000000003E-2</v>
      </c>
      <c r="GG377">
        <v>-2.2904728556522018</v>
      </c>
      <c r="GH377">
        <v>-4.4057517128900364E-3</v>
      </c>
      <c r="GI377">
        <v>-2.5381134865710798E-7</v>
      </c>
      <c r="GJ377">
        <v>1.003023733513742E-10</v>
      </c>
      <c r="GK377">
        <v>-0.21653574801026471</v>
      </c>
      <c r="GL377">
        <v>-4.8444871181525379E-3</v>
      </c>
      <c r="GM377">
        <v>9.7516502630078669E-4</v>
      </c>
      <c r="GN377">
        <v>-1.6744518281107461E-5</v>
      </c>
      <c r="GO377">
        <v>4</v>
      </c>
      <c r="GP377">
        <v>2405</v>
      </c>
      <c r="GQ377">
        <v>1</v>
      </c>
      <c r="GR377">
        <v>23</v>
      </c>
      <c r="GS377">
        <v>27621632</v>
      </c>
      <c r="GT377">
        <v>27621632</v>
      </c>
      <c r="GU377">
        <v>0.49194300000000002</v>
      </c>
      <c r="GV377">
        <v>2.2790499999999998</v>
      </c>
      <c r="GW377">
        <v>1.94702</v>
      </c>
      <c r="GX377">
        <v>2.7661099999999998</v>
      </c>
      <c r="GY377">
        <v>2.19482</v>
      </c>
      <c r="GZ377">
        <v>2.33643</v>
      </c>
      <c r="HA377">
        <v>42.8583</v>
      </c>
      <c r="HB377">
        <v>14.7362</v>
      </c>
      <c r="HC377">
        <v>18</v>
      </c>
      <c r="HD377">
        <v>500.084</v>
      </c>
      <c r="HE377">
        <v>605.31700000000001</v>
      </c>
      <c r="HF377">
        <v>17.065000000000001</v>
      </c>
      <c r="HG377">
        <v>30.430199999999999</v>
      </c>
      <c r="HH377">
        <v>30.000599999999999</v>
      </c>
      <c r="HI377">
        <v>30.2742</v>
      </c>
      <c r="HJ377">
        <v>30.166699999999999</v>
      </c>
      <c r="HK377">
        <v>9.8369099999999996</v>
      </c>
      <c r="HL377">
        <v>48.8399</v>
      </c>
      <c r="HM377">
        <v>0</v>
      </c>
      <c r="HN377">
        <v>17.054600000000001</v>
      </c>
      <c r="HO377">
        <v>98.768000000000001</v>
      </c>
      <c r="HP377">
        <v>14.9659</v>
      </c>
      <c r="HQ377">
        <v>100.16800000000001</v>
      </c>
      <c r="HR377">
        <v>100.09</v>
      </c>
    </row>
    <row r="378" spans="1:226" x14ac:dyDescent="0.2">
      <c r="A378">
        <v>362</v>
      </c>
      <c r="B378">
        <v>1657297927.0999999</v>
      </c>
      <c r="C378">
        <v>6150.5999999046326</v>
      </c>
      <c r="D378" t="s">
        <v>1086</v>
      </c>
      <c r="E378" t="s">
        <v>1087</v>
      </c>
      <c r="F378">
        <v>5</v>
      </c>
      <c r="G378" t="s">
        <v>1047</v>
      </c>
      <c r="H378" t="s">
        <v>354</v>
      </c>
      <c r="I378">
        <v>1657297919.314285</v>
      </c>
      <c r="J378">
        <f t="shared" si="170"/>
        <v>4.3172191025049444E-3</v>
      </c>
      <c r="K378">
        <f t="shared" si="171"/>
        <v>4.3172191025049447</v>
      </c>
      <c r="L378">
        <f t="shared" si="172"/>
        <v>6.4468481727038247</v>
      </c>
      <c r="M378">
        <f t="shared" si="173"/>
        <v>149.5277142857143</v>
      </c>
      <c r="N378">
        <f t="shared" si="174"/>
        <v>89.001526806178489</v>
      </c>
      <c r="O378">
        <f t="shared" si="175"/>
        <v>6.5950421854825869</v>
      </c>
      <c r="P378">
        <f t="shared" si="176"/>
        <v>11.08005243281529</v>
      </c>
      <c r="Q378">
        <f t="shared" si="177"/>
        <v>0.19088235075574797</v>
      </c>
      <c r="R378">
        <f t="shared" si="178"/>
        <v>2.4324492532423414</v>
      </c>
      <c r="S378">
        <f t="shared" si="179"/>
        <v>0.18293398643703931</v>
      </c>
      <c r="T378">
        <f t="shared" si="180"/>
        <v>0.11502029056648549</v>
      </c>
      <c r="U378">
        <f t="shared" si="181"/>
        <v>321.51337799999993</v>
      </c>
      <c r="V378">
        <f t="shared" si="182"/>
        <v>24.750430422187048</v>
      </c>
      <c r="W378">
        <f t="shared" si="183"/>
        <v>25.016517857142851</v>
      </c>
      <c r="X378">
        <f t="shared" si="184"/>
        <v>3.182810219368247</v>
      </c>
      <c r="Y378">
        <f t="shared" si="185"/>
        <v>50.234358377630826</v>
      </c>
      <c r="Z378">
        <f t="shared" si="186"/>
        <v>1.4891810272443342</v>
      </c>
      <c r="AA378">
        <f t="shared" si="187"/>
        <v>2.964467100484478</v>
      </c>
      <c r="AB378">
        <f t="shared" si="188"/>
        <v>1.6936291921239128</v>
      </c>
      <c r="AC378">
        <f t="shared" si="189"/>
        <v>-190.38936242046805</v>
      </c>
      <c r="AD378">
        <f t="shared" si="190"/>
        <v>-155.64137758450886</v>
      </c>
      <c r="AE378">
        <f t="shared" si="191"/>
        <v>-13.456071019330802</v>
      </c>
      <c r="AF378">
        <f t="shared" si="192"/>
        <v>-37.973433024307781</v>
      </c>
      <c r="AG378">
        <f t="shared" si="193"/>
        <v>-9.534517645402655</v>
      </c>
      <c r="AH378">
        <f t="shared" si="194"/>
        <v>4.3301667975436891</v>
      </c>
      <c r="AI378">
        <f t="shared" si="195"/>
        <v>6.4468481727038247</v>
      </c>
      <c r="AJ378">
        <v>125.2235533596216</v>
      </c>
      <c r="AK378">
        <v>129.62111515151511</v>
      </c>
      <c r="AL378">
        <v>-3.1410878102763848</v>
      </c>
      <c r="AM378">
        <v>65.0708675172515</v>
      </c>
      <c r="AN378">
        <f t="shared" si="196"/>
        <v>4.3172191025049447</v>
      </c>
      <c r="AO378">
        <v>14.94644303821428</v>
      </c>
      <c r="AP378">
        <v>20.066995151515151</v>
      </c>
      <c r="AQ378">
        <v>-9.3330871786689879E-3</v>
      </c>
      <c r="AR378">
        <v>78.364993470435479</v>
      </c>
      <c r="AS378">
        <v>0</v>
      </c>
      <c r="AT378">
        <v>0</v>
      </c>
      <c r="AU378">
        <f t="shared" si="197"/>
        <v>1</v>
      </c>
      <c r="AV378">
        <f t="shared" si="198"/>
        <v>0</v>
      </c>
      <c r="AW378">
        <f t="shared" si="199"/>
        <v>39531.608441487748</v>
      </c>
      <c r="AX378">
        <f t="shared" si="200"/>
        <v>1999.9835714285709</v>
      </c>
      <c r="AY378">
        <f t="shared" si="201"/>
        <v>1681.1861999999994</v>
      </c>
      <c r="AZ378">
        <f t="shared" si="202"/>
        <v>0.84060000492861187</v>
      </c>
      <c r="BA378">
        <f t="shared" si="203"/>
        <v>0.160758009512221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1657297919.314285</v>
      </c>
      <c r="BH378">
        <v>149.5277142857143</v>
      </c>
      <c r="BI378">
        <v>138.86324999999999</v>
      </c>
      <c r="BJ378">
        <v>20.096821428571431</v>
      </c>
      <c r="BK378">
        <v>15.00503928571429</v>
      </c>
      <c r="BL378">
        <v>152.49546428571429</v>
      </c>
      <c r="BM378">
        <v>20.152007142857141</v>
      </c>
      <c r="BN378">
        <v>499.99910714285721</v>
      </c>
      <c r="BO378">
        <v>74.000332142857147</v>
      </c>
      <c r="BP378">
        <v>9.9994246428571451E-2</v>
      </c>
      <c r="BQ378">
        <v>23.829667857142859</v>
      </c>
      <c r="BR378">
        <v>25.016517857142851</v>
      </c>
      <c r="BS378">
        <v>999.9000000000002</v>
      </c>
      <c r="BT378">
        <v>0</v>
      </c>
      <c r="BU378">
        <v>0</v>
      </c>
      <c r="BV378">
        <v>9995.8875000000007</v>
      </c>
      <c r="BW378">
        <v>0</v>
      </c>
      <c r="BX378">
        <v>1756.0146428571429</v>
      </c>
      <c r="BY378">
        <v>10.66426857142857</v>
      </c>
      <c r="BZ378">
        <v>152.59435714285721</v>
      </c>
      <c r="CA378">
        <v>140.9793571428572</v>
      </c>
      <c r="CB378">
        <v>5.0918021428571416</v>
      </c>
      <c r="CC378">
        <v>138.86324999999999</v>
      </c>
      <c r="CD378">
        <v>15.00503928571429</v>
      </c>
      <c r="CE378">
        <v>1.4871721428571429</v>
      </c>
      <c r="CF378">
        <v>1.110376071428572</v>
      </c>
      <c r="CG378">
        <v>12.83690357142857</v>
      </c>
      <c r="CH378">
        <v>8.4512242857142841</v>
      </c>
      <c r="CI378">
        <v>1999.9835714285709</v>
      </c>
      <c r="CJ378">
        <v>0.97999799999999981</v>
      </c>
      <c r="CK378">
        <v>2.0001600000000001E-2</v>
      </c>
      <c r="CL378">
        <v>0</v>
      </c>
      <c r="CM378">
        <v>2.28335</v>
      </c>
      <c r="CN378">
        <v>0</v>
      </c>
      <c r="CO378">
        <v>5271.4239285714284</v>
      </c>
      <c r="CP378">
        <v>16749.310714285719</v>
      </c>
      <c r="CQ378">
        <v>41.508857142857138</v>
      </c>
      <c r="CR378">
        <v>43.758857142857153</v>
      </c>
      <c r="CS378">
        <v>41.954999999999991</v>
      </c>
      <c r="CT378">
        <v>42.258857142857138</v>
      </c>
      <c r="CU378">
        <v>40.3705</v>
      </c>
      <c r="CV378">
        <v>1959.9835714285709</v>
      </c>
      <c r="CW378">
        <v>40</v>
      </c>
      <c r="CX378">
        <v>0</v>
      </c>
      <c r="CY378">
        <v>1657297933.0999999</v>
      </c>
      <c r="CZ378">
        <v>0</v>
      </c>
      <c r="DA378">
        <v>1657289625.5</v>
      </c>
      <c r="DB378" t="s">
        <v>356</v>
      </c>
      <c r="DC378">
        <v>1657289625.5</v>
      </c>
      <c r="DD378">
        <v>1657289625.5</v>
      </c>
      <c r="DE378">
        <v>1</v>
      </c>
      <c r="DF378">
        <v>-2.37</v>
      </c>
      <c r="DG378">
        <v>0.13600000000000001</v>
      </c>
      <c r="DH378">
        <v>-4.4889999999999999</v>
      </c>
      <c r="DI378">
        <v>-1.7000000000000001E-2</v>
      </c>
      <c r="DJ378">
        <v>428</v>
      </c>
      <c r="DK378">
        <v>18</v>
      </c>
      <c r="DL378">
        <v>0.2</v>
      </c>
      <c r="DM378">
        <v>1.59</v>
      </c>
      <c r="DN378">
        <v>10.109627560975611</v>
      </c>
      <c r="DO378">
        <v>12.30087783972124</v>
      </c>
      <c r="DP378">
        <v>1.215409144010885</v>
      </c>
      <c r="DQ378">
        <v>0</v>
      </c>
      <c r="DR378">
        <v>5.0867287804878059</v>
      </c>
      <c r="DS378">
        <v>0.2393090592334533</v>
      </c>
      <c r="DT378">
        <v>3.2477144999110898E-2</v>
      </c>
      <c r="DU378">
        <v>0</v>
      </c>
      <c r="DV378">
        <v>0</v>
      </c>
      <c r="DW378">
        <v>2</v>
      </c>
      <c r="DX378" t="s">
        <v>357</v>
      </c>
      <c r="DY378">
        <v>2.9771200000000002</v>
      </c>
      <c r="DZ378">
        <v>2.7248399999999999</v>
      </c>
      <c r="EA378">
        <v>2.75274E-2</v>
      </c>
      <c r="EB378">
        <v>2.41584E-2</v>
      </c>
      <c r="EC378">
        <v>7.7430600000000002E-2</v>
      </c>
      <c r="ED378">
        <v>6.1558500000000002E-2</v>
      </c>
      <c r="EE378">
        <v>30618.799999999999</v>
      </c>
      <c r="EF378">
        <v>30852.400000000001</v>
      </c>
      <c r="EG378">
        <v>29287</v>
      </c>
      <c r="EH378">
        <v>29256.1</v>
      </c>
      <c r="EI378">
        <v>35817.199999999997</v>
      </c>
      <c r="EJ378">
        <v>36482.1</v>
      </c>
      <c r="EK378">
        <v>41264.1</v>
      </c>
      <c r="EL378">
        <v>41663.9</v>
      </c>
      <c r="EM378">
        <v>1.93865</v>
      </c>
      <c r="EN378">
        <v>2.0712000000000002</v>
      </c>
      <c r="EO378">
        <v>3.9756300000000001E-2</v>
      </c>
      <c r="EP378">
        <v>0</v>
      </c>
      <c r="EQ378">
        <v>24.3552</v>
      </c>
      <c r="ER378">
        <v>999.9</v>
      </c>
      <c r="ES378">
        <v>32.9</v>
      </c>
      <c r="ET378">
        <v>39.6</v>
      </c>
      <c r="EU378">
        <v>32.262700000000002</v>
      </c>
      <c r="EV378">
        <v>62.043100000000003</v>
      </c>
      <c r="EW378">
        <v>28.2973</v>
      </c>
      <c r="EX378">
        <v>2</v>
      </c>
      <c r="EY378">
        <v>0.26328299999999999</v>
      </c>
      <c r="EZ378">
        <v>6.5048500000000002</v>
      </c>
      <c r="FA378">
        <v>20.264700000000001</v>
      </c>
      <c r="FB378">
        <v>5.2172900000000002</v>
      </c>
      <c r="FC378">
        <v>12.0159</v>
      </c>
      <c r="FD378">
        <v>4.98855</v>
      </c>
      <c r="FE378">
        <v>3.2884000000000002</v>
      </c>
      <c r="FF378">
        <v>6259.3</v>
      </c>
      <c r="FG378">
        <v>9999</v>
      </c>
      <c r="FH378">
        <v>9999</v>
      </c>
      <c r="FI378">
        <v>101</v>
      </c>
      <c r="FJ378">
        <v>1.86755</v>
      </c>
      <c r="FK378">
        <v>1.8666100000000001</v>
      </c>
      <c r="FL378">
        <v>1.8660000000000001</v>
      </c>
      <c r="FM378">
        <v>1.8658699999999999</v>
      </c>
      <c r="FN378">
        <v>1.86774</v>
      </c>
      <c r="FO378">
        <v>1.87015</v>
      </c>
      <c r="FP378">
        <v>1.8688899999999999</v>
      </c>
      <c r="FQ378">
        <v>1.87026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-2.86</v>
      </c>
      <c r="GF378">
        <v>-5.57E-2</v>
      </c>
      <c r="GG378">
        <v>-2.2904728556522018</v>
      </c>
      <c r="GH378">
        <v>-4.4057517128900364E-3</v>
      </c>
      <c r="GI378">
        <v>-2.5381134865710798E-7</v>
      </c>
      <c r="GJ378">
        <v>1.003023733513742E-10</v>
      </c>
      <c r="GK378">
        <v>-0.21653574801026471</v>
      </c>
      <c r="GL378">
        <v>-4.8444871181525379E-3</v>
      </c>
      <c r="GM378">
        <v>9.7516502630078669E-4</v>
      </c>
      <c r="GN378">
        <v>-1.6744518281107461E-5</v>
      </c>
      <c r="GO378">
        <v>4</v>
      </c>
      <c r="GP378">
        <v>2405</v>
      </c>
      <c r="GQ378">
        <v>1</v>
      </c>
      <c r="GR378">
        <v>23</v>
      </c>
      <c r="GS378">
        <v>27621632.100000001</v>
      </c>
      <c r="GT378">
        <v>27621632.100000001</v>
      </c>
      <c r="GU378">
        <v>0.44433600000000001</v>
      </c>
      <c r="GV378">
        <v>2.2802699999999998</v>
      </c>
      <c r="GW378">
        <v>1.94702</v>
      </c>
      <c r="GX378">
        <v>2.7673299999999998</v>
      </c>
      <c r="GY378">
        <v>2.19482</v>
      </c>
      <c r="GZ378">
        <v>2.3706100000000001</v>
      </c>
      <c r="HA378">
        <v>42.8583</v>
      </c>
      <c r="HB378">
        <v>14.744899999999999</v>
      </c>
      <c r="HC378">
        <v>18</v>
      </c>
      <c r="HD378">
        <v>499.94200000000001</v>
      </c>
      <c r="HE378">
        <v>605.10500000000002</v>
      </c>
      <c r="HF378">
        <v>17.045999999999999</v>
      </c>
      <c r="HG378">
        <v>30.436800000000002</v>
      </c>
      <c r="HH378">
        <v>30.000299999999999</v>
      </c>
      <c r="HI378">
        <v>30.278700000000001</v>
      </c>
      <c r="HJ378">
        <v>30.171299999999999</v>
      </c>
      <c r="HK378">
        <v>8.8732699999999998</v>
      </c>
      <c r="HL378">
        <v>48.8399</v>
      </c>
      <c r="HM378">
        <v>0</v>
      </c>
      <c r="HN378">
        <v>17.0412</v>
      </c>
      <c r="HO378">
        <v>85.409700000000001</v>
      </c>
      <c r="HP378">
        <v>14.9659</v>
      </c>
      <c r="HQ378">
        <v>100.16800000000001</v>
      </c>
      <c r="HR378">
        <v>100.089</v>
      </c>
    </row>
    <row r="379" spans="1:226" x14ac:dyDescent="0.2">
      <c r="A379">
        <v>363</v>
      </c>
      <c r="B379">
        <v>1657297932.0999999</v>
      </c>
      <c r="C379">
        <v>6155.5999999046326</v>
      </c>
      <c r="D379" t="s">
        <v>1088</v>
      </c>
      <c r="E379" t="s">
        <v>1089</v>
      </c>
      <c r="F379">
        <v>5</v>
      </c>
      <c r="G379" t="s">
        <v>1047</v>
      </c>
      <c r="H379" t="s">
        <v>354</v>
      </c>
      <c r="I379">
        <v>1657297924.5999999</v>
      </c>
      <c r="J379">
        <f t="shared" si="170"/>
        <v>4.319056105637608E-3</v>
      </c>
      <c r="K379">
        <f t="shared" si="171"/>
        <v>4.3190561056376078</v>
      </c>
      <c r="L379">
        <f t="shared" si="172"/>
        <v>5.5358577546435068</v>
      </c>
      <c r="M379">
        <f t="shared" si="173"/>
        <v>133.15814814814809</v>
      </c>
      <c r="N379">
        <f t="shared" si="174"/>
        <v>81.027299096005365</v>
      </c>
      <c r="O379">
        <f t="shared" si="175"/>
        <v>6.0041315764496623</v>
      </c>
      <c r="P379">
        <f t="shared" si="176"/>
        <v>9.8670330972104843</v>
      </c>
      <c r="Q379">
        <f t="shared" si="177"/>
        <v>0.19095584377898192</v>
      </c>
      <c r="R379">
        <f t="shared" si="178"/>
        <v>2.433195643964265</v>
      </c>
      <c r="S379">
        <f t="shared" si="179"/>
        <v>0.18300382565168355</v>
      </c>
      <c r="T379">
        <f t="shared" si="180"/>
        <v>0.11506425361445838</v>
      </c>
      <c r="U379">
        <f t="shared" si="181"/>
        <v>321.51097555555549</v>
      </c>
      <c r="V379">
        <f t="shared" si="182"/>
        <v>24.746456228167769</v>
      </c>
      <c r="W379">
        <f t="shared" si="183"/>
        <v>25.010674074074071</v>
      </c>
      <c r="X379">
        <f t="shared" si="184"/>
        <v>3.1817016314629738</v>
      </c>
      <c r="Y379">
        <f t="shared" si="185"/>
        <v>50.203171311133076</v>
      </c>
      <c r="Z379">
        <f t="shared" si="186"/>
        <v>1.4879762660772824</v>
      </c>
      <c r="AA379">
        <f t="shared" si="187"/>
        <v>2.9639089069803606</v>
      </c>
      <c r="AB379">
        <f t="shared" si="188"/>
        <v>1.6937253653856914</v>
      </c>
      <c r="AC379">
        <f t="shared" si="189"/>
        <v>-190.47037425861851</v>
      </c>
      <c r="AD379">
        <f t="shared" si="190"/>
        <v>-155.33325347719193</v>
      </c>
      <c r="AE379">
        <f t="shared" si="191"/>
        <v>-13.424704550871345</v>
      </c>
      <c r="AF379">
        <f t="shared" si="192"/>
        <v>-37.717356731126301</v>
      </c>
      <c r="AG379">
        <f t="shared" si="193"/>
        <v>-10.426183350349435</v>
      </c>
      <c r="AH379">
        <f t="shared" si="194"/>
        <v>4.3450140818225087</v>
      </c>
      <c r="AI379">
        <f t="shared" si="195"/>
        <v>5.5358577546435068</v>
      </c>
      <c r="AJ379">
        <v>108.18392218662861</v>
      </c>
      <c r="AK379">
        <v>113.77196363636359</v>
      </c>
      <c r="AL379">
        <v>-3.1616701557170139</v>
      </c>
      <c r="AM379">
        <v>65.0708675172515</v>
      </c>
      <c r="AN379">
        <f t="shared" si="196"/>
        <v>4.3190561056376078</v>
      </c>
      <c r="AO379">
        <v>14.948467846356349</v>
      </c>
      <c r="AP379">
        <v>20.051748484848471</v>
      </c>
      <c r="AQ379">
        <v>-5.1730417008400802E-3</v>
      </c>
      <c r="AR379">
        <v>78.364993470435479</v>
      </c>
      <c r="AS379">
        <v>0</v>
      </c>
      <c r="AT379">
        <v>0</v>
      </c>
      <c r="AU379">
        <f t="shared" si="197"/>
        <v>1</v>
      </c>
      <c r="AV379">
        <f t="shared" si="198"/>
        <v>0</v>
      </c>
      <c r="AW379">
        <f t="shared" si="199"/>
        <v>39550.548583881005</v>
      </c>
      <c r="AX379">
        <f t="shared" si="200"/>
        <v>1999.9685185185181</v>
      </c>
      <c r="AY379">
        <f t="shared" si="201"/>
        <v>1681.1735555555551</v>
      </c>
      <c r="AZ379">
        <f t="shared" si="202"/>
        <v>0.84060000944459312</v>
      </c>
      <c r="BA379">
        <f t="shared" si="203"/>
        <v>0.16075801822806471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1657297924.5999999</v>
      </c>
      <c r="BH379">
        <v>133.15814814814809</v>
      </c>
      <c r="BI379">
        <v>121.3409259259259</v>
      </c>
      <c r="BJ379">
        <v>20.080622222222221</v>
      </c>
      <c r="BK379">
        <v>14.97126666666667</v>
      </c>
      <c r="BL379">
        <v>136.0524074074074</v>
      </c>
      <c r="BM379">
        <v>20.136037037037038</v>
      </c>
      <c r="BN379">
        <v>499.99614814814822</v>
      </c>
      <c r="BO379">
        <v>74.000100000000003</v>
      </c>
      <c r="BP379">
        <v>0.10000753703703701</v>
      </c>
      <c r="BQ379">
        <v>23.826537037037031</v>
      </c>
      <c r="BR379">
        <v>25.010674074074071</v>
      </c>
      <c r="BS379">
        <v>999.90000000000009</v>
      </c>
      <c r="BT379">
        <v>0</v>
      </c>
      <c r="BU379">
        <v>0</v>
      </c>
      <c r="BV379">
        <v>10000.80333333333</v>
      </c>
      <c r="BW379">
        <v>0</v>
      </c>
      <c r="BX379">
        <v>1762.8429629629629</v>
      </c>
      <c r="BY379">
        <v>11.817144444444439</v>
      </c>
      <c r="BZ379">
        <v>135.88707407407409</v>
      </c>
      <c r="CA379">
        <v>123.1856333333333</v>
      </c>
      <c r="CB379">
        <v>5.1093725925925924</v>
      </c>
      <c r="CC379">
        <v>121.3409259259259</v>
      </c>
      <c r="CD379">
        <v>14.97126666666667</v>
      </c>
      <c r="CE379">
        <v>1.4859696296296301</v>
      </c>
      <c r="CF379">
        <v>1.107874074074074</v>
      </c>
      <c r="CG379">
        <v>12.82453703703704</v>
      </c>
      <c r="CH379">
        <v>8.4179700000000004</v>
      </c>
      <c r="CI379">
        <v>1999.9685185185181</v>
      </c>
      <c r="CJ379">
        <v>0.97999822222222222</v>
      </c>
      <c r="CK379">
        <v>2.000137777777777E-2</v>
      </c>
      <c r="CL379">
        <v>0</v>
      </c>
      <c r="CM379">
        <v>2.3024185185185191</v>
      </c>
      <c r="CN379">
        <v>0</v>
      </c>
      <c r="CO379">
        <v>5243.9770370370361</v>
      </c>
      <c r="CP379">
        <v>16749.18888888889</v>
      </c>
      <c r="CQ379">
        <v>41.529851851851838</v>
      </c>
      <c r="CR379">
        <v>43.775259259259251</v>
      </c>
      <c r="CS379">
        <v>41.976666666666659</v>
      </c>
      <c r="CT379">
        <v>42.279851851851838</v>
      </c>
      <c r="CU379">
        <v>40.375</v>
      </c>
      <c r="CV379">
        <v>1959.9685185185181</v>
      </c>
      <c r="CW379">
        <v>40</v>
      </c>
      <c r="CX379">
        <v>0</v>
      </c>
      <c r="CY379">
        <v>1657297937.9000001</v>
      </c>
      <c r="CZ379">
        <v>0</v>
      </c>
      <c r="DA379">
        <v>1657289625.5</v>
      </c>
      <c r="DB379" t="s">
        <v>356</v>
      </c>
      <c r="DC379">
        <v>1657289625.5</v>
      </c>
      <c r="DD379">
        <v>1657289625.5</v>
      </c>
      <c r="DE379">
        <v>1</v>
      </c>
      <c r="DF379">
        <v>-2.37</v>
      </c>
      <c r="DG379">
        <v>0.13600000000000001</v>
      </c>
      <c r="DH379">
        <v>-4.4889999999999999</v>
      </c>
      <c r="DI379">
        <v>-1.7000000000000001E-2</v>
      </c>
      <c r="DJ379">
        <v>428</v>
      </c>
      <c r="DK379">
        <v>18</v>
      </c>
      <c r="DL379">
        <v>0.2</v>
      </c>
      <c r="DM379">
        <v>1.59</v>
      </c>
      <c r="DN379">
        <v>11.17159829268293</v>
      </c>
      <c r="DO379">
        <v>12.988080836236939</v>
      </c>
      <c r="DP379">
        <v>1.28329323505049</v>
      </c>
      <c r="DQ379">
        <v>0</v>
      </c>
      <c r="DR379">
        <v>5.0950995121951221</v>
      </c>
      <c r="DS379">
        <v>0.228231637630669</v>
      </c>
      <c r="DT379">
        <v>3.2248418524371388E-2</v>
      </c>
      <c r="DU379">
        <v>0</v>
      </c>
      <c r="DV379">
        <v>0</v>
      </c>
      <c r="DW379">
        <v>2</v>
      </c>
      <c r="DX379" t="s">
        <v>357</v>
      </c>
      <c r="DY379">
        <v>2.9772099999999999</v>
      </c>
      <c r="DZ379">
        <v>2.7247599999999998</v>
      </c>
      <c r="EA379">
        <v>2.4320100000000001E-2</v>
      </c>
      <c r="EB379">
        <v>2.0728199999999999E-2</v>
      </c>
      <c r="EC379">
        <v>7.7392900000000001E-2</v>
      </c>
      <c r="ED379">
        <v>6.1580900000000001E-2</v>
      </c>
      <c r="EE379">
        <v>30719.8</v>
      </c>
      <c r="EF379">
        <v>30960.7</v>
      </c>
      <c r="EG379">
        <v>29287.1</v>
      </c>
      <c r="EH379">
        <v>29255.9</v>
      </c>
      <c r="EI379">
        <v>35818.400000000001</v>
      </c>
      <c r="EJ379">
        <v>36481.1</v>
      </c>
      <c r="EK379">
        <v>41263.800000000003</v>
      </c>
      <c r="EL379">
        <v>41663.800000000003</v>
      </c>
      <c r="EM379">
        <v>1.93848</v>
      </c>
      <c r="EN379">
        <v>2.0710299999999999</v>
      </c>
      <c r="EO379">
        <v>3.9994700000000001E-2</v>
      </c>
      <c r="EP379">
        <v>0</v>
      </c>
      <c r="EQ379">
        <v>24.356400000000001</v>
      </c>
      <c r="ER379">
        <v>999.9</v>
      </c>
      <c r="ES379">
        <v>32.9</v>
      </c>
      <c r="ET379">
        <v>39.6</v>
      </c>
      <c r="EU379">
        <v>32.260300000000001</v>
      </c>
      <c r="EV379">
        <v>61.783099999999997</v>
      </c>
      <c r="EW379">
        <v>28.389399999999998</v>
      </c>
      <c r="EX379">
        <v>2</v>
      </c>
      <c r="EY379">
        <v>0.263793</v>
      </c>
      <c r="EZ379">
        <v>6.4880000000000004</v>
      </c>
      <c r="FA379">
        <v>20.2654</v>
      </c>
      <c r="FB379">
        <v>5.21699</v>
      </c>
      <c r="FC379">
        <v>12.0158</v>
      </c>
      <c r="FD379">
        <v>4.9884000000000004</v>
      </c>
      <c r="FE379">
        <v>3.2882799999999999</v>
      </c>
      <c r="FF379">
        <v>6259.3</v>
      </c>
      <c r="FG379">
        <v>9999</v>
      </c>
      <c r="FH379">
        <v>9999</v>
      </c>
      <c r="FI379">
        <v>101</v>
      </c>
      <c r="FJ379">
        <v>1.86758</v>
      </c>
      <c r="FK379">
        <v>1.8666</v>
      </c>
      <c r="FL379">
        <v>1.8660000000000001</v>
      </c>
      <c r="FM379">
        <v>1.8658699999999999</v>
      </c>
      <c r="FN379">
        <v>1.8677699999999999</v>
      </c>
      <c r="FO379">
        <v>1.8701399999999999</v>
      </c>
      <c r="FP379">
        <v>1.86887</v>
      </c>
      <c r="FQ379">
        <v>1.8702700000000001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-2.7909999999999999</v>
      </c>
      <c r="GF379">
        <v>-5.5800000000000002E-2</v>
      </c>
      <c r="GG379">
        <v>-2.2904728556522018</v>
      </c>
      <c r="GH379">
        <v>-4.4057517128900364E-3</v>
      </c>
      <c r="GI379">
        <v>-2.5381134865710798E-7</v>
      </c>
      <c r="GJ379">
        <v>1.003023733513742E-10</v>
      </c>
      <c r="GK379">
        <v>-0.21653574801026471</v>
      </c>
      <c r="GL379">
        <v>-4.8444871181525379E-3</v>
      </c>
      <c r="GM379">
        <v>9.7516502630078669E-4</v>
      </c>
      <c r="GN379">
        <v>-1.6744518281107461E-5</v>
      </c>
      <c r="GO379">
        <v>4</v>
      </c>
      <c r="GP379">
        <v>2405</v>
      </c>
      <c r="GQ379">
        <v>1</v>
      </c>
      <c r="GR379">
        <v>23</v>
      </c>
      <c r="GS379">
        <v>27621632.199999999</v>
      </c>
      <c r="GT379">
        <v>27621632.199999999</v>
      </c>
      <c r="GU379">
        <v>0.40527299999999999</v>
      </c>
      <c r="GV379">
        <v>2.2827099999999998</v>
      </c>
      <c r="GW379">
        <v>1.94702</v>
      </c>
      <c r="GX379">
        <v>2.7648899999999998</v>
      </c>
      <c r="GY379">
        <v>2.19482</v>
      </c>
      <c r="GZ379">
        <v>2.3559600000000001</v>
      </c>
      <c r="HA379">
        <v>42.8583</v>
      </c>
      <c r="HB379">
        <v>14.744899999999999</v>
      </c>
      <c r="HC379">
        <v>18</v>
      </c>
      <c r="HD379">
        <v>499.86700000000002</v>
      </c>
      <c r="HE379">
        <v>605.01900000000001</v>
      </c>
      <c r="HF379">
        <v>17.034600000000001</v>
      </c>
      <c r="HG379">
        <v>30.442</v>
      </c>
      <c r="HH379">
        <v>30.000399999999999</v>
      </c>
      <c r="HI379">
        <v>30.2834</v>
      </c>
      <c r="HJ379">
        <v>30.176400000000001</v>
      </c>
      <c r="HK379">
        <v>7.8600399999999997</v>
      </c>
      <c r="HL379">
        <v>48.8399</v>
      </c>
      <c r="HM379">
        <v>0</v>
      </c>
      <c r="HN379">
        <v>17.0351</v>
      </c>
      <c r="HO379">
        <v>65.371700000000004</v>
      </c>
      <c r="HP379">
        <v>14.9659</v>
      </c>
      <c r="HQ379">
        <v>100.167</v>
      </c>
      <c r="HR379">
        <v>100.089</v>
      </c>
    </row>
    <row r="380" spans="1:226" x14ac:dyDescent="0.2">
      <c r="A380">
        <v>364</v>
      </c>
      <c r="B380">
        <v>1657297937.0999999</v>
      </c>
      <c r="C380">
        <v>6160.5999999046326</v>
      </c>
      <c r="D380" t="s">
        <v>1090</v>
      </c>
      <c r="E380" t="s">
        <v>1091</v>
      </c>
      <c r="F380">
        <v>5</v>
      </c>
      <c r="G380" t="s">
        <v>1047</v>
      </c>
      <c r="H380" t="s">
        <v>354</v>
      </c>
      <c r="I380">
        <v>1657297929.314285</v>
      </c>
      <c r="J380">
        <f t="shared" si="170"/>
        <v>4.3278876864731126E-3</v>
      </c>
      <c r="K380">
        <f t="shared" si="171"/>
        <v>4.3278876864731126</v>
      </c>
      <c r="L380">
        <f t="shared" si="172"/>
        <v>4.6848209552036701</v>
      </c>
      <c r="M380">
        <f t="shared" si="173"/>
        <v>118.58138928571429</v>
      </c>
      <c r="N380">
        <f t="shared" si="174"/>
        <v>74.310915530886263</v>
      </c>
      <c r="O380">
        <f t="shared" si="175"/>
        <v>5.50643871079457</v>
      </c>
      <c r="P380">
        <f t="shared" si="176"/>
        <v>8.7868807385540002</v>
      </c>
      <c r="Q380">
        <f t="shared" si="177"/>
        <v>0.19127602938810956</v>
      </c>
      <c r="R380">
        <f t="shared" si="178"/>
        <v>2.4337934107051766</v>
      </c>
      <c r="S380">
        <f t="shared" si="179"/>
        <v>0.18329979240025918</v>
      </c>
      <c r="T380">
        <f t="shared" si="180"/>
        <v>0.11525128687069502</v>
      </c>
      <c r="U380">
        <f t="shared" si="181"/>
        <v>321.51284935714284</v>
      </c>
      <c r="V380">
        <f t="shared" si="182"/>
        <v>24.740582195420359</v>
      </c>
      <c r="W380">
        <f t="shared" si="183"/>
        <v>25.007725000000001</v>
      </c>
      <c r="X380">
        <f t="shared" si="184"/>
        <v>3.1811423089969337</v>
      </c>
      <c r="Y380">
        <f t="shared" si="185"/>
        <v>50.168148942898192</v>
      </c>
      <c r="Z380">
        <f t="shared" si="186"/>
        <v>1.4866746163181712</v>
      </c>
      <c r="AA380">
        <f t="shared" si="187"/>
        <v>2.9633834367903757</v>
      </c>
      <c r="AB380">
        <f t="shared" si="188"/>
        <v>1.6944676926787625</v>
      </c>
      <c r="AC380">
        <f t="shared" si="189"/>
        <v>-190.85984697346427</v>
      </c>
      <c r="AD380">
        <f t="shared" si="190"/>
        <v>-155.37124086620443</v>
      </c>
      <c r="AE380">
        <f t="shared" si="191"/>
        <v>-13.424290308911251</v>
      </c>
      <c r="AF380">
        <f t="shared" si="192"/>
        <v>-38.142528791437087</v>
      </c>
      <c r="AG380">
        <f t="shared" si="193"/>
        <v>-11.23256077669558</v>
      </c>
      <c r="AH380">
        <f t="shared" si="194"/>
        <v>4.3456425471286231</v>
      </c>
      <c r="AI380">
        <f t="shared" si="195"/>
        <v>4.6848209552036701</v>
      </c>
      <c r="AJ380">
        <v>91.43469590906335</v>
      </c>
      <c r="AK380">
        <v>98.028170303030279</v>
      </c>
      <c r="AL380">
        <v>-3.153579768339025</v>
      </c>
      <c r="AM380">
        <v>65.0708675172515</v>
      </c>
      <c r="AN380">
        <f t="shared" si="196"/>
        <v>4.3278876864731126</v>
      </c>
      <c r="AO380">
        <v>14.957987385507909</v>
      </c>
      <c r="AP380">
        <v>20.047872121212119</v>
      </c>
      <c r="AQ380">
        <v>-1.061308352626393E-4</v>
      </c>
      <c r="AR380">
        <v>78.364993470435479</v>
      </c>
      <c r="AS380">
        <v>0</v>
      </c>
      <c r="AT380">
        <v>0</v>
      </c>
      <c r="AU380">
        <f t="shared" si="197"/>
        <v>1</v>
      </c>
      <c r="AV380">
        <f t="shared" si="198"/>
        <v>0</v>
      </c>
      <c r="AW380">
        <f t="shared" si="199"/>
        <v>39565.779578669462</v>
      </c>
      <c r="AX380">
        <f t="shared" si="200"/>
        <v>1999.98</v>
      </c>
      <c r="AY380">
        <f t="shared" si="201"/>
        <v>1681.1832214285714</v>
      </c>
      <c r="AZ380">
        <f t="shared" si="202"/>
        <v>0.84060001671445284</v>
      </c>
      <c r="BA380">
        <f t="shared" si="203"/>
        <v>0.16075803225889401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1657297929.314285</v>
      </c>
      <c r="BH380">
        <v>118.58138928571429</v>
      </c>
      <c r="BI380">
        <v>105.7205928571429</v>
      </c>
      <c r="BJ380">
        <v>20.063085714285709</v>
      </c>
      <c r="BK380">
        <v>14.9529</v>
      </c>
      <c r="BL380">
        <v>121.41033571428569</v>
      </c>
      <c r="BM380">
        <v>20.118746428571431</v>
      </c>
      <c r="BN380">
        <v>499.99617857142852</v>
      </c>
      <c r="BO380">
        <v>74.000025000000008</v>
      </c>
      <c r="BP380">
        <v>9.9973250000000013E-2</v>
      </c>
      <c r="BQ380">
        <v>23.823589285714281</v>
      </c>
      <c r="BR380">
        <v>25.007725000000001</v>
      </c>
      <c r="BS380">
        <v>999.9000000000002</v>
      </c>
      <c r="BT380">
        <v>0</v>
      </c>
      <c r="BU380">
        <v>0</v>
      </c>
      <c r="BV380">
        <v>10004.726071428569</v>
      </c>
      <c r="BW380">
        <v>0</v>
      </c>
      <c r="BX380">
        <v>1771.9032142857141</v>
      </c>
      <c r="BY380">
        <v>12.860767857142861</v>
      </c>
      <c r="BZ380">
        <v>121.00937500000001</v>
      </c>
      <c r="CA380">
        <v>107.3253928571429</v>
      </c>
      <c r="CB380">
        <v>5.1102021428571422</v>
      </c>
      <c r="CC380">
        <v>105.7205928571429</v>
      </c>
      <c r="CD380">
        <v>14.9529</v>
      </c>
      <c r="CE380">
        <v>1.484671071428572</v>
      </c>
      <c r="CF380">
        <v>1.1065146428571431</v>
      </c>
      <c r="CG380">
        <v>12.81118571428571</v>
      </c>
      <c r="CH380">
        <v>8.3998914285714275</v>
      </c>
      <c r="CI380">
        <v>1999.98</v>
      </c>
      <c r="CJ380">
        <v>0.97999853571428575</v>
      </c>
      <c r="CK380">
        <v>2.0001064285714281E-2</v>
      </c>
      <c r="CL380">
        <v>0</v>
      </c>
      <c r="CM380">
        <v>2.3014142857142859</v>
      </c>
      <c r="CN380">
        <v>0</v>
      </c>
      <c r="CO380">
        <v>5221.5846428571413</v>
      </c>
      <c r="CP380">
        <v>16749.289285714291</v>
      </c>
      <c r="CQ380">
        <v>41.548714285714269</v>
      </c>
      <c r="CR380">
        <v>43.792071428571418</v>
      </c>
      <c r="CS380">
        <v>41.991</v>
      </c>
      <c r="CT380">
        <v>42.298714285714269</v>
      </c>
      <c r="CU380">
        <v>40.379428571428562</v>
      </c>
      <c r="CV380">
        <v>1959.9792857142861</v>
      </c>
      <c r="CW380">
        <v>40.000714285714288</v>
      </c>
      <c r="CX380">
        <v>0</v>
      </c>
      <c r="CY380">
        <v>1657297942.7</v>
      </c>
      <c r="CZ380">
        <v>0</v>
      </c>
      <c r="DA380">
        <v>1657289625.5</v>
      </c>
      <c r="DB380" t="s">
        <v>356</v>
      </c>
      <c r="DC380">
        <v>1657289625.5</v>
      </c>
      <c r="DD380">
        <v>1657289625.5</v>
      </c>
      <c r="DE380">
        <v>1</v>
      </c>
      <c r="DF380">
        <v>-2.37</v>
      </c>
      <c r="DG380">
        <v>0.13600000000000001</v>
      </c>
      <c r="DH380">
        <v>-4.4889999999999999</v>
      </c>
      <c r="DI380">
        <v>-1.7000000000000001E-2</v>
      </c>
      <c r="DJ380">
        <v>428</v>
      </c>
      <c r="DK380">
        <v>18</v>
      </c>
      <c r="DL380">
        <v>0.2</v>
      </c>
      <c r="DM380">
        <v>1.59</v>
      </c>
      <c r="DN380">
        <v>12.052227804878051</v>
      </c>
      <c r="DO380">
        <v>13.140018815331009</v>
      </c>
      <c r="DP380">
        <v>1.2987698417546041</v>
      </c>
      <c r="DQ380">
        <v>0</v>
      </c>
      <c r="DR380">
        <v>5.1015321951219512</v>
      </c>
      <c r="DS380">
        <v>6.4383972125434147E-2</v>
      </c>
      <c r="DT380">
        <v>2.7099062760518339E-2</v>
      </c>
      <c r="DU380">
        <v>1</v>
      </c>
      <c r="DV380">
        <v>1</v>
      </c>
      <c r="DW380">
        <v>2</v>
      </c>
      <c r="DX380" t="s">
        <v>367</v>
      </c>
      <c r="DY380">
        <v>2.9771299999999998</v>
      </c>
      <c r="DZ380">
        <v>2.72471</v>
      </c>
      <c r="EA380">
        <v>2.1060800000000001E-2</v>
      </c>
      <c r="EB380">
        <v>1.71761E-2</v>
      </c>
      <c r="EC380">
        <v>7.7384099999999997E-2</v>
      </c>
      <c r="ED380">
        <v>6.1606800000000003E-2</v>
      </c>
      <c r="EE380">
        <v>30822.5</v>
      </c>
      <c r="EF380">
        <v>31073.200000000001</v>
      </c>
      <c r="EG380">
        <v>29287.200000000001</v>
      </c>
      <c r="EH380">
        <v>29256.2</v>
      </c>
      <c r="EI380">
        <v>35818.800000000003</v>
      </c>
      <c r="EJ380">
        <v>36480</v>
      </c>
      <c r="EK380">
        <v>41263.9</v>
      </c>
      <c r="EL380">
        <v>41663.800000000003</v>
      </c>
      <c r="EM380">
        <v>1.93845</v>
      </c>
      <c r="EN380">
        <v>2.0709</v>
      </c>
      <c r="EO380">
        <v>3.9018700000000003E-2</v>
      </c>
      <c r="EP380">
        <v>0</v>
      </c>
      <c r="EQ380">
        <v>24.358499999999999</v>
      </c>
      <c r="ER380">
        <v>999.9</v>
      </c>
      <c r="ES380">
        <v>32.9</v>
      </c>
      <c r="ET380">
        <v>39.6</v>
      </c>
      <c r="EU380">
        <v>32.263199999999998</v>
      </c>
      <c r="EV380">
        <v>61.9131</v>
      </c>
      <c r="EW380">
        <v>28.225200000000001</v>
      </c>
      <c r="EX380">
        <v>2</v>
      </c>
      <c r="EY380">
        <v>0.26380100000000001</v>
      </c>
      <c r="EZ380">
        <v>6.4773399999999999</v>
      </c>
      <c r="FA380">
        <v>20.266100000000002</v>
      </c>
      <c r="FB380">
        <v>5.21774</v>
      </c>
      <c r="FC380">
        <v>12.0159</v>
      </c>
      <c r="FD380">
        <v>4.98895</v>
      </c>
      <c r="FE380">
        <v>3.2880799999999999</v>
      </c>
      <c r="FF380">
        <v>6259.6</v>
      </c>
      <c r="FG380">
        <v>9999</v>
      </c>
      <c r="FH380">
        <v>9999</v>
      </c>
      <c r="FI380">
        <v>101</v>
      </c>
      <c r="FJ380">
        <v>1.8675600000000001</v>
      </c>
      <c r="FK380">
        <v>1.8666100000000001</v>
      </c>
      <c r="FL380">
        <v>1.8660000000000001</v>
      </c>
      <c r="FM380">
        <v>1.86591</v>
      </c>
      <c r="FN380">
        <v>1.86778</v>
      </c>
      <c r="FO380">
        <v>1.87012</v>
      </c>
      <c r="FP380">
        <v>1.8689</v>
      </c>
      <c r="FQ380">
        <v>1.8702700000000001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-2.7210000000000001</v>
      </c>
      <c r="GF380">
        <v>-5.5800000000000002E-2</v>
      </c>
      <c r="GG380">
        <v>-2.2904728556522018</v>
      </c>
      <c r="GH380">
        <v>-4.4057517128900364E-3</v>
      </c>
      <c r="GI380">
        <v>-2.5381134865710798E-7</v>
      </c>
      <c r="GJ380">
        <v>1.003023733513742E-10</v>
      </c>
      <c r="GK380">
        <v>-0.21653574801026471</v>
      </c>
      <c r="GL380">
        <v>-4.8444871181525379E-3</v>
      </c>
      <c r="GM380">
        <v>9.7516502630078669E-4</v>
      </c>
      <c r="GN380">
        <v>-1.6744518281107461E-5</v>
      </c>
      <c r="GO380">
        <v>4</v>
      </c>
      <c r="GP380">
        <v>2405</v>
      </c>
      <c r="GQ380">
        <v>1</v>
      </c>
      <c r="GR380">
        <v>23</v>
      </c>
      <c r="GS380">
        <v>27621632.300000001</v>
      </c>
      <c r="GT380">
        <v>27621632.300000001</v>
      </c>
      <c r="GU380">
        <v>0.34423799999999999</v>
      </c>
      <c r="GV380">
        <v>2.2924799999999999</v>
      </c>
      <c r="GW380">
        <v>1.94702</v>
      </c>
      <c r="GX380">
        <v>2.7661099999999998</v>
      </c>
      <c r="GY380">
        <v>2.19482</v>
      </c>
      <c r="GZ380">
        <v>2.3767100000000001</v>
      </c>
      <c r="HA380">
        <v>42.885199999999998</v>
      </c>
      <c r="HB380">
        <v>14.744899999999999</v>
      </c>
      <c r="HC380">
        <v>18</v>
      </c>
      <c r="HD380">
        <v>499.887</v>
      </c>
      <c r="HE380">
        <v>604.96299999999997</v>
      </c>
      <c r="HF380">
        <v>17.028400000000001</v>
      </c>
      <c r="HG380">
        <v>30.448599999999999</v>
      </c>
      <c r="HH380">
        <v>30.000299999999999</v>
      </c>
      <c r="HI380">
        <v>30.288</v>
      </c>
      <c r="HJ380">
        <v>30.180700000000002</v>
      </c>
      <c r="HK380">
        <v>6.8951399999999996</v>
      </c>
      <c r="HL380">
        <v>48.8399</v>
      </c>
      <c r="HM380">
        <v>0</v>
      </c>
      <c r="HN380">
        <v>17.0258</v>
      </c>
      <c r="HO380">
        <v>52.014099999999999</v>
      </c>
      <c r="HP380">
        <v>14.965999999999999</v>
      </c>
      <c r="HQ380">
        <v>100.16800000000001</v>
      </c>
      <c r="HR380">
        <v>100.089</v>
      </c>
    </row>
    <row r="381" spans="1:226" x14ac:dyDescent="0.2">
      <c r="A381">
        <v>365</v>
      </c>
      <c r="B381">
        <v>1657298034.0999999</v>
      </c>
      <c r="C381">
        <v>6257.5999999046326</v>
      </c>
      <c r="D381" t="s">
        <v>1092</v>
      </c>
      <c r="E381" t="s">
        <v>1093</v>
      </c>
      <c r="F381">
        <v>5</v>
      </c>
      <c r="G381" t="s">
        <v>1047</v>
      </c>
      <c r="H381" t="s">
        <v>354</v>
      </c>
      <c r="I381">
        <v>1657298026.099999</v>
      </c>
      <c r="J381">
        <f t="shared" si="170"/>
        <v>4.3662273916190075E-3</v>
      </c>
      <c r="K381">
        <f t="shared" si="171"/>
        <v>4.3662273916190077</v>
      </c>
      <c r="L381">
        <f t="shared" si="172"/>
        <v>17.084515662935789</v>
      </c>
      <c r="M381">
        <f t="shared" si="173"/>
        <v>397.43477419354838</v>
      </c>
      <c r="N381">
        <f t="shared" si="174"/>
        <v>238.9932801376996</v>
      </c>
      <c r="O381">
        <f t="shared" si="175"/>
        <v>17.709135171323823</v>
      </c>
      <c r="P381">
        <f t="shared" si="176"/>
        <v>29.449472947201393</v>
      </c>
      <c r="Q381">
        <f t="shared" si="177"/>
        <v>0.19359693426886121</v>
      </c>
      <c r="R381">
        <f t="shared" si="178"/>
        <v>2.4330190101163747</v>
      </c>
      <c r="S381">
        <f t="shared" si="179"/>
        <v>0.18542792017028092</v>
      </c>
      <c r="T381">
        <f t="shared" si="180"/>
        <v>0.11659767900340484</v>
      </c>
      <c r="U381">
        <f t="shared" si="181"/>
        <v>321.51592157676714</v>
      </c>
      <c r="V381">
        <f t="shared" si="182"/>
        <v>24.702242032238331</v>
      </c>
      <c r="W381">
        <f t="shared" si="183"/>
        <v>24.97843870967742</v>
      </c>
      <c r="X381">
        <f t="shared" si="184"/>
        <v>3.1755925222207861</v>
      </c>
      <c r="Y381">
        <f t="shared" si="185"/>
        <v>50.215503354580228</v>
      </c>
      <c r="Z381">
        <f t="shared" si="186"/>
        <v>1.4856826099062901</v>
      </c>
      <c r="AA381">
        <f t="shared" si="187"/>
        <v>2.9586133975709292</v>
      </c>
      <c r="AB381">
        <f t="shared" si="188"/>
        <v>1.6899099123144961</v>
      </c>
      <c r="AC381">
        <f t="shared" si="189"/>
        <v>-192.55062797039824</v>
      </c>
      <c r="AD381">
        <f t="shared" si="190"/>
        <v>-154.99300503396239</v>
      </c>
      <c r="AE381">
        <f t="shared" si="191"/>
        <v>-13.392084850960552</v>
      </c>
      <c r="AF381">
        <f t="shared" si="192"/>
        <v>-39.419796278554031</v>
      </c>
      <c r="AG381">
        <f t="shared" si="193"/>
        <v>17.082525545359506</v>
      </c>
      <c r="AH381">
        <f t="shared" si="194"/>
        <v>4.3705333385173999</v>
      </c>
      <c r="AI381">
        <f t="shared" si="195"/>
        <v>17.084515662935789</v>
      </c>
      <c r="AJ381">
        <v>426.35018876161718</v>
      </c>
      <c r="AK381">
        <v>405.53967878787893</v>
      </c>
      <c r="AL381">
        <v>-4.9211968825443127E-4</v>
      </c>
      <c r="AM381">
        <v>65.0708675172515</v>
      </c>
      <c r="AN381">
        <f t="shared" si="196"/>
        <v>4.3662273916190077</v>
      </c>
      <c r="AO381">
        <v>14.90590603552875</v>
      </c>
      <c r="AP381">
        <v>20.040810909090901</v>
      </c>
      <c r="AQ381">
        <v>-5.5847803290126788E-5</v>
      </c>
      <c r="AR381">
        <v>78.364993470435479</v>
      </c>
      <c r="AS381">
        <v>0</v>
      </c>
      <c r="AT381">
        <v>0</v>
      </c>
      <c r="AU381">
        <f t="shared" si="197"/>
        <v>1</v>
      </c>
      <c r="AV381">
        <f t="shared" si="198"/>
        <v>0</v>
      </c>
      <c r="AW381">
        <f t="shared" si="199"/>
        <v>39550.098795282815</v>
      </c>
      <c r="AX381">
        <f t="shared" si="200"/>
        <v>1999.998064516129</v>
      </c>
      <c r="AY381">
        <f t="shared" si="201"/>
        <v>1681.1984936132339</v>
      </c>
      <c r="AZ381">
        <f t="shared" si="202"/>
        <v>0.84060006029054624</v>
      </c>
      <c r="BA381">
        <f t="shared" si="203"/>
        <v>0.16075811636075424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1657298026.099999</v>
      </c>
      <c r="BH381">
        <v>397.43477419354838</v>
      </c>
      <c r="BI381">
        <v>420.01896774193551</v>
      </c>
      <c r="BJ381">
        <v>20.05</v>
      </c>
      <c r="BK381">
        <v>14.910341935483871</v>
      </c>
      <c r="BL381">
        <v>401.52870967741927</v>
      </c>
      <c r="BM381">
        <v>20.105825806451609</v>
      </c>
      <c r="BN381">
        <v>499.98316129032258</v>
      </c>
      <c r="BO381">
        <v>73.998912903225786</v>
      </c>
      <c r="BP381">
        <v>9.9970383870967766E-2</v>
      </c>
      <c r="BQ381">
        <v>23.796809677419361</v>
      </c>
      <c r="BR381">
        <v>24.97843870967742</v>
      </c>
      <c r="BS381">
        <v>999.90000000000032</v>
      </c>
      <c r="BT381">
        <v>0</v>
      </c>
      <c r="BU381">
        <v>0</v>
      </c>
      <c r="BV381">
        <v>9999.807741935485</v>
      </c>
      <c r="BW381">
        <v>0</v>
      </c>
      <c r="BX381">
        <v>1777.5174193548389</v>
      </c>
      <c r="BY381">
        <v>-22.584148387096771</v>
      </c>
      <c r="BZ381">
        <v>405.56641935483879</v>
      </c>
      <c r="CA381">
        <v>426.37635483870969</v>
      </c>
      <c r="CB381">
        <v>5.1396667741935476</v>
      </c>
      <c r="CC381">
        <v>420.01896774193551</v>
      </c>
      <c r="CD381">
        <v>14.910341935483871</v>
      </c>
      <c r="CE381">
        <v>1.4836780645161289</v>
      </c>
      <c r="CF381">
        <v>1.103348387096774</v>
      </c>
      <c r="CG381">
        <v>12.800990322580651</v>
      </c>
      <c r="CH381">
        <v>8.3576309677419367</v>
      </c>
      <c r="CI381">
        <v>1999.998064516129</v>
      </c>
      <c r="CJ381">
        <v>0.97999683870967713</v>
      </c>
      <c r="CK381">
        <v>2.0002761290322579E-2</v>
      </c>
      <c r="CL381">
        <v>0</v>
      </c>
      <c r="CM381">
        <v>2.3205032258064509</v>
      </c>
      <c r="CN381">
        <v>0</v>
      </c>
      <c r="CO381">
        <v>5549.1603225806439</v>
      </c>
      <c r="CP381">
        <v>16749.422580645161</v>
      </c>
      <c r="CQ381">
        <v>41.503999999999998</v>
      </c>
      <c r="CR381">
        <v>43.875</v>
      </c>
      <c r="CS381">
        <v>42</v>
      </c>
      <c r="CT381">
        <v>42.370935483870973</v>
      </c>
      <c r="CU381">
        <v>40.436999999999983</v>
      </c>
      <c r="CV381">
        <v>1959.9887096774189</v>
      </c>
      <c r="CW381">
        <v>40.003870967741932</v>
      </c>
      <c r="CX381">
        <v>0</v>
      </c>
      <c r="CY381">
        <v>1657298039.9000001</v>
      </c>
      <c r="CZ381">
        <v>0</v>
      </c>
      <c r="DA381">
        <v>1657289625.5</v>
      </c>
      <c r="DB381" t="s">
        <v>356</v>
      </c>
      <c r="DC381">
        <v>1657289625.5</v>
      </c>
      <c r="DD381">
        <v>1657289625.5</v>
      </c>
      <c r="DE381">
        <v>1</v>
      </c>
      <c r="DF381">
        <v>-2.37</v>
      </c>
      <c r="DG381">
        <v>0.13600000000000001</v>
      </c>
      <c r="DH381">
        <v>-4.4889999999999999</v>
      </c>
      <c r="DI381">
        <v>-1.7000000000000001E-2</v>
      </c>
      <c r="DJ381">
        <v>428</v>
      </c>
      <c r="DK381">
        <v>18</v>
      </c>
      <c r="DL381">
        <v>0.2</v>
      </c>
      <c r="DM381">
        <v>1.59</v>
      </c>
      <c r="DN381">
        <v>-22.581382926829271</v>
      </c>
      <c r="DO381">
        <v>1.5834146341452311E-2</v>
      </c>
      <c r="DP381">
        <v>3.2460692194947523E-2</v>
      </c>
      <c r="DQ381">
        <v>1</v>
      </c>
      <c r="DR381">
        <v>5.1323326829268296</v>
      </c>
      <c r="DS381">
        <v>0.172134146341477</v>
      </c>
      <c r="DT381">
        <v>2.099667674336388E-2</v>
      </c>
      <c r="DU381">
        <v>0</v>
      </c>
      <c r="DV381">
        <v>1</v>
      </c>
      <c r="DW381">
        <v>2</v>
      </c>
      <c r="DX381" t="s">
        <v>367</v>
      </c>
      <c r="DY381">
        <v>2.9769899999999998</v>
      </c>
      <c r="DZ381">
        <v>2.72464</v>
      </c>
      <c r="EA381">
        <v>7.4372300000000002E-2</v>
      </c>
      <c r="EB381">
        <v>7.6240199999999994E-2</v>
      </c>
      <c r="EC381">
        <v>7.7339500000000005E-2</v>
      </c>
      <c r="ED381">
        <v>6.1188199999999998E-2</v>
      </c>
      <c r="EE381">
        <v>29140.6</v>
      </c>
      <c r="EF381">
        <v>29201.5</v>
      </c>
      <c r="EG381">
        <v>29284.400000000001</v>
      </c>
      <c r="EH381">
        <v>29252.3</v>
      </c>
      <c r="EI381">
        <v>35818.199999999997</v>
      </c>
      <c r="EJ381">
        <v>36493.199999999997</v>
      </c>
      <c r="EK381">
        <v>41260.1</v>
      </c>
      <c r="EL381">
        <v>41659.1</v>
      </c>
      <c r="EM381">
        <v>1.9373199999999999</v>
      </c>
      <c r="EN381">
        <v>2.0686499999999999</v>
      </c>
      <c r="EO381">
        <v>3.8251300000000002E-2</v>
      </c>
      <c r="EP381">
        <v>0</v>
      </c>
      <c r="EQ381">
        <v>24.333200000000001</v>
      </c>
      <c r="ER381">
        <v>999.9</v>
      </c>
      <c r="ES381">
        <v>33</v>
      </c>
      <c r="ET381">
        <v>39.799999999999997</v>
      </c>
      <c r="EU381">
        <v>32.708799999999997</v>
      </c>
      <c r="EV381">
        <v>61.903100000000002</v>
      </c>
      <c r="EW381">
        <v>28.2332</v>
      </c>
      <c r="EX381">
        <v>2</v>
      </c>
      <c r="EY381">
        <v>0.26928400000000002</v>
      </c>
      <c r="EZ381">
        <v>6.23644</v>
      </c>
      <c r="FA381">
        <v>20.274799999999999</v>
      </c>
      <c r="FB381">
        <v>5.2216300000000002</v>
      </c>
      <c r="FC381">
        <v>12.0158</v>
      </c>
      <c r="FD381">
        <v>4.9893999999999998</v>
      </c>
      <c r="FE381">
        <v>3.2887</v>
      </c>
      <c r="FF381">
        <v>6261.9</v>
      </c>
      <c r="FG381">
        <v>9999</v>
      </c>
      <c r="FH381">
        <v>9999</v>
      </c>
      <c r="FI381">
        <v>101</v>
      </c>
      <c r="FJ381">
        <v>1.8676200000000001</v>
      </c>
      <c r="FK381">
        <v>1.8666100000000001</v>
      </c>
      <c r="FL381">
        <v>1.8660099999999999</v>
      </c>
      <c r="FM381">
        <v>1.8659300000000001</v>
      </c>
      <c r="FN381">
        <v>1.8677999999999999</v>
      </c>
      <c r="FO381">
        <v>1.8701700000000001</v>
      </c>
      <c r="FP381">
        <v>1.8689</v>
      </c>
      <c r="FQ381">
        <v>1.8702700000000001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-4.093</v>
      </c>
      <c r="GF381">
        <v>-5.6000000000000001E-2</v>
      </c>
      <c r="GG381">
        <v>-2.2904728556522018</v>
      </c>
      <c r="GH381">
        <v>-4.4057517128900364E-3</v>
      </c>
      <c r="GI381">
        <v>-2.5381134865710798E-7</v>
      </c>
      <c r="GJ381">
        <v>1.003023733513742E-10</v>
      </c>
      <c r="GK381">
        <v>-0.21653574801026471</v>
      </c>
      <c r="GL381">
        <v>-4.8444871181525379E-3</v>
      </c>
      <c r="GM381">
        <v>9.7516502630078669E-4</v>
      </c>
      <c r="GN381">
        <v>-1.6744518281107461E-5</v>
      </c>
      <c r="GO381">
        <v>4</v>
      </c>
      <c r="GP381">
        <v>2405</v>
      </c>
      <c r="GQ381">
        <v>1</v>
      </c>
      <c r="GR381">
        <v>23</v>
      </c>
      <c r="GS381">
        <v>27621633.899999999</v>
      </c>
      <c r="GT381">
        <v>27621633.899999999</v>
      </c>
      <c r="GU381">
        <v>1.32324</v>
      </c>
      <c r="GV381">
        <v>2.2534200000000002</v>
      </c>
      <c r="GW381">
        <v>1.94702</v>
      </c>
      <c r="GX381">
        <v>2.7661099999999998</v>
      </c>
      <c r="GY381">
        <v>2.19482</v>
      </c>
      <c r="GZ381">
        <v>2.34741</v>
      </c>
      <c r="HA381">
        <v>43.0199</v>
      </c>
      <c r="HB381">
        <v>14.709899999999999</v>
      </c>
      <c r="HC381">
        <v>18</v>
      </c>
      <c r="HD381">
        <v>499.90499999999997</v>
      </c>
      <c r="HE381">
        <v>604.09400000000005</v>
      </c>
      <c r="HF381">
        <v>17.166899999999998</v>
      </c>
      <c r="HG381">
        <v>30.553899999999999</v>
      </c>
      <c r="HH381">
        <v>30.0002</v>
      </c>
      <c r="HI381">
        <v>30.381399999999999</v>
      </c>
      <c r="HJ381">
        <v>30.270299999999999</v>
      </c>
      <c r="HK381">
        <v>26.560400000000001</v>
      </c>
      <c r="HL381">
        <v>49.977699999999999</v>
      </c>
      <c r="HM381">
        <v>0</v>
      </c>
      <c r="HN381">
        <v>17.1737</v>
      </c>
      <c r="HO381">
        <v>426.70499999999998</v>
      </c>
      <c r="HP381">
        <v>14.8017</v>
      </c>
      <c r="HQ381">
        <v>100.158</v>
      </c>
      <c r="HR381">
        <v>100.077</v>
      </c>
    </row>
    <row r="382" spans="1:226" x14ac:dyDescent="0.2">
      <c r="A382">
        <v>366</v>
      </c>
      <c r="B382">
        <v>1657298039.0999999</v>
      </c>
      <c r="C382">
        <v>6262.5999999046326</v>
      </c>
      <c r="D382" t="s">
        <v>1094</v>
      </c>
      <c r="E382" t="s">
        <v>1095</v>
      </c>
      <c r="F382">
        <v>5</v>
      </c>
      <c r="G382" t="s">
        <v>1047</v>
      </c>
      <c r="H382" t="s">
        <v>354</v>
      </c>
      <c r="I382">
        <v>1657298031.255172</v>
      </c>
      <c r="J382">
        <f t="shared" si="170"/>
        <v>4.3892916229078278E-3</v>
      </c>
      <c r="K382">
        <f t="shared" si="171"/>
        <v>4.3892916229078276</v>
      </c>
      <c r="L382">
        <f t="shared" si="172"/>
        <v>16.97966847291632</v>
      </c>
      <c r="M382">
        <f t="shared" si="173"/>
        <v>397.43572413793112</v>
      </c>
      <c r="N382">
        <f t="shared" si="174"/>
        <v>240.65757509545304</v>
      </c>
      <c r="O382">
        <f t="shared" si="175"/>
        <v>17.832421326738594</v>
      </c>
      <c r="P382">
        <f t="shared" si="176"/>
        <v>29.449483484216096</v>
      </c>
      <c r="Q382">
        <f t="shared" si="177"/>
        <v>0.19469932889469108</v>
      </c>
      <c r="R382">
        <f t="shared" si="178"/>
        <v>2.4322681521621456</v>
      </c>
      <c r="S382">
        <f t="shared" si="179"/>
        <v>0.18643671685115823</v>
      </c>
      <c r="T382">
        <f t="shared" si="180"/>
        <v>0.11723609043512632</v>
      </c>
      <c r="U382">
        <f t="shared" si="181"/>
        <v>321.5164351553754</v>
      </c>
      <c r="V382">
        <f t="shared" si="182"/>
        <v>24.693231143150438</v>
      </c>
      <c r="W382">
        <f t="shared" si="183"/>
        <v>24.97137931034483</v>
      </c>
      <c r="X382">
        <f t="shared" si="184"/>
        <v>3.1742560239245257</v>
      </c>
      <c r="Y382">
        <f t="shared" si="185"/>
        <v>50.184887187133263</v>
      </c>
      <c r="Z382">
        <f t="shared" si="186"/>
        <v>1.4845865063639783</v>
      </c>
      <c r="AA382">
        <f t="shared" si="187"/>
        <v>2.9582342206492127</v>
      </c>
      <c r="AB382">
        <f t="shared" si="188"/>
        <v>1.6896695175605474</v>
      </c>
      <c r="AC382">
        <f t="shared" si="189"/>
        <v>-193.56776057023521</v>
      </c>
      <c r="AD382">
        <f t="shared" si="190"/>
        <v>-154.29883607680756</v>
      </c>
      <c r="AE382">
        <f t="shared" si="191"/>
        <v>-13.335602685431374</v>
      </c>
      <c r="AF382">
        <f t="shared" si="192"/>
        <v>-39.685764177098719</v>
      </c>
      <c r="AG382">
        <f t="shared" si="193"/>
        <v>17.286769073868808</v>
      </c>
      <c r="AH382">
        <f t="shared" si="194"/>
        <v>4.4078481644393053</v>
      </c>
      <c r="AI382">
        <f t="shared" si="195"/>
        <v>16.97966847291632</v>
      </c>
      <c r="AJ382">
        <v>426.56510544490482</v>
      </c>
      <c r="AK382">
        <v>405.68349090909089</v>
      </c>
      <c r="AL382">
        <v>5.0510449910265709E-2</v>
      </c>
      <c r="AM382">
        <v>65.0708675172515</v>
      </c>
      <c r="AN382">
        <f t="shared" si="196"/>
        <v>4.3892916229078276</v>
      </c>
      <c r="AO382">
        <v>14.78004842845662</v>
      </c>
      <c r="AP382">
        <v>19.98653818181818</v>
      </c>
      <c r="AQ382">
        <v>-9.4001791346897332E-3</v>
      </c>
      <c r="AR382">
        <v>78.364993470435479</v>
      </c>
      <c r="AS382">
        <v>0</v>
      </c>
      <c r="AT382">
        <v>0</v>
      </c>
      <c r="AU382">
        <f t="shared" si="197"/>
        <v>1</v>
      </c>
      <c r="AV382">
        <f t="shared" si="198"/>
        <v>0</v>
      </c>
      <c r="AW382">
        <f t="shared" si="199"/>
        <v>39531.739781400494</v>
      </c>
      <c r="AX382">
        <f t="shared" si="200"/>
        <v>2000.002413793103</v>
      </c>
      <c r="AY382">
        <f t="shared" si="201"/>
        <v>1681.2020534483806</v>
      </c>
      <c r="AZ382">
        <f t="shared" si="202"/>
        <v>0.84060001220693437</v>
      </c>
      <c r="BA382">
        <f t="shared" si="203"/>
        <v>0.16075802355938346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1657298031.255172</v>
      </c>
      <c r="BH382">
        <v>397.43572413793112</v>
      </c>
      <c r="BI382">
        <v>420.28403448275861</v>
      </c>
      <c r="BJ382">
        <v>20.03524827586207</v>
      </c>
      <c r="BK382">
        <v>14.85135517241379</v>
      </c>
      <c r="BL382">
        <v>401.529724137931</v>
      </c>
      <c r="BM382">
        <v>20.091272413793099</v>
      </c>
      <c r="BN382">
        <v>499.95658620689659</v>
      </c>
      <c r="BO382">
        <v>73.998813793103452</v>
      </c>
      <c r="BP382">
        <v>9.9918896551724146E-2</v>
      </c>
      <c r="BQ382">
        <v>23.794679310344829</v>
      </c>
      <c r="BR382">
        <v>24.97137931034483</v>
      </c>
      <c r="BS382">
        <v>999.9000000000002</v>
      </c>
      <c r="BT382">
        <v>0</v>
      </c>
      <c r="BU382">
        <v>0</v>
      </c>
      <c r="BV382">
        <v>9994.9075862068948</v>
      </c>
      <c r="BW382">
        <v>0</v>
      </c>
      <c r="BX382">
        <v>1778.4055172413789</v>
      </c>
      <c r="BY382">
        <v>-22.848248275862069</v>
      </c>
      <c r="BZ382">
        <v>405.56131034482758</v>
      </c>
      <c r="CA382">
        <v>426.61986206896557</v>
      </c>
      <c r="CB382">
        <v>5.1838968965517243</v>
      </c>
      <c r="CC382">
        <v>420.28403448275861</v>
      </c>
      <c r="CD382">
        <v>14.85135517241379</v>
      </c>
      <c r="CE382">
        <v>1.4825841379310349</v>
      </c>
      <c r="CF382">
        <v>1.0989817241379309</v>
      </c>
      <c r="CG382">
        <v>12.78971379310345</v>
      </c>
      <c r="CH382">
        <v>8.2990768965517248</v>
      </c>
      <c r="CI382">
        <v>2000.002413793103</v>
      </c>
      <c r="CJ382">
        <v>0.97999717241379281</v>
      </c>
      <c r="CK382">
        <v>2.0002427586206899E-2</v>
      </c>
      <c r="CL382">
        <v>0</v>
      </c>
      <c r="CM382">
        <v>2.2909448275862072</v>
      </c>
      <c r="CN382">
        <v>0</v>
      </c>
      <c r="CO382">
        <v>5561.9765517241376</v>
      </c>
      <c r="CP382">
        <v>16749.472413793101</v>
      </c>
      <c r="CQ382">
        <v>41.504275862068972</v>
      </c>
      <c r="CR382">
        <v>43.875</v>
      </c>
      <c r="CS382">
        <v>42</v>
      </c>
      <c r="CT382">
        <v>42.375</v>
      </c>
      <c r="CU382">
        <v>40.436999999999983</v>
      </c>
      <c r="CV382">
        <v>1959.9931034482761</v>
      </c>
      <c r="CW382">
        <v>40.000689655172422</v>
      </c>
      <c r="CX382">
        <v>0</v>
      </c>
      <c r="CY382">
        <v>1657298044.7</v>
      </c>
      <c r="CZ382">
        <v>0</v>
      </c>
      <c r="DA382">
        <v>1657289625.5</v>
      </c>
      <c r="DB382" t="s">
        <v>356</v>
      </c>
      <c r="DC382">
        <v>1657289625.5</v>
      </c>
      <c r="DD382">
        <v>1657289625.5</v>
      </c>
      <c r="DE382">
        <v>1</v>
      </c>
      <c r="DF382">
        <v>-2.37</v>
      </c>
      <c r="DG382">
        <v>0.13600000000000001</v>
      </c>
      <c r="DH382">
        <v>-4.4889999999999999</v>
      </c>
      <c r="DI382">
        <v>-1.7000000000000001E-2</v>
      </c>
      <c r="DJ382">
        <v>428</v>
      </c>
      <c r="DK382">
        <v>18</v>
      </c>
      <c r="DL382">
        <v>0.2</v>
      </c>
      <c r="DM382">
        <v>1.59</v>
      </c>
      <c r="DN382">
        <v>-22.779326829268289</v>
      </c>
      <c r="DO382">
        <v>-2.9884891986063158</v>
      </c>
      <c r="DP382">
        <v>0.52760302890474253</v>
      </c>
      <c r="DQ382">
        <v>0</v>
      </c>
      <c r="DR382">
        <v>5.1679407317073167</v>
      </c>
      <c r="DS382">
        <v>0.45913296167248141</v>
      </c>
      <c r="DT382">
        <v>5.3500988702523372E-2</v>
      </c>
      <c r="DU382">
        <v>0</v>
      </c>
      <c r="DV382">
        <v>0</v>
      </c>
      <c r="DW382">
        <v>2</v>
      </c>
      <c r="DX382" t="s">
        <v>357</v>
      </c>
      <c r="DY382">
        <v>2.97695</v>
      </c>
      <c r="DZ382">
        <v>2.7247499999999998</v>
      </c>
      <c r="EA382">
        <v>7.4414599999999997E-2</v>
      </c>
      <c r="EB382">
        <v>7.6714000000000004E-2</v>
      </c>
      <c r="EC382">
        <v>7.7181600000000003E-2</v>
      </c>
      <c r="ED382">
        <v>6.0887499999999997E-2</v>
      </c>
      <c r="EE382">
        <v>29139.7</v>
      </c>
      <c r="EF382">
        <v>29186.799999999999</v>
      </c>
      <c r="EG382">
        <v>29284.9</v>
      </c>
      <c r="EH382">
        <v>29252.6</v>
      </c>
      <c r="EI382">
        <v>35824.9</v>
      </c>
      <c r="EJ382">
        <v>36505.300000000003</v>
      </c>
      <c r="EK382">
        <v>41260.699999999997</v>
      </c>
      <c r="EL382">
        <v>41659.599999999999</v>
      </c>
      <c r="EM382">
        <v>1.9374499999999999</v>
      </c>
      <c r="EN382">
        <v>2.0686499999999999</v>
      </c>
      <c r="EO382">
        <v>3.9450800000000001E-2</v>
      </c>
      <c r="EP382">
        <v>0</v>
      </c>
      <c r="EQ382">
        <v>24.33</v>
      </c>
      <c r="ER382">
        <v>999.9</v>
      </c>
      <c r="ES382">
        <v>33</v>
      </c>
      <c r="ET382">
        <v>39.799999999999997</v>
      </c>
      <c r="EU382">
        <v>32.708500000000001</v>
      </c>
      <c r="EV382">
        <v>61.9131</v>
      </c>
      <c r="EW382">
        <v>28.385400000000001</v>
      </c>
      <c r="EX382">
        <v>2</v>
      </c>
      <c r="EY382">
        <v>0.26911800000000002</v>
      </c>
      <c r="EZ382">
        <v>6.1549899999999997</v>
      </c>
      <c r="FA382">
        <v>20.277200000000001</v>
      </c>
      <c r="FB382">
        <v>5.21699</v>
      </c>
      <c r="FC382">
        <v>12.0158</v>
      </c>
      <c r="FD382">
        <v>4.9879499999999997</v>
      </c>
      <c r="FE382">
        <v>3.2881800000000001</v>
      </c>
      <c r="FF382">
        <v>6262.1</v>
      </c>
      <c r="FG382">
        <v>9999</v>
      </c>
      <c r="FH382">
        <v>9999</v>
      </c>
      <c r="FI382">
        <v>101</v>
      </c>
      <c r="FJ382">
        <v>1.8675999999999999</v>
      </c>
      <c r="FK382">
        <v>1.8666100000000001</v>
      </c>
      <c r="FL382">
        <v>1.86602</v>
      </c>
      <c r="FM382">
        <v>1.8659600000000001</v>
      </c>
      <c r="FN382">
        <v>1.86782</v>
      </c>
      <c r="FO382">
        <v>1.8702000000000001</v>
      </c>
      <c r="FP382">
        <v>1.8689</v>
      </c>
      <c r="FQ382">
        <v>1.8702700000000001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-4.0949999999999998</v>
      </c>
      <c r="GF382">
        <v>-5.6800000000000003E-2</v>
      </c>
      <c r="GG382">
        <v>-2.2904728556522018</v>
      </c>
      <c r="GH382">
        <v>-4.4057517128900364E-3</v>
      </c>
      <c r="GI382">
        <v>-2.5381134865710798E-7</v>
      </c>
      <c r="GJ382">
        <v>1.003023733513742E-10</v>
      </c>
      <c r="GK382">
        <v>-0.21653574801026471</v>
      </c>
      <c r="GL382">
        <v>-4.8444871181525379E-3</v>
      </c>
      <c r="GM382">
        <v>9.7516502630078669E-4</v>
      </c>
      <c r="GN382">
        <v>-1.6744518281107461E-5</v>
      </c>
      <c r="GO382">
        <v>4</v>
      </c>
      <c r="GP382">
        <v>2405</v>
      </c>
      <c r="GQ382">
        <v>1</v>
      </c>
      <c r="GR382">
        <v>23</v>
      </c>
      <c r="GS382">
        <v>27621634</v>
      </c>
      <c r="GT382">
        <v>27621634</v>
      </c>
      <c r="GU382">
        <v>1.3513200000000001</v>
      </c>
      <c r="GV382">
        <v>2.2534200000000002</v>
      </c>
      <c r="GW382">
        <v>1.94702</v>
      </c>
      <c r="GX382">
        <v>2.7661099999999998</v>
      </c>
      <c r="GY382">
        <v>2.19482</v>
      </c>
      <c r="GZ382">
        <v>2.3779300000000001</v>
      </c>
      <c r="HA382">
        <v>43.046900000000001</v>
      </c>
      <c r="HB382">
        <v>14.727399999999999</v>
      </c>
      <c r="HC382">
        <v>18</v>
      </c>
      <c r="HD382">
        <v>500.01799999999997</v>
      </c>
      <c r="HE382">
        <v>604.13099999999997</v>
      </c>
      <c r="HF382">
        <v>17.185400000000001</v>
      </c>
      <c r="HG382">
        <v>30.558599999999998</v>
      </c>
      <c r="HH382">
        <v>30.0001</v>
      </c>
      <c r="HI382">
        <v>30.3855</v>
      </c>
      <c r="HJ382">
        <v>30.274000000000001</v>
      </c>
      <c r="HK382">
        <v>27.052600000000002</v>
      </c>
      <c r="HL382">
        <v>49.977699999999999</v>
      </c>
      <c r="HM382">
        <v>0</v>
      </c>
      <c r="HN382">
        <v>17.199400000000001</v>
      </c>
      <c r="HO382">
        <v>440.14699999999999</v>
      </c>
      <c r="HP382">
        <v>14.824199999999999</v>
      </c>
      <c r="HQ382">
        <v>100.16</v>
      </c>
      <c r="HR382">
        <v>100.078</v>
      </c>
    </row>
    <row r="383" spans="1:226" x14ac:dyDescent="0.2">
      <c r="A383">
        <v>367</v>
      </c>
      <c r="B383">
        <v>1657298044.0999999</v>
      </c>
      <c r="C383">
        <v>6267.5999999046326</v>
      </c>
      <c r="D383" t="s">
        <v>1096</v>
      </c>
      <c r="E383" t="s">
        <v>1097</v>
      </c>
      <c r="F383">
        <v>5</v>
      </c>
      <c r="G383" t="s">
        <v>1047</v>
      </c>
      <c r="H383" t="s">
        <v>354</v>
      </c>
      <c r="I383">
        <v>1657298036.3321421</v>
      </c>
      <c r="J383">
        <f t="shared" si="170"/>
        <v>4.3953950006423654E-3</v>
      </c>
      <c r="K383">
        <f t="shared" si="171"/>
        <v>4.395395000642365</v>
      </c>
      <c r="L383">
        <f t="shared" si="172"/>
        <v>16.743821498113661</v>
      </c>
      <c r="M383">
        <f t="shared" si="173"/>
        <v>398.06167857142862</v>
      </c>
      <c r="N383">
        <f t="shared" si="174"/>
        <v>243.27763483986499</v>
      </c>
      <c r="O383">
        <f t="shared" si="175"/>
        <v>18.02660489643343</v>
      </c>
      <c r="P383">
        <f t="shared" si="176"/>
        <v>29.495932121921346</v>
      </c>
      <c r="Q383">
        <f t="shared" si="177"/>
        <v>0.19477910256570941</v>
      </c>
      <c r="R383">
        <f t="shared" si="178"/>
        <v>2.431722603705881</v>
      </c>
      <c r="S383">
        <f t="shared" si="179"/>
        <v>0.18650810240231205</v>
      </c>
      <c r="T383">
        <f t="shared" si="180"/>
        <v>0.11728141264701653</v>
      </c>
      <c r="U383">
        <f t="shared" si="181"/>
        <v>321.51525038802157</v>
      </c>
      <c r="V383">
        <f t="shared" si="182"/>
        <v>24.690878263053271</v>
      </c>
      <c r="W383">
        <f t="shared" si="183"/>
        <v>24.969110714285708</v>
      </c>
      <c r="X383">
        <f t="shared" si="184"/>
        <v>3.1738266335764105</v>
      </c>
      <c r="Y383">
        <f t="shared" si="185"/>
        <v>50.113604732052288</v>
      </c>
      <c r="Z383">
        <f t="shared" si="186"/>
        <v>1.4824207212073246</v>
      </c>
      <c r="AA383">
        <f t="shared" si="187"/>
        <v>2.9581203131036777</v>
      </c>
      <c r="AB383">
        <f t="shared" si="188"/>
        <v>1.6914059123690859</v>
      </c>
      <c r="AC383">
        <f t="shared" si="189"/>
        <v>-193.83691952832831</v>
      </c>
      <c r="AD383">
        <f t="shared" si="190"/>
        <v>-154.05072330427282</v>
      </c>
      <c r="AE383">
        <f t="shared" si="191"/>
        <v>-13.316950480525735</v>
      </c>
      <c r="AF383">
        <f t="shared" si="192"/>
        <v>-39.689342925105308</v>
      </c>
      <c r="AG383">
        <f t="shared" si="193"/>
        <v>19.117288065677538</v>
      </c>
      <c r="AH383">
        <f t="shared" si="194"/>
        <v>4.4290274781306156</v>
      </c>
      <c r="AI383">
        <f t="shared" si="195"/>
        <v>16.743821498113661</v>
      </c>
      <c r="AJ383">
        <v>433.7282274589229</v>
      </c>
      <c r="AK383">
        <v>409.6070666666667</v>
      </c>
      <c r="AL383">
        <v>0.95484319482089042</v>
      </c>
      <c r="AM383">
        <v>65.0708675172515</v>
      </c>
      <c r="AN383">
        <f t="shared" si="196"/>
        <v>4.395395000642365</v>
      </c>
      <c r="AO383">
        <v>14.731455743759581</v>
      </c>
      <c r="AP383">
        <v>19.949252727272729</v>
      </c>
      <c r="AQ383">
        <v>-1.023628307325267E-2</v>
      </c>
      <c r="AR383">
        <v>78.364993470435479</v>
      </c>
      <c r="AS383">
        <v>0</v>
      </c>
      <c r="AT383">
        <v>0</v>
      </c>
      <c r="AU383">
        <f t="shared" si="197"/>
        <v>1</v>
      </c>
      <c r="AV383">
        <f t="shared" si="198"/>
        <v>0</v>
      </c>
      <c r="AW383">
        <f t="shared" si="199"/>
        <v>39518.285776139644</v>
      </c>
      <c r="AX383">
        <f t="shared" si="200"/>
        <v>1999.9949999999999</v>
      </c>
      <c r="AY383">
        <f t="shared" si="201"/>
        <v>1681.1958250715136</v>
      </c>
      <c r="AZ383">
        <f t="shared" si="202"/>
        <v>0.84060001403579188</v>
      </c>
      <c r="BA383">
        <f t="shared" si="203"/>
        <v>0.16075802708907852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1657298036.3321421</v>
      </c>
      <c r="BH383">
        <v>398.06167857142862</v>
      </c>
      <c r="BI383">
        <v>423.12025</v>
      </c>
      <c r="BJ383">
        <v>20.005974999999999</v>
      </c>
      <c r="BK383">
        <v>14.79701428571429</v>
      </c>
      <c r="BL383">
        <v>402.15860714285719</v>
      </c>
      <c r="BM383">
        <v>20.0624</v>
      </c>
      <c r="BN383">
        <v>499.95621428571422</v>
      </c>
      <c r="BO383">
        <v>73.998985714285709</v>
      </c>
      <c r="BP383">
        <v>9.9913299999999997E-2</v>
      </c>
      <c r="BQ383">
        <v>23.79403928571428</v>
      </c>
      <c r="BR383">
        <v>24.969110714285708</v>
      </c>
      <c r="BS383">
        <v>999.9000000000002</v>
      </c>
      <c r="BT383">
        <v>0</v>
      </c>
      <c r="BU383">
        <v>0</v>
      </c>
      <c r="BV383">
        <v>9991.3150000000005</v>
      </c>
      <c r="BW383">
        <v>0</v>
      </c>
      <c r="BX383">
        <v>1779.211428571429</v>
      </c>
      <c r="BY383">
        <v>-25.058428571428571</v>
      </c>
      <c r="BZ383">
        <v>406.1879642857142</v>
      </c>
      <c r="CA383">
        <v>429.47500000000002</v>
      </c>
      <c r="CB383">
        <v>5.2089571428571437</v>
      </c>
      <c r="CC383">
        <v>423.12025</v>
      </c>
      <c r="CD383">
        <v>14.79701428571429</v>
      </c>
      <c r="CE383">
        <v>1.4804214285714281</v>
      </c>
      <c r="CF383">
        <v>1.094963214285714</v>
      </c>
      <c r="CG383">
        <v>12.767407142857151</v>
      </c>
      <c r="CH383">
        <v>8.2451003571428583</v>
      </c>
      <c r="CI383">
        <v>1999.9949999999999</v>
      </c>
      <c r="CJ383">
        <v>0.97999724999999971</v>
      </c>
      <c r="CK383">
        <v>2.0002349999999999E-2</v>
      </c>
      <c r="CL383">
        <v>0</v>
      </c>
      <c r="CM383">
        <v>2.3224178571428569</v>
      </c>
      <c r="CN383">
        <v>0</v>
      </c>
      <c r="CO383">
        <v>5573.1507142857154</v>
      </c>
      <c r="CP383">
        <v>16749.407142857141</v>
      </c>
      <c r="CQ383">
        <v>41.513285714285701</v>
      </c>
      <c r="CR383">
        <v>43.875</v>
      </c>
      <c r="CS383">
        <v>42</v>
      </c>
      <c r="CT383">
        <v>42.375</v>
      </c>
      <c r="CU383">
        <v>40.436999999999991</v>
      </c>
      <c r="CV383">
        <v>1959.988214285715</v>
      </c>
      <c r="CW383">
        <v>40.000714285714288</v>
      </c>
      <c r="CX383">
        <v>0</v>
      </c>
      <c r="CY383">
        <v>1657298050.0999999</v>
      </c>
      <c r="CZ383">
        <v>0</v>
      </c>
      <c r="DA383">
        <v>1657289625.5</v>
      </c>
      <c r="DB383" t="s">
        <v>356</v>
      </c>
      <c r="DC383">
        <v>1657289625.5</v>
      </c>
      <c r="DD383">
        <v>1657289625.5</v>
      </c>
      <c r="DE383">
        <v>1</v>
      </c>
      <c r="DF383">
        <v>-2.37</v>
      </c>
      <c r="DG383">
        <v>0.13600000000000001</v>
      </c>
      <c r="DH383">
        <v>-4.4889999999999999</v>
      </c>
      <c r="DI383">
        <v>-1.7000000000000001E-2</v>
      </c>
      <c r="DJ383">
        <v>428</v>
      </c>
      <c r="DK383">
        <v>18</v>
      </c>
      <c r="DL383">
        <v>0.2</v>
      </c>
      <c r="DM383">
        <v>1.59</v>
      </c>
      <c r="DN383">
        <v>-24.150590000000001</v>
      </c>
      <c r="DO383">
        <v>-21.8129560975609</v>
      </c>
      <c r="DP383">
        <v>2.6580015268806751</v>
      </c>
      <c r="DQ383">
        <v>0</v>
      </c>
      <c r="DR383">
        <v>5.1940465000000007</v>
      </c>
      <c r="DS383">
        <v>0.40018018761724861</v>
      </c>
      <c r="DT383">
        <v>5.0113062895317029E-2</v>
      </c>
      <c r="DU383">
        <v>0</v>
      </c>
      <c r="DV383">
        <v>0</v>
      </c>
      <c r="DW383">
        <v>2</v>
      </c>
      <c r="DX383" t="s">
        <v>357</v>
      </c>
      <c r="DY383">
        <v>2.9771200000000002</v>
      </c>
      <c r="DZ383">
        <v>2.7246800000000002</v>
      </c>
      <c r="EA383">
        <v>7.5045000000000001E-2</v>
      </c>
      <c r="EB383">
        <v>7.8309599999999993E-2</v>
      </c>
      <c r="EC383">
        <v>7.7088500000000004E-2</v>
      </c>
      <c r="ED383">
        <v>6.0919500000000001E-2</v>
      </c>
      <c r="EE383">
        <v>29119.5</v>
      </c>
      <c r="EF383">
        <v>29136.5</v>
      </c>
      <c r="EG383">
        <v>29284.6</v>
      </c>
      <c r="EH383">
        <v>29252.7</v>
      </c>
      <c r="EI383">
        <v>35828.1</v>
      </c>
      <c r="EJ383">
        <v>36504.300000000003</v>
      </c>
      <c r="EK383">
        <v>41260.1</v>
      </c>
      <c r="EL383">
        <v>41659.9</v>
      </c>
      <c r="EM383">
        <v>1.9376199999999999</v>
      </c>
      <c r="EN383">
        <v>2.0684999999999998</v>
      </c>
      <c r="EO383">
        <v>3.9510400000000001E-2</v>
      </c>
      <c r="EP383">
        <v>0</v>
      </c>
      <c r="EQ383">
        <v>24.3278</v>
      </c>
      <c r="ER383">
        <v>999.9</v>
      </c>
      <c r="ES383">
        <v>33</v>
      </c>
      <c r="ET383">
        <v>39.799999999999997</v>
      </c>
      <c r="EU383">
        <v>32.71</v>
      </c>
      <c r="EV383">
        <v>61.803100000000001</v>
      </c>
      <c r="EW383">
        <v>28.261199999999999</v>
      </c>
      <c r="EX383">
        <v>2</v>
      </c>
      <c r="EY383">
        <v>0.26907500000000001</v>
      </c>
      <c r="EZ383">
        <v>6.13117</v>
      </c>
      <c r="FA383">
        <v>20.278199999999998</v>
      </c>
      <c r="FB383">
        <v>5.2175900000000004</v>
      </c>
      <c r="FC383">
        <v>12.0158</v>
      </c>
      <c r="FD383">
        <v>4.9883499999999996</v>
      </c>
      <c r="FE383">
        <v>3.2882500000000001</v>
      </c>
      <c r="FF383">
        <v>6262.1</v>
      </c>
      <c r="FG383">
        <v>9999</v>
      </c>
      <c r="FH383">
        <v>9999</v>
      </c>
      <c r="FI383">
        <v>101</v>
      </c>
      <c r="FJ383">
        <v>1.86764</v>
      </c>
      <c r="FK383">
        <v>1.8666100000000001</v>
      </c>
      <c r="FL383">
        <v>1.8660000000000001</v>
      </c>
      <c r="FM383">
        <v>1.8659399999999999</v>
      </c>
      <c r="FN383">
        <v>1.86782</v>
      </c>
      <c r="FO383">
        <v>1.8701700000000001</v>
      </c>
      <c r="FP383">
        <v>1.8688800000000001</v>
      </c>
      <c r="FQ383">
        <v>1.8702700000000001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-4.1159999999999997</v>
      </c>
      <c r="GF383">
        <v>-5.7200000000000001E-2</v>
      </c>
      <c r="GG383">
        <v>-2.2904728556522018</v>
      </c>
      <c r="GH383">
        <v>-4.4057517128900364E-3</v>
      </c>
      <c r="GI383">
        <v>-2.5381134865710798E-7</v>
      </c>
      <c r="GJ383">
        <v>1.003023733513742E-10</v>
      </c>
      <c r="GK383">
        <v>-0.21653574801026471</v>
      </c>
      <c r="GL383">
        <v>-4.8444871181525379E-3</v>
      </c>
      <c r="GM383">
        <v>9.7516502630078669E-4</v>
      </c>
      <c r="GN383">
        <v>-1.6744518281107461E-5</v>
      </c>
      <c r="GO383">
        <v>4</v>
      </c>
      <c r="GP383">
        <v>2405</v>
      </c>
      <c r="GQ383">
        <v>1</v>
      </c>
      <c r="GR383">
        <v>23</v>
      </c>
      <c r="GS383">
        <v>27621634.100000001</v>
      </c>
      <c r="GT383">
        <v>27621634.100000001</v>
      </c>
      <c r="GU383">
        <v>1.38184</v>
      </c>
      <c r="GV383">
        <v>2.2436500000000001</v>
      </c>
      <c r="GW383">
        <v>1.94702</v>
      </c>
      <c r="GX383">
        <v>2.7661099999999998</v>
      </c>
      <c r="GY383">
        <v>2.19482</v>
      </c>
      <c r="GZ383">
        <v>2.36328</v>
      </c>
      <c r="HA383">
        <v>43.046900000000001</v>
      </c>
      <c r="HB383">
        <v>14.727399999999999</v>
      </c>
      <c r="HC383">
        <v>18</v>
      </c>
      <c r="HD383">
        <v>500.16699999999997</v>
      </c>
      <c r="HE383">
        <v>604.05499999999995</v>
      </c>
      <c r="HF383">
        <v>17.2087</v>
      </c>
      <c r="HG383">
        <v>30.562899999999999</v>
      </c>
      <c r="HH383">
        <v>30</v>
      </c>
      <c r="HI383">
        <v>30.389900000000001</v>
      </c>
      <c r="HJ383">
        <v>30.278099999999998</v>
      </c>
      <c r="HK383">
        <v>27.788599999999999</v>
      </c>
      <c r="HL383">
        <v>49.701700000000002</v>
      </c>
      <c r="HM383">
        <v>0</v>
      </c>
      <c r="HN383">
        <v>17.220099999999999</v>
      </c>
      <c r="HO383">
        <v>460.18200000000002</v>
      </c>
      <c r="HP383">
        <v>14.824199999999999</v>
      </c>
      <c r="HQ383">
        <v>100.15900000000001</v>
      </c>
      <c r="HR383">
        <v>100.078</v>
      </c>
    </row>
    <row r="384" spans="1:226" x14ac:dyDescent="0.2">
      <c r="A384">
        <v>368</v>
      </c>
      <c r="B384">
        <v>1657298049.0999999</v>
      </c>
      <c r="C384">
        <v>6272.5999999046326</v>
      </c>
      <c r="D384" t="s">
        <v>1098</v>
      </c>
      <c r="E384" t="s">
        <v>1099</v>
      </c>
      <c r="F384">
        <v>5</v>
      </c>
      <c r="G384" t="s">
        <v>1047</v>
      </c>
      <c r="H384" t="s">
        <v>354</v>
      </c>
      <c r="I384">
        <v>1657298041.5999999</v>
      </c>
      <c r="J384">
        <f t="shared" si="170"/>
        <v>4.4146200648378037E-3</v>
      </c>
      <c r="K384">
        <f t="shared" si="171"/>
        <v>4.4146200648378038</v>
      </c>
      <c r="L384">
        <f t="shared" si="172"/>
        <v>16.785740936737202</v>
      </c>
      <c r="M384">
        <f t="shared" si="173"/>
        <v>401.11788888888879</v>
      </c>
      <c r="N384">
        <f t="shared" si="174"/>
        <v>246.19658480285199</v>
      </c>
      <c r="O384">
        <f t="shared" si="175"/>
        <v>18.242945815620129</v>
      </c>
      <c r="P384">
        <f t="shared" si="176"/>
        <v>29.722475307834433</v>
      </c>
      <c r="Q384">
        <f t="shared" si="177"/>
        <v>0.19528133730003899</v>
      </c>
      <c r="R384">
        <f t="shared" si="178"/>
        <v>2.4318677561821533</v>
      </c>
      <c r="S384">
        <f t="shared" si="179"/>
        <v>0.18696908086029437</v>
      </c>
      <c r="T384">
        <f t="shared" si="180"/>
        <v>0.11757301409321558</v>
      </c>
      <c r="U384">
        <f t="shared" si="181"/>
        <v>321.51579100452011</v>
      </c>
      <c r="V384">
        <f t="shared" si="182"/>
        <v>24.687033266497604</v>
      </c>
      <c r="W384">
        <f t="shared" si="183"/>
        <v>24.97314074074075</v>
      </c>
      <c r="X384">
        <f t="shared" si="184"/>
        <v>3.1745894550930149</v>
      </c>
      <c r="Y384">
        <f t="shared" si="185"/>
        <v>50.023554729924022</v>
      </c>
      <c r="Z384">
        <f t="shared" si="186"/>
        <v>1.4799489774570338</v>
      </c>
      <c r="AA384">
        <f t="shared" si="187"/>
        <v>2.9585042195566524</v>
      </c>
      <c r="AB384">
        <f t="shared" si="188"/>
        <v>1.6946404776359811</v>
      </c>
      <c r="AC384">
        <f t="shared" si="189"/>
        <v>-194.68474485934715</v>
      </c>
      <c r="AD384">
        <f t="shared" si="190"/>
        <v>-154.30548399857418</v>
      </c>
      <c r="AE384">
        <f t="shared" si="191"/>
        <v>-13.338593577211675</v>
      </c>
      <c r="AF384">
        <f t="shared" si="192"/>
        <v>-40.813031430612881</v>
      </c>
      <c r="AG384">
        <f t="shared" si="193"/>
        <v>22.835314167478195</v>
      </c>
      <c r="AH384">
        <f t="shared" si="194"/>
        <v>4.4347824537068847</v>
      </c>
      <c r="AI384">
        <f t="shared" si="195"/>
        <v>16.785740936737202</v>
      </c>
      <c r="AJ384">
        <v>447.15961766508781</v>
      </c>
      <c r="AK384">
        <v>418.90563636363618</v>
      </c>
      <c r="AL384">
        <v>2.0018580742576768</v>
      </c>
      <c r="AM384">
        <v>65.0708675172515</v>
      </c>
      <c r="AN384">
        <f t="shared" si="196"/>
        <v>4.4146200648378038</v>
      </c>
      <c r="AO384">
        <v>14.75056937991118</v>
      </c>
      <c r="AP384">
        <v>19.94951212121212</v>
      </c>
      <c r="AQ384">
        <v>-1.4875418516232259E-3</v>
      </c>
      <c r="AR384">
        <v>78.364993470435479</v>
      </c>
      <c r="AS384">
        <v>0</v>
      </c>
      <c r="AT384">
        <v>0</v>
      </c>
      <c r="AU384">
        <f t="shared" si="197"/>
        <v>1</v>
      </c>
      <c r="AV384">
        <f t="shared" si="198"/>
        <v>0</v>
      </c>
      <c r="AW384">
        <f t="shared" si="199"/>
        <v>39521.605194722768</v>
      </c>
      <c r="AX384">
        <f t="shared" si="200"/>
        <v>1999.9985185185189</v>
      </c>
      <c r="AY384">
        <f t="shared" si="201"/>
        <v>1681.1987697778172</v>
      </c>
      <c r="AZ384">
        <f t="shared" si="202"/>
        <v>0.84060000755558073</v>
      </c>
      <c r="BA384">
        <f t="shared" si="203"/>
        <v>0.16075801458227082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1657298041.5999999</v>
      </c>
      <c r="BH384">
        <v>401.11788888888879</v>
      </c>
      <c r="BI384">
        <v>430.65544444444453</v>
      </c>
      <c r="BJ384">
        <v>19.972562962962961</v>
      </c>
      <c r="BK384">
        <v>14.757018518518519</v>
      </c>
      <c r="BL384">
        <v>405.22881481481483</v>
      </c>
      <c r="BM384">
        <v>20.02945555555555</v>
      </c>
      <c r="BN384">
        <v>499.99096296296301</v>
      </c>
      <c r="BO384">
        <v>73.999140740740742</v>
      </c>
      <c r="BP384">
        <v>9.9961122222222212E-2</v>
      </c>
      <c r="BQ384">
        <v>23.796196296296301</v>
      </c>
      <c r="BR384">
        <v>24.97314074074075</v>
      </c>
      <c r="BS384">
        <v>999.90000000000009</v>
      </c>
      <c r="BT384">
        <v>0</v>
      </c>
      <c r="BU384">
        <v>0</v>
      </c>
      <c r="BV384">
        <v>9992.2437037037016</v>
      </c>
      <c r="BW384">
        <v>0</v>
      </c>
      <c r="BX384">
        <v>1774.3070370370369</v>
      </c>
      <c r="BY384">
        <v>-29.537481481481478</v>
      </c>
      <c r="BZ384">
        <v>409.29251851851848</v>
      </c>
      <c r="CA384">
        <v>437.10596296296302</v>
      </c>
      <c r="CB384">
        <v>5.2155377777777767</v>
      </c>
      <c r="CC384">
        <v>430.65544444444453</v>
      </c>
      <c r="CD384">
        <v>14.757018518518519</v>
      </c>
      <c r="CE384">
        <v>1.477952592592592</v>
      </c>
      <c r="CF384">
        <v>1.0920070370370369</v>
      </c>
      <c r="CG384">
        <v>12.74193703703704</v>
      </c>
      <c r="CH384">
        <v>8.2054207407407418</v>
      </c>
      <c r="CI384">
        <v>1999.9985185185189</v>
      </c>
      <c r="CJ384">
        <v>0.97999744444444425</v>
      </c>
      <c r="CK384">
        <v>2.000215555555555E-2</v>
      </c>
      <c r="CL384">
        <v>0</v>
      </c>
      <c r="CM384">
        <v>2.243722222222222</v>
      </c>
      <c r="CN384">
        <v>0</v>
      </c>
      <c r="CO384">
        <v>5584.3718518518508</v>
      </c>
      <c r="CP384">
        <v>16749.437037037042</v>
      </c>
      <c r="CQ384">
        <v>41.516074074074083</v>
      </c>
      <c r="CR384">
        <v>43.875</v>
      </c>
      <c r="CS384">
        <v>42</v>
      </c>
      <c r="CT384">
        <v>42.375</v>
      </c>
      <c r="CU384">
        <v>40.436999999999991</v>
      </c>
      <c r="CV384">
        <v>1959.992962962963</v>
      </c>
      <c r="CW384">
        <v>40.000370370370369</v>
      </c>
      <c r="CX384">
        <v>0</v>
      </c>
      <c r="CY384">
        <v>1657298054.9000001</v>
      </c>
      <c r="CZ384">
        <v>0</v>
      </c>
      <c r="DA384">
        <v>1657289625.5</v>
      </c>
      <c r="DB384" t="s">
        <v>356</v>
      </c>
      <c r="DC384">
        <v>1657289625.5</v>
      </c>
      <c r="DD384">
        <v>1657289625.5</v>
      </c>
      <c r="DE384">
        <v>1</v>
      </c>
      <c r="DF384">
        <v>-2.37</v>
      </c>
      <c r="DG384">
        <v>0.13600000000000001</v>
      </c>
      <c r="DH384">
        <v>-4.4889999999999999</v>
      </c>
      <c r="DI384">
        <v>-1.7000000000000001E-2</v>
      </c>
      <c r="DJ384">
        <v>428</v>
      </c>
      <c r="DK384">
        <v>18</v>
      </c>
      <c r="DL384">
        <v>0.2</v>
      </c>
      <c r="DM384">
        <v>1.59</v>
      </c>
      <c r="DN384">
        <v>-27.240992500000001</v>
      </c>
      <c r="DO384">
        <v>-50.281628893058112</v>
      </c>
      <c r="DP384">
        <v>5.1501861601007928</v>
      </c>
      <c r="DQ384">
        <v>0</v>
      </c>
      <c r="DR384">
        <v>5.1997762499999993</v>
      </c>
      <c r="DS384">
        <v>7.9816998123816207E-2</v>
      </c>
      <c r="DT384">
        <v>4.8293885362823127E-2</v>
      </c>
      <c r="DU384">
        <v>1</v>
      </c>
      <c r="DV384">
        <v>1</v>
      </c>
      <c r="DW384">
        <v>2</v>
      </c>
      <c r="DX384" t="s">
        <v>367</v>
      </c>
      <c r="DY384">
        <v>2.9769100000000002</v>
      </c>
      <c r="DZ384">
        <v>2.7246800000000002</v>
      </c>
      <c r="EA384">
        <v>7.6399999999999996E-2</v>
      </c>
      <c r="EB384">
        <v>8.0286700000000003E-2</v>
      </c>
      <c r="EC384">
        <v>7.7106300000000003E-2</v>
      </c>
      <c r="ED384">
        <v>6.1240000000000003E-2</v>
      </c>
      <c r="EE384">
        <v>29077</v>
      </c>
      <c r="EF384">
        <v>29074.2</v>
      </c>
      <c r="EG384">
        <v>29284.7</v>
      </c>
      <c r="EH384">
        <v>29253</v>
      </c>
      <c r="EI384">
        <v>35827.699999999997</v>
      </c>
      <c r="EJ384">
        <v>36492.1</v>
      </c>
      <c r="EK384">
        <v>41260.5</v>
      </c>
      <c r="EL384">
        <v>41660.1</v>
      </c>
      <c r="EM384">
        <v>1.9374499999999999</v>
      </c>
      <c r="EN384">
        <v>2.0685500000000001</v>
      </c>
      <c r="EO384">
        <v>4.0031999999999998E-2</v>
      </c>
      <c r="EP384">
        <v>0</v>
      </c>
      <c r="EQ384">
        <v>24.325700000000001</v>
      </c>
      <c r="ER384">
        <v>999.9</v>
      </c>
      <c r="ES384">
        <v>33</v>
      </c>
      <c r="ET384">
        <v>39.799999999999997</v>
      </c>
      <c r="EU384">
        <v>32.707299999999996</v>
      </c>
      <c r="EV384">
        <v>62.023099999999999</v>
      </c>
      <c r="EW384">
        <v>28.353400000000001</v>
      </c>
      <c r="EX384">
        <v>2</v>
      </c>
      <c r="EY384">
        <v>0.26910800000000001</v>
      </c>
      <c r="EZ384">
        <v>6.1205499999999997</v>
      </c>
      <c r="FA384">
        <v>20.278500000000001</v>
      </c>
      <c r="FB384">
        <v>5.2186399999999997</v>
      </c>
      <c r="FC384">
        <v>12.0159</v>
      </c>
      <c r="FD384">
        <v>4.9886499999999998</v>
      </c>
      <c r="FE384">
        <v>3.2884199999999999</v>
      </c>
      <c r="FF384">
        <v>6262.4</v>
      </c>
      <c r="FG384">
        <v>9999</v>
      </c>
      <c r="FH384">
        <v>9999</v>
      </c>
      <c r="FI384">
        <v>101</v>
      </c>
      <c r="FJ384">
        <v>1.8676200000000001</v>
      </c>
      <c r="FK384">
        <v>1.8666100000000001</v>
      </c>
      <c r="FL384">
        <v>1.8660000000000001</v>
      </c>
      <c r="FM384">
        <v>1.86595</v>
      </c>
      <c r="FN384">
        <v>1.86782</v>
      </c>
      <c r="FO384">
        <v>1.87016</v>
      </c>
      <c r="FP384">
        <v>1.8689</v>
      </c>
      <c r="FQ384">
        <v>1.8702700000000001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-4.16</v>
      </c>
      <c r="GF384">
        <v>-5.7200000000000001E-2</v>
      </c>
      <c r="GG384">
        <v>-2.2904728556522018</v>
      </c>
      <c r="GH384">
        <v>-4.4057517128900364E-3</v>
      </c>
      <c r="GI384">
        <v>-2.5381134865710798E-7</v>
      </c>
      <c r="GJ384">
        <v>1.003023733513742E-10</v>
      </c>
      <c r="GK384">
        <v>-0.21653574801026471</v>
      </c>
      <c r="GL384">
        <v>-4.8444871181525379E-3</v>
      </c>
      <c r="GM384">
        <v>9.7516502630078669E-4</v>
      </c>
      <c r="GN384">
        <v>-1.6744518281107461E-5</v>
      </c>
      <c r="GO384">
        <v>4</v>
      </c>
      <c r="GP384">
        <v>2405</v>
      </c>
      <c r="GQ384">
        <v>1</v>
      </c>
      <c r="GR384">
        <v>23</v>
      </c>
      <c r="GS384">
        <v>27621634.199999999</v>
      </c>
      <c r="GT384">
        <v>27621634.199999999</v>
      </c>
      <c r="GU384">
        <v>1.42334</v>
      </c>
      <c r="GV384">
        <v>2.2448700000000001</v>
      </c>
      <c r="GW384">
        <v>1.94702</v>
      </c>
      <c r="GX384">
        <v>2.7673299999999998</v>
      </c>
      <c r="GY384">
        <v>2.19482</v>
      </c>
      <c r="GZ384">
        <v>2.36206</v>
      </c>
      <c r="HA384">
        <v>43.046900000000001</v>
      </c>
      <c r="HB384">
        <v>14.727399999999999</v>
      </c>
      <c r="HC384">
        <v>18</v>
      </c>
      <c r="HD384">
        <v>500.09</v>
      </c>
      <c r="HE384">
        <v>604.14200000000005</v>
      </c>
      <c r="HF384">
        <v>17.231999999999999</v>
      </c>
      <c r="HG384">
        <v>30.566600000000001</v>
      </c>
      <c r="HH384">
        <v>30.0001</v>
      </c>
      <c r="HI384">
        <v>30.394500000000001</v>
      </c>
      <c r="HJ384">
        <v>30.282699999999998</v>
      </c>
      <c r="HK384">
        <v>28.542300000000001</v>
      </c>
      <c r="HL384">
        <v>49.701700000000002</v>
      </c>
      <c r="HM384">
        <v>0</v>
      </c>
      <c r="HN384">
        <v>17.2378</v>
      </c>
      <c r="HO384">
        <v>473.55599999999998</v>
      </c>
      <c r="HP384">
        <v>14.824299999999999</v>
      </c>
      <c r="HQ384">
        <v>100.15900000000001</v>
      </c>
      <c r="HR384">
        <v>100.07899999999999</v>
      </c>
    </row>
    <row r="385" spans="1:226" x14ac:dyDescent="0.2">
      <c r="A385">
        <v>369</v>
      </c>
      <c r="B385">
        <v>1657298054.0999999</v>
      </c>
      <c r="C385">
        <v>6277.5999999046326</v>
      </c>
      <c r="D385" t="s">
        <v>1100</v>
      </c>
      <c r="E385" t="s">
        <v>1101</v>
      </c>
      <c r="F385">
        <v>5</v>
      </c>
      <c r="G385" t="s">
        <v>1047</v>
      </c>
      <c r="H385" t="s">
        <v>354</v>
      </c>
      <c r="I385">
        <v>1657298046.314285</v>
      </c>
      <c r="J385">
        <f t="shared" si="170"/>
        <v>4.3981315976253585E-3</v>
      </c>
      <c r="K385">
        <f t="shared" si="171"/>
        <v>4.3981315976253583</v>
      </c>
      <c r="L385">
        <f t="shared" si="172"/>
        <v>16.828049434604498</v>
      </c>
      <c r="M385">
        <f t="shared" si="173"/>
        <v>407.55335714285701</v>
      </c>
      <c r="N385">
        <f t="shared" si="174"/>
        <v>251.34343745351876</v>
      </c>
      <c r="O385">
        <f t="shared" si="175"/>
        <v>18.624218490423409</v>
      </c>
      <c r="P385">
        <f t="shared" si="176"/>
        <v>30.199168304674068</v>
      </c>
      <c r="Q385">
        <f t="shared" si="177"/>
        <v>0.19429742621253496</v>
      </c>
      <c r="R385">
        <f t="shared" si="178"/>
        <v>2.4322446036027801</v>
      </c>
      <c r="S385">
        <f t="shared" si="179"/>
        <v>0.18606803960176252</v>
      </c>
      <c r="T385">
        <f t="shared" si="180"/>
        <v>0.11700285664890556</v>
      </c>
      <c r="U385">
        <f t="shared" si="181"/>
        <v>321.51659398717129</v>
      </c>
      <c r="V385">
        <f t="shared" si="182"/>
        <v>24.693463899196804</v>
      </c>
      <c r="W385">
        <f t="shared" si="183"/>
        <v>24.978149999999999</v>
      </c>
      <c r="X385">
        <f t="shared" si="184"/>
        <v>3.1755378535376999</v>
      </c>
      <c r="Y385">
        <f t="shared" si="185"/>
        <v>49.989211461148628</v>
      </c>
      <c r="Z385">
        <f t="shared" si="186"/>
        <v>1.4790616448481699</v>
      </c>
      <c r="AA385">
        <f t="shared" si="187"/>
        <v>2.958761704008253</v>
      </c>
      <c r="AB385">
        <f t="shared" si="188"/>
        <v>1.69647620868953</v>
      </c>
      <c r="AC385">
        <f t="shared" si="189"/>
        <v>-193.9576034552783</v>
      </c>
      <c r="AD385">
        <f t="shared" si="190"/>
        <v>-154.79656207011701</v>
      </c>
      <c r="AE385">
        <f t="shared" si="191"/>
        <v>-13.379406472881076</v>
      </c>
      <c r="AF385">
        <f t="shared" si="192"/>
        <v>-40.616978011105118</v>
      </c>
      <c r="AG385">
        <f t="shared" si="193"/>
        <v>27.066931239370216</v>
      </c>
      <c r="AH385">
        <f t="shared" si="194"/>
        <v>4.3945560022758769</v>
      </c>
      <c r="AI385">
        <f t="shared" si="195"/>
        <v>16.828049434604498</v>
      </c>
      <c r="AJ385">
        <v>462.68097357273052</v>
      </c>
      <c r="AK385">
        <v>431.77175757575742</v>
      </c>
      <c r="AL385">
        <v>2.6694289799907218</v>
      </c>
      <c r="AM385">
        <v>65.0708675172515</v>
      </c>
      <c r="AN385">
        <f t="shared" si="196"/>
        <v>4.3981315976253583</v>
      </c>
      <c r="AO385">
        <v>14.859688147356611</v>
      </c>
      <c r="AP385">
        <v>19.989988484848482</v>
      </c>
      <c r="AQ385">
        <v>8.9140773506296653E-3</v>
      </c>
      <c r="AR385">
        <v>78.364993470435479</v>
      </c>
      <c r="AS385">
        <v>0</v>
      </c>
      <c r="AT385">
        <v>0</v>
      </c>
      <c r="AU385">
        <f t="shared" si="197"/>
        <v>1</v>
      </c>
      <c r="AV385">
        <f t="shared" si="198"/>
        <v>0</v>
      </c>
      <c r="AW385">
        <f t="shared" si="199"/>
        <v>39530.757288842236</v>
      </c>
      <c r="AX385">
        <f t="shared" si="200"/>
        <v>2000.0035714285721</v>
      </c>
      <c r="AY385">
        <f t="shared" si="201"/>
        <v>1681.2030124285866</v>
      </c>
      <c r="AZ385">
        <f t="shared" si="202"/>
        <v>0.84060000514285527</v>
      </c>
      <c r="BA385">
        <f t="shared" si="203"/>
        <v>0.16075800992571074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1657298046.314285</v>
      </c>
      <c r="BH385">
        <v>407.55335714285701</v>
      </c>
      <c r="BI385">
        <v>442.18235714285709</v>
      </c>
      <c r="BJ385">
        <v>19.960699999999999</v>
      </c>
      <c r="BK385">
        <v>14.792574999999999</v>
      </c>
      <c r="BL385">
        <v>411.69375000000002</v>
      </c>
      <c r="BM385">
        <v>20.017753571428571</v>
      </c>
      <c r="BN385">
        <v>500.00774999999987</v>
      </c>
      <c r="BO385">
        <v>73.998667857142863</v>
      </c>
      <c r="BP385">
        <v>0.1000183035714286</v>
      </c>
      <c r="BQ385">
        <v>23.797642857142851</v>
      </c>
      <c r="BR385">
        <v>24.978149999999999</v>
      </c>
      <c r="BS385">
        <v>999.9000000000002</v>
      </c>
      <c r="BT385">
        <v>0</v>
      </c>
      <c r="BU385">
        <v>0</v>
      </c>
      <c r="BV385">
        <v>9994.7732142857149</v>
      </c>
      <c r="BW385">
        <v>0</v>
      </c>
      <c r="BX385">
        <v>1770.144642857143</v>
      </c>
      <c r="BY385">
        <v>-34.628932142857153</v>
      </c>
      <c r="BZ385">
        <v>415.85424999999998</v>
      </c>
      <c r="CA385">
        <v>448.82221428571432</v>
      </c>
      <c r="CB385">
        <v>5.1681149999999993</v>
      </c>
      <c r="CC385">
        <v>442.18235714285709</v>
      </c>
      <c r="CD385">
        <v>14.792574999999999</v>
      </c>
      <c r="CE385">
        <v>1.4770653571428569</v>
      </c>
      <c r="CF385">
        <v>1.094631428571428</v>
      </c>
      <c r="CG385">
        <v>12.73278214285714</v>
      </c>
      <c r="CH385">
        <v>8.2406885714285707</v>
      </c>
      <c r="CI385">
        <v>2000.0035714285721</v>
      </c>
      <c r="CJ385">
        <v>0.97999757142857113</v>
      </c>
      <c r="CK385">
        <v>2.0002028571428569E-2</v>
      </c>
      <c r="CL385">
        <v>0</v>
      </c>
      <c r="CM385">
        <v>2.2105785714285719</v>
      </c>
      <c r="CN385">
        <v>0</v>
      </c>
      <c r="CO385">
        <v>5596.6242857142852</v>
      </c>
      <c r="CP385">
        <v>16749.478571428572</v>
      </c>
      <c r="CQ385">
        <v>41.524357142857127</v>
      </c>
      <c r="CR385">
        <v>43.875</v>
      </c>
      <c r="CS385">
        <v>42</v>
      </c>
      <c r="CT385">
        <v>42.375</v>
      </c>
      <c r="CU385">
        <v>40.436999999999991</v>
      </c>
      <c r="CV385">
        <v>1960.000357142857</v>
      </c>
      <c r="CW385">
        <v>40.000357142857141</v>
      </c>
      <c r="CX385">
        <v>0</v>
      </c>
      <c r="CY385">
        <v>1657298060.3</v>
      </c>
      <c r="CZ385">
        <v>0</v>
      </c>
      <c r="DA385">
        <v>1657289625.5</v>
      </c>
      <c r="DB385" t="s">
        <v>356</v>
      </c>
      <c r="DC385">
        <v>1657289625.5</v>
      </c>
      <c r="DD385">
        <v>1657289625.5</v>
      </c>
      <c r="DE385">
        <v>1</v>
      </c>
      <c r="DF385">
        <v>-2.37</v>
      </c>
      <c r="DG385">
        <v>0.13600000000000001</v>
      </c>
      <c r="DH385">
        <v>-4.4889999999999999</v>
      </c>
      <c r="DI385">
        <v>-1.7000000000000001E-2</v>
      </c>
      <c r="DJ385">
        <v>428</v>
      </c>
      <c r="DK385">
        <v>18</v>
      </c>
      <c r="DL385">
        <v>0.2</v>
      </c>
      <c r="DM385">
        <v>1.59</v>
      </c>
      <c r="DN385">
        <v>-31.653426829268291</v>
      </c>
      <c r="DO385">
        <v>-64.661366550522729</v>
      </c>
      <c r="DP385">
        <v>6.4296606657425759</v>
      </c>
      <c r="DQ385">
        <v>0</v>
      </c>
      <c r="DR385">
        <v>5.1892524390243899</v>
      </c>
      <c r="DS385">
        <v>-0.54276480836236995</v>
      </c>
      <c r="DT385">
        <v>5.9775616848853318E-2</v>
      </c>
      <c r="DU385">
        <v>0</v>
      </c>
      <c r="DV385">
        <v>0</v>
      </c>
      <c r="DW385">
        <v>2</v>
      </c>
      <c r="DX385" t="s">
        <v>357</v>
      </c>
      <c r="DY385">
        <v>2.9769600000000001</v>
      </c>
      <c r="DZ385">
        <v>2.7247499999999998</v>
      </c>
      <c r="EA385">
        <v>7.8204599999999999E-2</v>
      </c>
      <c r="EB385">
        <v>8.2424700000000004E-2</v>
      </c>
      <c r="EC385">
        <v>7.7210600000000004E-2</v>
      </c>
      <c r="ED385">
        <v>6.1320199999999998E-2</v>
      </c>
      <c r="EE385">
        <v>29020.7</v>
      </c>
      <c r="EF385">
        <v>29006.1</v>
      </c>
      <c r="EG385">
        <v>29285.3</v>
      </c>
      <c r="EH385">
        <v>29252.5</v>
      </c>
      <c r="EI385">
        <v>35824.199999999997</v>
      </c>
      <c r="EJ385">
        <v>36488.1</v>
      </c>
      <c r="EK385">
        <v>41261</v>
      </c>
      <c r="EL385">
        <v>41659.199999999997</v>
      </c>
      <c r="EM385">
        <v>1.9373199999999999</v>
      </c>
      <c r="EN385">
        <v>2.0684499999999999</v>
      </c>
      <c r="EO385">
        <v>4.00171E-2</v>
      </c>
      <c r="EP385">
        <v>0</v>
      </c>
      <c r="EQ385">
        <v>24.324000000000002</v>
      </c>
      <c r="ER385">
        <v>999.9</v>
      </c>
      <c r="ES385">
        <v>33</v>
      </c>
      <c r="ET385">
        <v>39.799999999999997</v>
      </c>
      <c r="EU385">
        <v>32.710900000000002</v>
      </c>
      <c r="EV385">
        <v>62.123100000000001</v>
      </c>
      <c r="EW385">
        <v>28.277200000000001</v>
      </c>
      <c r="EX385">
        <v>2</v>
      </c>
      <c r="EY385">
        <v>0.26953300000000002</v>
      </c>
      <c r="EZ385">
        <v>6.1343699999999997</v>
      </c>
      <c r="FA385">
        <v>20.277899999999999</v>
      </c>
      <c r="FB385">
        <v>5.2183400000000004</v>
      </c>
      <c r="FC385">
        <v>12.0159</v>
      </c>
      <c r="FD385">
        <v>4.9886999999999997</v>
      </c>
      <c r="FE385">
        <v>3.2884799999999998</v>
      </c>
      <c r="FF385">
        <v>6262.4</v>
      </c>
      <c r="FG385">
        <v>9999</v>
      </c>
      <c r="FH385">
        <v>9999</v>
      </c>
      <c r="FI385">
        <v>101</v>
      </c>
      <c r="FJ385">
        <v>1.8676200000000001</v>
      </c>
      <c r="FK385">
        <v>1.8666100000000001</v>
      </c>
      <c r="FL385">
        <v>1.8660000000000001</v>
      </c>
      <c r="FM385">
        <v>1.8659600000000001</v>
      </c>
      <c r="FN385">
        <v>1.86782</v>
      </c>
      <c r="FO385">
        <v>1.87018</v>
      </c>
      <c r="FP385">
        <v>1.8689</v>
      </c>
      <c r="FQ385">
        <v>1.8702700000000001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-4.218</v>
      </c>
      <c r="GF385">
        <v>-5.67E-2</v>
      </c>
      <c r="GG385">
        <v>-2.2904728556522018</v>
      </c>
      <c r="GH385">
        <v>-4.4057517128900364E-3</v>
      </c>
      <c r="GI385">
        <v>-2.5381134865710798E-7</v>
      </c>
      <c r="GJ385">
        <v>1.003023733513742E-10</v>
      </c>
      <c r="GK385">
        <v>-0.21653574801026471</v>
      </c>
      <c r="GL385">
        <v>-4.8444871181525379E-3</v>
      </c>
      <c r="GM385">
        <v>9.7516502630078669E-4</v>
      </c>
      <c r="GN385">
        <v>-1.6744518281107461E-5</v>
      </c>
      <c r="GO385">
        <v>4</v>
      </c>
      <c r="GP385">
        <v>2405</v>
      </c>
      <c r="GQ385">
        <v>1</v>
      </c>
      <c r="GR385">
        <v>23</v>
      </c>
      <c r="GS385">
        <v>27621634.199999999</v>
      </c>
      <c r="GT385">
        <v>27621634.199999999</v>
      </c>
      <c r="GU385">
        <v>1.4611799999999999</v>
      </c>
      <c r="GV385">
        <v>2.2497600000000002</v>
      </c>
      <c r="GW385">
        <v>1.94702</v>
      </c>
      <c r="GX385">
        <v>2.7661099999999998</v>
      </c>
      <c r="GY385">
        <v>2.19482</v>
      </c>
      <c r="GZ385">
        <v>2.3559600000000001</v>
      </c>
      <c r="HA385">
        <v>43.046900000000001</v>
      </c>
      <c r="HB385">
        <v>14.7187</v>
      </c>
      <c r="HC385">
        <v>18</v>
      </c>
      <c r="HD385">
        <v>500.04899999999998</v>
      </c>
      <c r="HE385">
        <v>604.11400000000003</v>
      </c>
      <c r="HF385">
        <v>17.248799999999999</v>
      </c>
      <c r="HG385">
        <v>30.570799999999998</v>
      </c>
      <c r="HH385">
        <v>30.000299999999999</v>
      </c>
      <c r="HI385">
        <v>30.3995</v>
      </c>
      <c r="HJ385">
        <v>30.287800000000001</v>
      </c>
      <c r="HK385">
        <v>29.381799999999998</v>
      </c>
      <c r="HL385">
        <v>49.701700000000002</v>
      </c>
      <c r="HM385">
        <v>0</v>
      </c>
      <c r="HN385">
        <v>17.251300000000001</v>
      </c>
      <c r="HO385">
        <v>493.59100000000001</v>
      </c>
      <c r="HP385">
        <v>14.8194</v>
      </c>
      <c r="HQ385">
        <v>100.161</v>
      </c>
      <c r="HR385">
        <v>100.077</v>
      </c>
    </row>
    <row r="386" spans="1:226" x14ac:dyDescent="0.2">
      <c r="A386">
        <v>370</v>
      </c>
      <c r="B386">
        <v>1657298059.0999999</v>
      </c>
      <c r="C386">
        <v>6282.5999999046326</v>
      </c>
      <c r="D386" t="s">
        <v>1102</v>
      </c>
      <c r="E386" t="s">
        <v>1103</v>
      </c>
      <c r="F386">
        <v>5</v>
      </c>
      <c r="G386" t="s">
        <v>1047</v>
      </c>
      <c r="H386" t="s">
        <v>354</v>
      </c>
      <c r="I386">
        <v>1657298051.5999999</v>
      </c>
      <c r="J386">
        <f t="shared" si="170"/>
        <v>4.3983630771506511E-3</v>
      </c>
      <c r="K386">
        <f t="shared" si="171"/>
        <v>4.398363077150651</v>
      </c>
      <c r="L386">
        <f t="shared" si="172"/>
        <v>17.383614489843239</v>
      </c>
      <c r="M386">
        <f t="shared" si="173"/>
        <v>418.66159259259263</v>
      </c>
      <c r="N386">
        <f t="shared" si="174"/>
        <v>257.45440639092396</v>
      </c>
      <c r="O386">
        <f t="shared" si="175"/>
        <v>19.077087390698708</v>
      </c>
      <c r="P386">
        <f t="shared" si="176"/>
        <v>31.022361982379916</v>
      </c>
      <c r="Q386">
        <f t="shared" si="177"/>
        <v>0.194387828745437</v>
      </c>
      <c r="R386">
        <f t="shared" si="178"/>
        <v>2.4335146549236737</v>
      </c>
      <c r="S386">
        <f t="shared" si="179"/>
        <v>0.1861550600267084</v>
      </c>
      <c r="T386">
        <f t="shared" si="180"/>
        <v>0.11705753792598533</v>
      </c>
      <c r="U386">
        <f t="shared" si="181"/>
        <v>321.51673292223921</v>
      </c>
      <c r="V386">
        <f t="shared" si="182"/>
        <v>24.696191567104027</v>
      </c>
      <c r="W386">
        <f t="shared" si="183"/>
        <v>24.980237037037039</v>
      </c>
      <c r="X386">
        <f t="shared" si="184"/>
        <v>3.1759330634017666</v>
      </c>
      <c r="Y386">
        <f t="shared" si="185"/>
        <v>50.017065343950016</v>
      </c>
      <c r="Z386">
        <f t="shared" si="186"/>
        <v>1.480173482948417</v>
      </c>
      <c r="AA386">
        <f t="shared" si="187"/>
        <v>2.9593369238474452</v>
      </c>
      <c r="AB386">
        <f t="shared" si="188"/>
        <v>1.6957595804533496</v>
      </c>
      <c r="AC386">
        <f t="shared" si="189"/>
        <v>-193.96781170234371</v>
      </c>
      <c r="AD386">
        <f t="shared" si="190"/>
        <v>-154.7272811668696</v>
      </c>
      <c r="AE386">
        <f t="shared" si="191"/>
        <v>-13.366797237987974</v>
      </c>
      <c r="AF386">
        <f t="shared" si="192"/>
        <v>-40.545157184962051</v>
      </c>
      <c r="AG386">
        <f t="shared" si="193"/>
        <v>30.925508350545091</v>
      </c>
      <c r="AH386">
        <f t="shared" si="194"/>
        <v>4.3630349499431498</v>
      </c>
      <c r="AI386">
        <f t="shared" si="195"/>
        <v>17.383614489843239</v>
      </c>
      <c r="AJ386">
        <v>479.22015087805141</v>
      </c>
      <c r="AK386">
        <v>446.4290727272728</v>
      </c>
      <c r="AL386">
        <v>2.9779950642463811</v>
      </c>
      <c r="AM386">
        <v>65.0708675172515</v>
      </c>
      <c r="AN386">
        <f t="shared" si="196"/>
        <v>4.398363077150651</v>
      </c>
      <c r="AO386">
        <v>14.87923066239067</v>
      </c>
      <c r="AP386">
        <v>20.018291515151521</v>
      </c>
      <c r="AQ386">
        <v>7.092924415890484E-3</v>
      </c>
      <c r="AR386">
        <v>78.364993470435479</v>
      </c>
      <c r="AS386">
        <v>0</v>
      </c>
      <c r="AT386">
        <v>0</v>
      </c>
      <c r="AU386">
        <f t="shared" si="197"/>
        <v>1</v>
      </c>
      <c r="AV386">
        <f t="shared" si="198"/>
        <v>0</v>
      </c>
      <c r="AW386">
        <f t="shared" si="199"/>
        <v>39561.862748344727</v>
      </c>
      <c r="AX386">
        <f t="shared" si="200"/>
        <v>2000.0044444444441</v>
      </c>
      <c r="AY386">
        <f t="shared" si="201"/>
        <v>1681.2037455555642</v>
      </c>
      <c r="AZ386">
        <f t="shared" si="202"/>
        <v>0.84060000477777164</v>
      </c>
      <c r="BA386">
        <f t="shared" si="203"/>
        <v>0.16075800922109915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1657298051.5999999</v>
      </c>
      <c r="BH386">
        <v>418.66159259259263</v>
      </c>
      <c r="BI386">
        <v>457.96418518518522</v>
      </c>
      <c r="BJ386">
        <v>19.975648148148149</v>
      </c>
      <c r="BK386">
        <v>14.844588888888889</v>
      </c>
      <c r="BL386">
        <v>422.85281481481479</v>
      </c>
      <c r="BM386">
        <v>20.032507407407412</v>
      </c>
      <c r="BN386">
        <v>499.99974074074078</v>
      </c>
      <c r="BO386">
        <v>73.998925925925917</v>
      </c>
      <c r="BP386">
        <v>9.9970488888888903E-2</v>
      </c>
      <c r="BQ386">
        <v>23.80087407407407</v>
      </c>
      <c r="BR386">
        <v>24.980237037037039</v>
      </c>
      <c r="BS386">
        <v>999.90000000000009</v>
      </c>
      <c r="BT386">
        <v>0</v>
      </c>
      <c r="BU386">
        <v>0</v>
      </c>
      <c r="BV386">
        <v>10003.049999999999</v>
      </c>
      <c r="BW386">
        <v>0</v>
      </c>
      <c r="BX386">
        <v>1769.934074074074</v>
      </c>
      <c r="BY386">
        <v>-39.302588888888891</v>
      </c>
      <c r="BZ386">
        <v>427.19537037037043</v>
      </c>
      <c r="CA386">
        <v>464.8653333333333</v>
      </c>
      <c r="CB386">
        <v>5.1310559259259261</v>
      </c>
      <c r="CC386">
        <v>457.96418518518522</v>
      </c>
      <c r="CD386">
        <v>14.844588888888889</v>
      </c>
      <c r="CE386">
        <v>1.4781766666666669</v>
      </c>
      <c r="CF386">
        <v>1.0984851851851849</v>
      </c>
      <c r="CG386">
        <v>12.744259259259261</v>
      </c>
      <c r="CH386">
        <v>8.2924659259259261</v>
      </c>
      <c r="CI386">
        <v>2000.0044444444441</v>
      </c>
      <c r="CJ386">
        <v>0.97999755555555534</v>
      </c>
      <c r="CK386">
        <v>2.000204444444444E-2</v>
      </c>
      <c r="CL386">
        <v>0</v>
      </c>
      <c r="CM386">
        <v>2.1606518518518518</v>
      </c>
      <c r="CN386">
        <v>0</v>
      </c>
      <c r="CO386">
        <v>5614.9081481481471</v>
      </c>
      <c r="CP386">
        <v>16749.5</v>
      </c>
      <c r="CQ386">
        <v>41.532148148148138</v>
      </c>
      <c r="CR386">
        <v>43.875</v>
      </c>
      <c r="CS386">
        <v>42</v>
      </c>
      <c r="CT386">
        <v>42.375</v>
      </c>
      <c r="CU386">
        <v>40.436999999999991</v>
      </c>
      <c r="CV386">
        <v>1960.0022222222219</v>
      </c>
      <c r="CW386">
        <v>40.000370370370369</v>
      </c>
      <c r="CX386">
        <v>0</v>
      </c>
      <c r="CY386">
        <v>1657298065.0999999</v>
      </c>
      <c r="CZ386">
        <v>0</v>
      </c>
      <c r="DA386">
        <v>1657289625.5</v>
      </c>
      <c r="DB386" t="s">
        <v>356</v>
      </c>
      <c r="DC386">
        <v>1657289625.5</v>
      </c>
      <c r="DD386">
        <v>1657289625.5</v>
      </c>
      <c r="DE386">
        <v>1</v>
      </c>
      <c r="DF386">
        <v>-2.37</v>
      </c>
      <c r="DG386">
        <v>0.13600000000000001</v>
      </c>
      <c r="DH386">
        <v>-4.4889999999999999</v>
      </c>
      <c r="DI386">
        <v>-1.7000000000000001E-2</v>
      </c>
      <c r="DJ386">
        <v>428</v>
      </c>
      <c r="DK386">
        <v>18</v>
      </c>
      <c r="DL386">
        <v>0.2</v>
      </c>
      <c r="DM386">
        <v>1.59</v>
      </c>
      <c r="DN386">
        <v>-36.31750487804878</v>
      </c>
      <c r="DO386">
        <v>-53.660642508710787</v>
      </c>
      <c r="DP386">
        <v>5.4159041573801341</v>
      </c>
      <c r="DQ386">
        <v>0</v>
      </c>
      <c r="DR386">
        <v>5.1586046341463412</v>
      </c>
      <c r="DS386">
        <v>-0.45110989547038549</v>
      </c>
      <c r="DT386">
        <v>5.1222306978339217E-2</v>
      </c>
      <c r="DU386">
        <v>0</v>
      </c>
      <c r="DV386">
        <v>0</v>
      </c>
      <c r="DW386">
        <v>2</v>
      </c>
      <c r="DX386" t="s">
        <v>357</v>
      </c>
      <c r="DY386">
        <v>2.9770300000000001</v>
      </c>
      <c r="DZ386">
        <v>2.7248999999999999</v>
      </c>
      <c r="EA386">
        <v>8.0210400000000001E-2</v>
      </c>
      <c r="EB386">
        <v>8.4600499999999995E-2</v>
      </c>
      <c r="EC386">
        <v>7.72867E-2</v>
      </c>
      <c r="ED386">
        <v>6.1372599999999999E-2</v>
      </c>
      <c r="EE386">
        <v>28957.8</v>
      </c>
      <c r="EF386">
        <v>28937.3</v>
      </c>
      <c r="EG386">
        <v>29285.599999999999</v>
      </c>
      <c r="EH386">
        <v>29252.6</v>
      </c>
      <c r="EI386">
        <v>35821.699999999997</v>
      </c>
      <c r="EJ386">
        <v>36486.300000000003</v>
      </c>
      <c r="EK386">
        <v>41261.599999999999</v>
      </c>
      <c r="EL386">
        <v>41659.4</v>
      </c>
      <c r="EM386">
        <v>1.93743</v>
      </c>
      <c r="EN386">
        <v>2.0682700000000001</v>
      </c>
      <c r="EO386">
        <v>3.95924E-2</v>
      </c>
      <c r="EP386">
        <v>0</v>
      </c>
      <c r="EQ386">
        <v>24.322399999999998</v>
      </c>
      <c r="ER386">
        <v>999.9</v>
      </c>
      <c r="ES386">
        <v>33</v>
      </c>
      <c r="ET386">
        <v>39.799999999999997</v>
      </c>
      <c r="EU386">
        <v>32.707999999999998</v>
      </c>
      <c r="EV386">
        <v>61.803100000000001</v>
      </c>
      <c r="EW386">
        <v>28.337299999999999</v>
      </c>
      <c r="EX386">
        <v>2</v>
      </c>
      <c r="EY386">
        <v>0.2697</v>
      </c>
      <c r="EZ386">
        <v>6.1387900000000002</v>
      </c>
      <c r="FA386">
        <v>20.277699999999999</v>
      </c>
      <c r="FB386">
        <v>5.2184900000000001</v>
      </c>
      <c r="FC386">
        <v>12.0159</v>
      </c>
      <c r="FD386">
        <v>4.9889000000000001</v>
      </c>
      <c r="FE386">
        <v>3.2885300000000002</v>
      </c>
      <c r="FF386">
        <v>6262.4</v>
      </c>
      <c r="FG386">
        <v>9999</v>
      </c>
      <c r="FH386">
        <v>9999</v>
      </c>
      <c r="FI386">
        <v>101</v>
      </c>
      <c r="FJ386">
        <v>1.86761</v>
      </c>
      <c r="FK386">
        <v>1.8666100000000001</v>
      </c>
      <c r="FL386">
        <v>1.8660000000000001</v>
      </c>
      <c r="FM386">
        <v>1.86598</v>
      </c>
      <c r="FN386">
        <v>1.86782</v>
      </c>
      <c r="FO386">
        <v>1.8701700000000001</v>
      </c>
      <c r="FP386">
        <v>1.8689</v>
      </c>
      <c r="FQ386">
        <v>1.8702700000000001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-4.2850000000000001</v>
      </c>
      <c r="GF386">
        <v>-5.62E-2</v>
      </c>
      <c r="GG386">
        <v>-2.2904728556522018</v>
      </c>
      <c r="GH386">
        <v>-4.4057517128900364E-3</v>
      </c>
      <c r="GI386">
        <v>-2.5381134865710798E-7</v>
      </c>
      <c r="GJ386">
        <v>1.003023733513742E-10</v>
      </c>
      <c r="GK386">
        <v>-0.21653574801026471</v>
      </c>
      <c r="GL386">
        <v>-4.8444871181525379E-3</v>
      </c>
      <c r="GM386">
        <v>9.7516502630078669E-4</v>
      </c>
      <c r="GN386">
        <v>-1.6744518281107461E-5</v>
      </c>
      <c r="GO386">
        <v>4</v>
      </c>
      <c r="GP386">
        <v>2405</v>
      </c>
      <c r="GQ386">
        <v>1</v>
      </c>
      <c r="GR386">
        <v>23</v>
      </c>
      <c r="GS386">
        <v>27621634.300000001</v>
      </c>
      <c r="GT386">
        <v>27621634.300000001</v>
      </c>
      <c r="GU386">
        <v>1.5063500000000001</v>
      </c>
      <c r="GV386">
        <v>2.2436500000000001</v>
      </c>
      <c r="GW386">
        <v>1.94702</v>
      </c>
      <c r="GX386">
        <v>2.7673299999999998</v>
      </c>
      <c r="GY386">
        <v>2.19482</v>
      </c>
      <c r="GZ386">
        <v>2.3742700000000001</v>
      </c>
      <c r="HA386">
        <v>43.073900000000002</v>
      </c>
      <c r="HB386">
        <v>14.7187</v>
      </c>
      <c r="HC386">
        <v>18</v>
      </c>
      <c r="HD386">
        <v>500.15199999999999</v>
      </c>
      <c r="HE386">
        <v>604.02700000000004</v>
      </c>
      <c r="HF386">
        <v>17.2637</v>
      </c>
      <c r="HG386">
        <v>30.575199999999999</v>
      </c>
      <c r="HH386">
        <v>30.0001</v>
      </c>
      <c r="HI386">
        <v>30.404399999999999</v>
      </c>
      <c r="HJ386">
        <v>30.292899999999999</v>
      </c>
      <c r="HK386">
        <v>30.160299999999999</v>
      </c>
      <c r="HL386">
        <v>49.701700000000002</v>
      </c>
      <c r="HM386">
        <v>0</v>
      </c>
      <c r="HN386">
        <v>17.264500000000002</v>
      </c>
      <c r="HO386">
        <v>506.964</v>
      </c>
      <c r="HP386">
        <v>14.7987</v>
      </c>
      <c r="HQ386">
        <v>100.16200000000001</v>
      </c>
      <c r="HR386">
        <v>100.078</v>
      </c>
    </row>
    <row r="387" spans="1:226" x14ac:dyDescent="0.2">
      <c r="A387">
        <v>371</v>
      </c>
      <c r="B387">
        <v>1657298064.0999999</v>
      </c>
      <c r="C387">
        <v>6287.5999999046326</v>
      </c>
      <c r="D387" t="s">
        <v>1104</v>
      </c>
      <c r="E387" t="s">
        <v>1105</v>
      </c>
      <c r="F387">
        <v>5</v>
      </c>
      <c r="G387" t="s">
        <v>1047</v>
      </c>
      <c r="H387" t="s">
        <v>354</v>
      </c>
      <c r="I387">
        <v>1657298056.314285</v>
      </c>
      <c r="J387">
        <f t="shared" si="170"/>
        <v>4.3755463899191171E-3</v>
      </c>
      <c r="K387">
        <f t="shared" si="171"/>
        <v>4.3755463899191174</v>
      </c>
      <c r="L387">
        <f t="shared" si="172"/>
        <v>17.910469250476595</v>
      </c>
      <c r="M387">
        <f t="shared" si="173"/>
        <v>431.27174999999988</v>
      </c>
      <c r="N387">
        <f t="shared" si="174"/>
        <v>264.57894281834547</v>
      </c>
      <c r="O387">
        <f t="shared" si="175"/>
        <v>19.605043248046815</v>
      </c>
      <c r="P387">
        <f t="shared" si="176"/>
        <v>31.956818711063988</v>
      </c>
      <c r="Q387">
        <f t="shared" si="177"/>
        <v>0.19355965546222642</v>
      </c>
      <c r="R387">
        <f t="shared" si="178"/>
        <v>2.4345573347985665</v>
      </c>
      <c r="S387">
        <f t="shared" si="179"/>
        <v>0.18539864167312711</v>
      </c>
      <c r="T387">
        <f t="shared" si="180"/>
        <v>0.11657871189811786</v>
      </c>
      <c r="U387">
        <f t="shared" si="181"/>
        <v>321.51533750572366</v>
      </c>
      <c r="V387">
        <f t="shared" si="182"/>
        <v>24.705730623757379</v>
      </c>
      <c r="W387">
        <f t="shared" si="183"/>
        <v>24.980360714285709</v>
      </c>
      <c r="X387">
        <f t="shared" si="184"/>
        <v>3.1759564847800767</v>
      </c>
      <c r="Y387">
        <f t="shared" si="185"/>
        <v>50.074651590640187</v>
      </c>
      <c r="Z387">
        <f t="shared" si="186"/>
        <v>1.4821311969591342</v>
      </c>
      <c r="AA387">
        <f t="shared" si="187"/>
        <v>2.959843253779463</v>
      </c>
      <c r="AB387">
        <f t="shared" si="188"/>
        <v>1.6938252878209425</v>
      </c>
      <c r="AC387">
        <f t="shared" si="189"/>
        <v>-192.96159579543306</v>
      </c>
      <c r="AD387">
        <f t="shared" si="190"/>
        <v>-154.43655771210643</v>
      </c>
      <c r="AE387">
        <f t="shared" si="191"/>
        <v>-13.336167160089641</v>
      </c>
      <c r="AF387">
        <f t="shared" si="192"/>
        <v>-39.21898316190547</v>
      </c>
      <c r="AG387">
        <f t="shared" si="193"/>
        <v>33.049343574118041</v>
      </c>
      <c r="AH387">
        <f t="shared" si="194"/>
        <v>4.3544187374096683</v>
      </c>
      <c r="AI387">
        <f t="shared" si="195"/>
        <v>17.910469250476595</v>
      </c>
      <c r="AJ387">
        <v>496.26689240704837</v>
      </c>
      <c r="AK387">
        <v>462.1230181818184</v>
      </c>
      <c r="AL387">
        <v>3.1599783253042348</v>
      </c>
      <c r="AM387">
        <v>65.0708675172515</v>
      </c>
      <c r="AN387">
        <f t="shared" si="196"/>
        <v>4.3755463899191174</v>
      </c>
      <c r="AO387">
        <v>14.896857473030041</v>
      </c>
      <c r="AP387">
        <v>20.03799575757575</v>
      </c>
      <c r="AQ387">
        <v>9.3161204803991142E-4</v>
      </c>
      <c r="AR387">
        <v>78.364993470435479</v>
      </c>
      <c r="AS387">
        <v>0</v>
      </c>
      <c r="AT387">
        <v>0</v>
      </c>
      <c r="AU387">
        <f t="shared" si="197"/>
        <v>1</v>
      </c>
      <c r="AV387">
        <f t="shared" si="198"/>
        <v>0</v>
      </c>
      <c r="AW387">
        <f t="shared" si="199"/>
        <v>39587.374655320644</v>
      </c>
      <c r="AX387">
        <f t="shared" si="200"/>
        <v>1999.995714285714</v>
      </c>
      <c r="AY387">
        <f t="shared" si="201"/>
        <v>1681.1964111428617</v>
      </c>
      <c r="AZ387">
        <f t="shared" si="202"/>
        <v>0.84060000685715996</v>
      </c>
      <c r="BA387">
        <f t="shared" si="203"/>
        <v>0.16075801323431879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1657298056.314285</v>
      </c>
      <c r="BH387">
        <v>431.27174999999988</v>
      </c>
      <c r="BI387">
        <v>473.1850714285714</v>
      </c>
      <c r="BJ387">
        <v>20.002032142857139</v>
      </c>
      <c r="BK387">
        <v>14.881175000000001</v>
      </c>
      <c r="BL387">
        <v>435.52089285714283</v>
      </c>
      <c r="BM387">
        <v>20.058524999999999</v>
      </c>
      <c r="BN387">
        <v>499.99303571428572</v>
      </c>
      <c r="BO387">
        <v>73.999064285714283</v>
      </c>
      <c r="BP387">
        <v>9.9966571428571446E-2</v>
      </c>
      <c r="BQ387">
        <v>23.80371785714285</v>
      </c>
      <c r="BR387">
        <v>24.980360714285709</v>
      </c>
      <c r="BS387">
        <v>999.9000000000002</v>
      </c>
      <c r="BT387">
        <v>0</v>
      </c>
      <c r="BU387">
        <v>0</v>
      </c>
      <c r="BV387">
        <v>10009.857142857139</v>
      </c>
      <c r="BW387">
        <v>0</v>
      </c>
      <c r="BX387">
        <v>1774.040714285715</v>
      </c>
      <c r="BY387">
        <v>-41.913292857142849</v>
      </c>
      <c r="BZ387">
        <v>440.07446428571433</v>
      </c>
      <c r="CA387">
        <v>480.33307142857137</v>
      </c>
      <c r="CB387">
        <v>5.1208646428571418</v>
      </c>
      <c r="CC387">
        <v>473.1850714285714</v>
      </c>
      <c r="CD387">
        <v>14.881175000000001</v>
      </c>
      <c r="CE387">
        <v>1.4801310714285709</v>
      </c>
      <c r="CF387">
        <v>1.101193571428571</v>
      </c>
      <c r="CG387">
        <v>12.764428571428571</v>
      </c>
      <c r="CH387">
        <v>8.3288078571428574</v>
      </c>
      <c r="CI387">
        <v>1999.995714285714</v>
      </c>
      <c r="CJ387">
        <v>0.97999757142857113</v>
      </c>
      <c r="CK387">
        <v>2.0002028571428569E-2</v>
      </c>
      <c r="CL387">
        <v>0</v>
      </c>
      <c r="CM387">
        <v>2.2026750000000002</v>
      </c>
      <c r="CN387">
        <v>0</v>
      </c>
      <c r="CO387">
        <v>5636.2192857142873</v>
      </c>
      <c r="CP387">
        <v>16749.424999999999</v>
      </c>
      <c r="CQ387">
        <v>41.542071428571418</v>
      </c>
      <c r="CR387">
        <v>43.875</v>
      </c>
      <c r="CS387">
        <v>42</v>
      </c>
      <c r="CT387">
        <v>42.375</v>
      </c>
      <c r="CU387">
        <v>40.436999999999991</v>
      </c>
      <c r="CV387">
        <v>1959.994642857142</v>
      </c>
      <c r="CW387">
        <v>40.000357142857141</v>
      </c>
      <c r="CX387">
        <v>0</v>
      </c>
      <c r="CY387">
        <v>1657298069.9000001</v>
      </c>
      <c r="CZ387">
        <v>0</v>
      </c>
      <c r="DA387">
        <v>1657289625.5</v>
      </c>
      <c r="DB387" t="s">
        <v>356</v>
      </c>
      <c r="DC387">
        <v>1657289625.5</v>
      </c>
      <c r="DD387">
        <v>1657289625.5</v>
      </c>
      <c r="DE387">
        <v>1</v>
      </c>
      <c r="DF387">
        <v>-2.37</v>
      </c>
      <c r="DG387">
        <v>0.13600000000000001</v>
      </c>
      <c r="DH387">
        <v>-4.4889999999999999</v>
      </c>
      <c r="DI387">
        <v>-1.7000000000000001E-2</v>
      </c>
      <c r="DJ387">
        <v>428</v>
      </c>
      <c r="DK387">
        <v>18</v>
      </c>
      <c r="DL387">
        <v>0.2</v>
      </c>
      <c r="DM387">
        <v>1.59</v>
      </c>
      <c r="DN387">
        <v>-39.496053658536589</v>
      </c>
      <c r="DO387">
        <v>-38.267345644599267</v>
      </c>
      <c r="DP387">
        <v>3.8755060510538368</v>
      </c>
      <c r="DQ387">
        <v>0</v>
      </c>
      <c r="DR387">
        <v>5.1373651219512197</v>
      </c>
      <c r="DS387">
        <v>-0.20854975609755341</v>
      </c>
      <c r="DT387">
        <v>3.3487180664958413E-2</v>
      </c>
      <c r="DU387">
        <v>0</v>
      </c>
      <c r="DV387">
        <v>0</v>
      </c>
      <c r="DW387">
        <v>2</v>
      </c>
      <c r="DX387" t="s">
        <v>357</v>
      </c>
      <c r="DY387">
        <v>2.9769600000000001</v>
      </c>
      <c r="DZ387">
        <v>2.72485</v>
      </c>
      <c r="EA387">
        <v>8.2317600000000005E-2</v>
      </c>
      <c r="EB387">
        <v>8.6725300000000005E-2</v>
      </c>
      <c r="EC387">
        <v>7.7335100000000004E-2</v>
      </c>
      <c r="ED387">
        <v>6.13584E-2</v>
      </c>
      <c r="EE387">
        <v>28890.7</v>
      </c>
      <c r="EF387">
        <v>28870.6</v>
      </c>
      <c r="EG387">
        <v>29284.9</v>
      </c>
      <c r="EH387">
        <v>29253</v>
      </c>
      <c r="EI387">
        <v>35818.9</v>
      </c>
      <c r="EJ387">
        <v>36487.4</v>
      </c>
      <c r="EK387">
        <v>41260.400000000001</v>
      </c>
      <c r="EL387">
        <v>41660</v>
      </c>
      <c r="EM387">
        <v>1.93747</v>
      </c>
      <c r="EN387">
        <v>2.0681699999999998</v>
      </c>
      <c r="EO387">
        <v>4.0821700000000002E-2</v>
      </c>
      <c r="EP387">
        <v>0</v>
      </c>
      <c r="EQ387">
        <v>24.322399999999998</v>
      </c>
      <c r="ER387">
        <v>999.9</v>
      </c>
      <c r="ES387">
        <v>33.1</v>
      </c>
      <c r="ET387">
        <v>39.799999999999997</v>
      </c>
      <c r="EU387">
        <v>32.810400000000001</v>
      </c>
      <c r="EV387">
        <v>61.8431</v>
      </c>
      <c r="EW387">
        <v>28.245200000000001</v>
      </c>
      <c r="EX387">
        <v>2</v>
      </c>
      <c r="EY387">
        <v>0.27000800000000003</v>
      </c>
      <c r="EZ387">
        <v>6.1225199999999997</v>
      </c>
      <c r="FA387">
        <v>20.278300000000002</v>
      </c>
      <c r="FB387">
        <v>5.2180400000000002</v>
      </c>
      <c r="FC387">
        <v>12.0159</v>
      </c>
      <c r="FD387">
        <v>4.98855</v>
      </c>
      <c r="FE387">
        <v>3.2882500000000001</v>
      </c>
      <c r="FF387">
        <v>6262.6</v>
      </c>
      <c r="FG387">
        <v>9999</v>
      </c>
      <c r="FH387">
        <v>9999</v>
      </c>
      <c r="FI387">
        <v>101.1</v>
      </c>
      <c r="FJ387">
        <v>1.8676200000000001</v>
      </c>
      <c r="FK387">
        <v>1.8666</v>
      </c>
      <c r="FL387">
        <v>1.8660300000000001</v>
      </c>
      <c r="FM387">
        <v>1.8659399999999999</v>
      </c>
      <c r="FN387">
        <v>1.8677999999999999</v>
      </c>
      <c r="FO387">
        <v>1.8701700000000001</v>
      </c>
      <c r="FP387">
        <v>1.8688899999999999</v>
      </c>
      <c r="FQ387">
        <v>1.87026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-4.3550000000000004</v>
      </c>
      <c r="GF387">
        <v>-5.6000000000000001E-2</v>
      </c>
      <c r="GG387">
        <v>-2.2904728556522018</v>
      </c>
      <c r="GH387">
        <v>-4.4057517128900364E-3</v>
      </c>
      <c r="GI387">
        <v>-2.5381134865710798E-7</v>
      </c>
      <c r="GJ387">
        <v>1.003023733513742E-10</v>
      </c>
      <c r="GK387">
        <v>-0.21653574801026471</v>
      </c>
      <c r="GL387">
        <v>-4.8444871181525379E-3</v>
      </c>
      <c r="GM387">
        <v>9.7516502630078669E-4</v>
      </c>
      <c r="GN387">
        <v>-1.6744518281107461E-5</v>
      </c>
      <c r="GO387">
        <v>4</v>
      </c>
      <c r="GP387">
        <v>2405</v>
      </c>
      <c r="GQ387">
        <v>1</v>
      </c>
      <c r="GR387">
        <v>23</v>
      </c>
      <c r="GS387">
        <v>27621634.399999999</v>
      </c>
      <c r="GT387">
        <v>27621634.399999999</v>
      </c>
      <c r="GU387">
        <v>1.54297</v>
      </c>
      <c r="GV387">
        <v>2.2460900000000001</v>
      </c>
      <c r="GW387">
        <v>1.94702</v>
      </c>
      <c r="GX387">
        <v>2.7673299999999998</v>
      </c>
      <c r="GY387">
        <v>2.19482</v>
      </c>
      <c r="GZ387">
        <v>2.34497</v>
      </c>
      <c r="HA387">
        <v>43.073900000000002</v>
      </c>
      <c r="HB387">
        <v>14.709899999999999</v>
      </c>
      <c r="HC387">
        <v>18</v>
      </c>
      <c r="HD387">
        <v>500.22199999999998</v>
      </c>
      <c r="HE387">
        <v>603.99800000000005</v>
      </c>
      <c r="HF387">
        <v>17.276</v>
      </c>
      <c r="HG387">
        <v>30.579799999999999</v>
      </c>
      <c r="HH387">
        <v>30.000399999999999</v>
      </c>
      <c r="HI387">
        <v>30.408899999999999</v>
      </c>
      <c r="HJ387">
        <v>30.297799999999999</v>
      </c>
      <c r="HK387">
        <v>30.878900000000002</v>
      </c>
      <c r="HL387">
        <v>49.976100000000002</v>
      </c>
      <c r="HM387">
        <v>0</v>
      </c>
      <c r="HN387">
        <v>17.280899999999999</v>
      </c>
      <c r="HO387">
        <v>526.99900000000002</v>
      </c>
      <c r="HP387">
        <v>14.774100000000001</v>
      </c>
      <c r="HQ387">
        <v>100.15900000000001</v>
      </c>
      <c r="HR387">
        <v>100.07899999999999</v>
      </c>
    </row>
    <row r="388" spans="1:226" x14ac:dyDescent="0.2">
      <c r="A388">
        <v>372</v>
      </c>
      <c r="B388">
        <v>1657298069.0999999</v>
      </c>
      <c r="C388">
        <v>6292.5999999046326</v>
      </c>
      <c r="D388" t="s">
        <v>1106</v>
      </c>
      <c r="E388" t="s">
        <v>1107</v>
      </c>
      <c r="F388">
        <v>5</v>
      </c>
      <c r="G388" t="s">
        <v>1047</v>
      </c>
      <c r="H388" t="s">
        <v>354</v>
      </c>
      <c r="I388">
        <v>1657298061.5999999</v>
      </c>
      <c r="J388">
        <f t="shared" si="170"/>
        <v>4.3997419275508048E-3</v>
      </c>
      <c r="K388">
        <f t="shared" si="171"/>
        <v>4.3997419275508047</v>
      </c>
      <c r="L388">
        <f t="shared" si="172"/>
        <v>18.260945075106502</v>
      </c>
      <c r="M388">
        <f t="shared" si="173"/>
        <v>446.84696296296312</v>
      </c>
      <c r="N388">
        <f t="shared" si="174"/>
        <v>277.63548665907354</v>
      </c>
      <c r="O388">
        <f t="shared" si="175"/>
        <v>20.572590182139866</v>
      </c>
      <c r="P388">
        <f t="shared" si="176"/>
        <v>33.111039059856566</v>
      </c>
      <c r="Q388">
        <f t="shared" si="177"/>
        <v>0.19486721365396056</v>
      </c>
      <c r="R388">
        <f t="shared" si="178"/>
        <v>2.4340812578809294</v>
      </c>
      <c r="S388">
        <f t="shared" si="179"/>
        <v>0.1865965555001611</v>
      </c>
      <c r="T388">
        <f t="shared" si="180"/>
        <v>0.11733668078243994</v>
      </c>
      <c r="U388">
        <f t="shared" si="181"/>
        <v>321.51410844444439</v>
      </c>
      <c r="V388">
        <f t="shared" si="182"/>
        <v>24.702915875909707</v>
      </c>
      <c r="W388">
        <f t="shared" si="183"/>
        <v>24.98157037037037</v>
      </c>
      <c r="X388">
        <f t="shared" si="184"/>
        <v>3.1761855713526836</v>
      </c>
      <c r="Y388">
        <f t="shared" si="185"/>
        <v>50.122334652635004</v>
      </c>
      <c r="Z388">
        <f t="shared" si="186"/>
        <v>1.4839462494431683</v>
      </c>
      <c r="AA388">
        <f t="shared" si="187"/>
        <v>2.9606487002798763</v>
      </c>
      <c r="AB388">
        <f t="shared" si="188"/>
        <v>1.6922393219095153</v>
      </c>
      <c r="AC388">
        <f t="shared" si="189"/>
        <v>-194.0286190049905</v>
      </c>
      <c r="AD388">
        <f t="shared" si="190"/>
        <v>-153.97157547293409</v>
      </c>
      <c r="AE388">
        <f t="shared" si="191"/>
        <v>-13.29899899315261</v>
      </c>
      <c r="AF388">
        <f t="shared" si="192"/>
        <v>-39.785085026632828</v>
      </c>
      <c r="AG388">
        <f t="shared" si="193"/>
        <v>34.42493280278758</v>
      </c>
      <c r="AH388">
        <f t="shared" si="194"/>
        <v>4.3760268872032642</v>
      </c>
      <c r="AI388">
        <f t="shared" si="195"/>
        <v>18.260945075106502</v>
      </c>
      <c r="AJ388">
        <v>512.62898720874773</v>
      </c>
      <c r="AK388">
        <v>478.03805454545437</v>
      </c>
      <c r="AL388">
        <v>3.1653586360160242</v>
      </c>
      <c r="AM388">
        <v>65.0708675172515</v>
      </c>
      <c r="AN388">
        <f t="shared" si="196"/>
        <v>4.3997419275508047</v>
      </c>
      <c r="AO388">
        <v>14.870730150931401</v>
      </c>
      <c r="AP388">
        <v>20.039206060606048</v>
      </c>
      <c r="AQ388">
        <v>1.14565854293459E-3</v>
      </c>
      <c r="AR388">
        <v>78.364993470435479</v>
      </c>
      <c r="AS388">
        <v>0</v>
      </c>
      <c r="AT388">
        <v>0</v>
      </c>
      <c r="AU388">
        <f t="shared" si="197"/>
        <v>1</v>
      </c>
      <c r="AV388">
        <f t="shared" si="198"/>
        <v>0</v>
      </c>
      <c r="AW388">
        <f t="shared" si="199"/>
        <v>39574.956458579443</v>
      </c>
      <c r="AX388">
        <f t="shared" si="200"/>
        <v>1999.988148148148</v>
      </c>
      <c r="AY388">
        <f t="shared" si="201"/>
        <v>1681.1900444444441</v>
      </c>
      <c r="AZ388">
        <f t="shared" si="202"/>
        <v>0.84060000355557651</v>
      </c>
      <c r="BA388">
        <f t="shared" si="203"/>
        <v>0.16075800686226288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1657298061.5999999</v>
      </c>
      <c r="BH388">
        <v>446.84696296296312</v>
      </c>
      <c r="BI388">
        <v>490.50311111111108</v>
      </c>
      <c r="BJ388">
        <v>20.026459259259259</v>
      </c>
      <c r="BK388">
        <v>14.88042222222222</v>
      </c>
      <c r="BL388">
        <v>451.16759259259271</v>
      </c>
      <c r="BM388">
        <v>20.08261111111111</v>
      </c>
      <c r="BN388">
        <v>500.00307407407411</v>
      </c>
      <c r="BO388">
        <v>73.999307407407414</v>
      </c>
      <c r="BP388">
        <v>9.9974459259259255E-2</v>
      </c>
      <c r="BQ388">
        <v>23.808240740740739</v>
      </c>
      <c r="BR388">
        <v>24.98157037037037</v>
      </c>
      <c r="BS388">
        <v>999.90000000000009</v>
      </c>
      <c r="BT388">
        <v>0</v>
      </c>
      <c r="BU388">
        <v>0</v>
      </c>
      <c r="BV388">
        <v>10006.70740740741</v>
      </c>
      <c r="BW388">
        <v>0</v>
      </c>
      <c r="BX388">
        <v>1779.8529629629629</v>
      </c>
      <c r="BY388">
        <v>-43.656066666666668</v>
      </c>
      <c r="BZ388">
        <v>455.97881481481483</v>
      </c>
      <c r="CA388">
        <v>497.91188888888888</v>
      </c>
      <c r="CB388">
        <v>5.1460407407407409</v>
      </c>
      <c r="CC388">
        <v>490.50311111111108</v>
      </c>
      <c r="CD388">
        <v>14.88042222222222</v>
      </c>
      <c r="CE388">
        <v>1.481943703703704</v>
      </c>
      <c r="CF388">
        <v>1.1011414814814811</v>
      </c>
      <c r="CG388">
        <v>12.783125925925919</v>
      </c>
      <c r="CH388">
        <v>8.3281162962962973</v>
      </c>
      <c r="CI388">
        <v>1999.988148148148</v>
      </c>
      <c r="CJ388">
        <v>0.97999766666666643</v>
      </c>
      <c r="CK388">
        <v>2.0001933333333329E-2</v>
      </c>
      <c r="CL388">
        <v>0</v>
      </c>
      <c r="CM388">
        <v>2.224307407407407</v>
      </c>
      <c r="CN388">
        <v>0</v>
      </c>
      <c r="CO388">
        <v>5660.7870370370356</v>
      </c>
      <c r="CP388">
        <v>16749.35555555555</v>
      </c>
      <c r="CQ388">
        <v>41.555111111111103</v>
      </c>
      <c r="CR388">
        <v>43.875</v>
      </c>
      <c r="CS388">
        <v>42.002296296296286</v>
      </c>
      <c r="CT388">
        <v>42.375</v>
      </c>
      <c r="CU388">
        <v>40.436999999999991</v>
      </c>
      <c r="CV388">
        <v>1959.988148148148</v>
      </c>
      <c r="CW388">
        <v>40</v>
      </c>
      <c r="CX388">
        <v>0</v>
      </c>
      <c r="CY388">
        <v>1657298074.7</v>
      </c>
      <c r="CZ388">
        <v>0</v>
      </c>
      <c r="DA388">
        <v>1657289625.5</v>
      </c>
      <c r="DB388" t="s">
        <v>356</v>
      </c>
      <c r="DC388">
        <v>1657289625.5</v>
      </c>
      <c r="DD388">
        <v>1657289625.5</v>
      </c>
      <c r="DE388">
        <v>1</v>
      </c>
      <c r="DF388">
        <v>-2.37</v>
      </c>
      <c r="DG388">
        <v>0.13600000000000001</v>
      </c>
      <c r="DH388">
        <v>-4.4889999999999999</v>
      </c>
      <c r="DI388">
        <v>-1.7000000000000001E-2</v>
      </c>
      <c r="DJ388">
        <v>428</v>
      </c>
      <c r="DK388">
        <v>18</v>
      </c>
      <c r="DL388">
        <v>0.2</v>
      </c>
      <c r="DM388">
        <v>1.59</v>
      </c>
      <c r="DN388">
        <v>-42.419772500000001</v>
      </c>
      <c r="DO388">
        <v>-20.969514821763578</v>
      </c>
      <c r="DP388">
        <v>2.1112434029485452</v>
      </c>
      <c r="DQ388">
        <v>0</v>
      </c>
      <c r="DR388">
        <v>5.1337644999999998</v>
      </c>
      <c r="DS388">
        <v>0.25061808630393689</v>
      </c>
      <c r="DT388">
        <v>2.6977762411845841E-2</v>
      </c>
      <c r="DU388">
        <v>0</v>
      </c>
      <c r="DV388">
        <v>0</v>
      </c>
      <c r="DW388">
        <v>2</v>
      </c>
      <c r="DX388" t="s">
        <v>357</v>
      </c>
      <c r="DY388">
        <v>2.9769000000000001</v>
      </c>
      <c r="DZ388">
        <v>2.7247300000000001</v>
      </c>
      <c r="EA388">
        <v>8.4403500000000006E-2</v>
      </c>
      <c r="EB388">
        <v>8.8760800000000001E-2</v>
      </c>
      <c r="EC388">
        <v>7.7332799999999993E-2</v>
      </c>
      <c r="ED388">
        <v>6.1245000000000001E-2</v>
      </c>
      <c r="EE388">
        <v>28825</v>
      </c>
      <c r="EF388">
        <v>28805.9</v>
      </c>
      <c r="EG388">
        <v>29284.9</v>
      </c>
      <c r="EH388">
        <v>29252.7</v>
      </c>
      <c r="EI388">
        <v>35819.599999999999</v>
      </c>
      <c r="EJ388">
        <v>36491.599999999999</v>
      </c>
      <c r="EK388">
        <v>41261.1</v>
      </c>
      <c r="EL388">
        <v>41659.699999999997</v>
      </c>
      <c r="EM388">
        <v>1.9372</v>
      </c>
      <c r="EN388">
        <v>2.06813</v>
      </c>
      <c r="EO388">
        <v>3.9622200000000003E-2</v>
      </c>
      <c r="EP388">
        <v>0</v>
      </c>
      <c r="EQ388">
        <v>24.323699999999999</v>
      </c>
      <c r="ER388">
        <v>999.9</v>
      </c>
      <c r="ES388">
        <v>33.1</v>
      </c>
      <c r="ET388">
        <v>39.799999999999997</v>
      </c>
      <c r="EU388">
        <v>32.807400000000001</v>
      </c>
      <c r="EV388">
        <v>62.153100000000002</v>
      </c>
      <c r="EW388">
        <v>28.349399999999999</v>
      </c>
      <c r="EX388">
        <v>2</v>
      </c>
      <c r="EY388">
        <v>0.27039099999999999</v>
      </c>
      <c r="EZ388">
        <v>6.1319999999999997</v>
      </c>
      <c r="FA388">
        <v>20.277699999999999</v>
      </c>
      <c r="FB388">
        <v>5.2172900000000002</v>
      </c>
      <c r="FC388">
        <v>12.0158</v>
      </c>
      <c r="FD388">
        <v>4.9884000000000004</v>
      </c>
      <c r="FE388">
        <v>3.2883</v>
      </c>
      <c r="FF388">
        <v>6262.6</v>
      </c>
      <c r="FG388">
        <v>9999</v>
      </c>
      <c r="FH388">
        <v>9999</v>
      </c>
      <c r="FI388">
        <v>101.1</v>
      </c>
      <c r="FJ388">
        <v>1.86765</v>
      </c>
      <c r="FK388">
        <v>1.8666100000000001</v>
      </c>
      <c r="FL388">
        <v>1.8660300000000001</v>
      </c>
      <c r="FM388">
        <v>1.86598</v>
      </c>
      <c r="FN388">
        <v>1.86781</v>
      </c>
      <c r="FO388">
        <v>1.8702099999999999</v>
      </c>
      <c r="FP388">
        <v>1.8688899999999999</v>
      </c>
      <c r="FQ388">
        <v>1.8702700000000001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-4.4269999999999996</v>
      </c>
      <c r="GF388">
        <v>-5.6000000000000001E-2</v>
      </c>
      <c r="GG388">
        <v>-2.2904728556522018</v>
      </c>
      <c r="GH388">
        <v>-4.4057517128900364E-3</v>
      </c>
      <c r="GI388">
        <v>-2.5381134865710798E-7</v>
      </c>
      <c r="GJ388">
        <v>1.003023733513742E-10</v>
      </c>
      <c r="GK388">
        <v>-0.21653574801026471</v>
      </c>
      <c r="GL388">
        <v>-4.8444871181525379E-3</v>
      </c>
      <c r="GM388">
        <v>9.7516502630078669E-4</v>
      </c>
      <c r="GN388">
        <v>-1.6744518281107461E-5</v>
      </c>
      <c r="GO388">
        <v>4</v>
      </c>
      <c r="GP388">
        <v>2405</v>
      </c>
      <c r="GQ388">
        <v>1</v>
      </c>
      <c r="GR388">
        <v>23</v>
      </c>
      <c r="GS388">
        <v>27621634.5</v>
      </c>
      <c r="GT388">
        <v>27621634.5</v>
      </c>
      <c r="GU388">
        <v>1.58447</v>
      </c>
      <c r="GV388">
        <v>2.2460900000000001</v>
      </c>
      <c r="GW388">
        <v>1.94702</v>
      </c>
      <c r="GX388">
        <v>2.7673299999999998</v>
      </c>
      <c r="GY388">
        <v>2.19482</v>
      </c>
      <c r="GZ388">
        <v>2.3718300000000001</v>
      </c>
      <c r="HA388">
        <v>43.073900000000002</v>
      </c>
      <c r="HB388">
        <v>14.7187</v>
      </c>
      <c r="HC388">
        <v>18</v>
      </c>
      <c r="HD388">
        <v>500.08699999999999</v>
      </c>
      <c r="HE388">
        <v>604.01400000000001</v>
      </c>
      <c r="HF388">
        <v>17.290199999999999</v>
      </c>
      <c r="HG388">
        <v>30.584399999999999</v>
      </c>
      <c r="HH388">
        <v>30.000399999999999</v>
      </c>
      <c r="HI388">
        <v>30.414400000000001</v>
      </c>
      <c r="HJ388">
        <v>30.3033</v>
      </c>
      <c r="HK388">
        <v>31.696400000000001</v>
      </c>
      <c r="HL388">
        <v>49.976100000000002</v>
      </c>
      <c r="HM388">
        <v>0</v>
      </c>
      <c r="HN388">
        <v>17.290700000000001</v>
      </c>
      <c r="HO388">
        <v>540.37300000000005</v>
      </c>
      <c r="HP388">
        <v>14.768700000000001</v>
      </c>
      <c r="HQ388">
        <v>100.16</v>
      </c>
      <c r="HR388">
        <v>100.078</v>
      </c>
    </row>
    <row r="389" spans="1:226" x14ac:dyDescent="0.2">
      <c r="A389">
        <v>373</v>
      </c>
      <c r="B389">
        <v>1657298074.0999999</v>
      </c>
      <c r="C389">
        <v>6297.5999999046326</v>
      </c>
      <c r="D389" t="s">
        <v>1108</v>
      </c>
      <c r="E389" t="s">
        <v>1109</v>
      </c>
      <c r="F389">
        <v>5</v>
      </c>
      <c r="G389" t="s">
        <v>1047</v>
      </c>
      <c r="H389" t="s">
        <v>354</v>
      </c>
      <c r="I389">
        <v>1657298066.314285</v>
      </c>
      <c r="J389">
        <f t="shared" si="170"/>
        <v>4.4089093088628848E-3</v>
      </c>
      <c r="K389">
        <f t="shared" si="171"/>
        <v>4.408909308862885</v>
      </c>
      <c r="L389">
        <f t="shared" si="172"/>
        <v>18.624303772455622</v>
      </c>
      <c r="M389">
        <f t="shared" si="173"/>
        <v>461.34685714285712</v>
      </c>
      <c r="N389">
        <f t="shared" si="174"/>
        <v>288.92436914593935</v>
      </c>
      <c r="O389">
        <f t="shared" si="175"/>
        <v>21.409009507054744</v>
      </c>
      <c r="P389">
        <f t="shared" si="176"/>
        <v>34.185345043125345</v>
      </c>
      <c r="Q389">
        <f t="shared" si="177"/>
        <v>0.19533477998353965</v>
      </c>
      <c r="R389">
        <f t="shared" si="178"/>
        <v>2.4340529650360141</v>
      </c>
      <c r="S389">
        <f t="shared" si="179"/>
        <v>0.18702520241503187</v>
      </c>
      <c r="T389">
        <f t="shared" si="180"/>
        <v>0.11760787647198576</v>
      </c>
      <c r="U389">
        <f t="shared" si="181"/>
        <v>321.51799624070713</v>
      </c>
      <c r="V389">
        <f t="shared" si="182"/>
        <v>24.7028692399848</v>
      </c>
      <c r="W389">
        <f t="shared" si="183"/>
        <v>24.983057142857149</v>
      </c>
      <c r="X389">
        <f t="shared" si="184"/>
        <v>3.1764671584468158</v>
      </c>
      <c r="Y389">
        <f t="shared" si="185"/>
        <v>50.136304608419103</v>
      </c>
      <c r="Z389">
        <f t="shared" si="186"/>
        <v>1.4846059366784132</v>
      </c>
      <c r="AA389">
        <f t="shared" si="187"/>
        <v>2.9611395340635296</v>
      </c>
      <c r="AB389">
        <f t="shared" si="188"/>
        <v>1.6918612217684026</v>
      </c>
      <c r="AC389">
        <f t="shared" si="189"/>
        <v>-194.43290052085322</v>
      </c>
      <c r="AD389">
        <f t="shared" si="190"/>
        <v>-153.80327277630764</v>
      </c>
      <c r="AE389">
        <f t="shared" si="191"/>
        <v>-13.284900741782245</v>
      </c>
      <c r="AF389">
        <f t="shared" si="192"/>
        <v>-40.00307779823595</v>
      </c>
      <c r="AG389">
        <f t="shared" si="193"/>
        <v>35.117818741904735</v>
      </c>
      <c r="AH389">
        <f t="shared" si="194"/>
        <v>4.3910131959203591</v>
      </c>
      <c r="AI389">
        <f t="shared" si="195"/>
        <v>18.624303772455622</v>
      </c>
      <c r="AJ389">
        <v>529.02590803370231</v>
      </c>
      <c r="AK389">
        <v>493.91096969696969</v>
      </c>
      <c r="AL389">
        <v>3.1862899211891849</v>
      </c>
      <c r="AM389">
        <v>65.0708675172515</v>
      </c>
      <c r="AN389">
        <f t="shared" si="196"/>
        <v>4.408909308862885</v>
      </c>
      <c r="AO389">
        <v>14.85281253991185</v>
      </c>
      <c r="AP389">
        <v>20.039232121212109</v>
      </c>
      <c r="AQ389">
        <v>-3.7596411136016529E-4</v>
      </c>
      <c r="AR389">
        <v>78.364993470435479</v>
      </c>
      <c r="AS389">
        <v>0</v>
      </c>
      <c r="AT389">
        <v>0</v>
      </c>
      <c r="AU389">
        <f t="shared" si="197"/>
        <v>1</v>
      </c>
      <c r="AV389">
        <f t="shared" si="198"/>
        <v>0</v>
      </c>
      <c r="AW389">
        <f t="shared" si="199"/>
        <v>39573.880622759265</v>
      </c>
      <c r="AX389">
        <f t="shared" si="200"/>
        <v>2000.0125</v>
      </c>
      <c r="AY389">
        <f t="shared" si="201"/>
        <v>1681.2105006428533</v>
      </c>
      <c r="AZ389">
        <f t="shared" si="202"/>
        <v>0.84059999657144802</v>
      </c>
      <c r="BA389">
        <f t="shared" si="203"/>
        <v>0.16075799338289493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1657298066.314285</v>
      </c>
      <c r="BH389">
        <v>461.34685714285712</v>
      </c>
      <c r="BI389">
        <v>505.91903571428583</v>
      </c>
      <c r="BJ389">
        <v>20.035435714285711</v>
      </c>
      <c r="BK389">
        <v>14.871807142857151</v>
      </c>
      <c r="BL389">
        <v>465.73417857142857</v>
      </c>
      <c r="BM389">
        <v>20.09146071428572</v>
      </c>
      <c r="BN389">
        <v>500.00157142857148</v>
      </c>
      <c r="BO389">
        <v>73.999035714285725</v>
      </c>
      <c r="BP389">
        <v>9.997355357142855E-2</v>
      </c>
      <c r="BQ389">
        <v>23.810996428571428</v>
      </c>
      <c r="BR389">
        <v>24.983057142857149</v>
      </c>
      <c r="BS389">
        <v>999.9000000000002</v>
      </c>
      <c r="BT389">
        <v>0</v>
      </c>
      <c r="BU389">
        <v>0</v>
      </c>
      <c r="BV389">
        <v>10006.55892857143</v>
      </c>
      <c r="BW389">
        <v>0</v>
      </c>
      <c r="BX389">
        <v>1779.9974999999999</v>
      </c>
      <c r="BY389">
        <v>-44.57211785714285</v>
      </c>
      <c r="BZ389">
        <v>470.77932142857128</v>
      </c>
      <c r="CA389">
        <v>513.55628571428576</v>
      </c>
      <c r="CB389">
        <v>5.1636317857142862</v>
      </c>
      <c r="CC389">
        <v>505.91903571428583</v>
      </c>
      <c r="CD389">
        <v>14.871807142857151</v>
      </c>
      <c r="CE389">
        <v>1.4826028571428569</v>
      </c>
      <c r="CF389">
        <v>1.1004992857142859</v>
      </c>
      <c r="CG389">
        <v>12.789917857142861</v>
      </c>
      <c r="CH389">
        <v>8.3195264285714288</v>
      </c>
      <c r="CI389">
        <v>2000.0125</v>
      </c>
      <c r="CJ389">
        <v>0.97999789285714256</v>
      </c>
      <c r="CK389">
        <v>2.000170714285714E-2</v>
      </c>
      <c r="CL389">
        <v>0</v>
      </c>
      <c r="CM389">
        <v>2.225889285714286</v>
      </c>
      <c r="CN389">
        <v>0</v>
      </c>
      <c r="CO389">
        <v>5680.9224999999997</v>
      </c>
      <c r="CP389">
        <v>16749.553571428569</v>
      </c>
      <c r="CQ389">
        <v>41.559785714285702</v>
      </c>
      <c r="CR389">
        <v>43.875</v>
      </c>
      <c r="CS389">
        <v>42.002214285714281</v>
      </c>
      <c r="CT389">
        <v>42.375</v>
      </c>
      <c r="CU389">
        <v>40.436999999999991</v>
      </c>
      <c r="CV389">
        <v>1960.011428571428</v>
      </c>
      <c r="CW389">
        <v>40</v>
      </c>
      <c r="CX389">
        <v>0</v>
      </c>
      <c r="CY389">
        <v>1657298080.0999999</v>
      </c>
      <c r="CZ389">
        <v>0</v>
      </c>
      <c r="DA389">
        <v>1657289625.5</v>
      </c>
      <c r="DB389" t="s">
        <v>356</v>
      </c>
      <c r="DC389">
        <v>1657289625.5</v>
      </c>
      <c r="DD389">
        <v>1657289625.5</v>
      </c>
      <c r="DE389">
        <v>1</v>
      </c>
      <c r="DF389">
        <v>-2.37</v>
      </c>
      <c r="DG389">
        <v>0.13600000000000001</v>
      </c>
      <c r="DH389">
        <v>-4.4889999999999999</v>
      </c>
      <c r="DI389">
        <v>-1.7000000000000001E-2</v>
      </c>
      <c r="DJ389">
        <v>428</v>
      </c>
      <c r="DK389">
        <v>18</v>
      </c>
      <c r="DL389">
        <v>0.2</v>
      </c>
      <c r="DM389">
        <v>1.59</v>
      </c>
      <c r="DN389">
        <v>-43.682809756097562</v>
      </c>
      <c r="DO389">
        <v>-13.2020425087109</v>
      </c>
      <c r="DP389">
        <v>1.3738900463345001</v>
      </c>
      <c r="DQ389">
        <v>0</v>
      </c>
      <c r="DR389">
        <v>5.1497456097560974</v>
      </c>
      <c r="DS389">
        <v>0.26889010452963807</v>
      </c>
      <c r="DT389">
        <v>2.9056451116016669E-2</v>
      </c>
      <c r="DU389">
        <v>0</v>
      </c>
      <c r="DV389">
        <v>0</v>
      </c>
      <c r="DW389">
        <v>2</v>
      </c>
      <c r="DX389" t="s">
        <v>357</v>
      </c>
      <c r="DY389">
        <v>2.97688</v>
      </c>
      <c r="DZ389">
        <v>2.7248899999999998</v>
      </c>
      <c r="EA389">
        <v>8.6462700000000003E-2</v>
      </c>
      <c r="EB389">
        <v>9.0824100000000005E-2</v>
      </c>
      <c r="EC389">
        <v>7.7335399999999999E-2</v>
      </c>
      <c r="ED389">
        <v>6.1268599999999999E-2</v>
      </c>
      <c r="EE389">
        <v>28760.7</v>
      </c>
      <c r="EF389">
        <v>28740.400000000001</v>
      </c>
      <c r="EG389">
        <v>29285.5</v>
      </c>
      <c r="EH389">
        <v>29252.5</v>
      </c>
      <c r="EI389">
        <v>35819.9</v>
      </c>
      <c r="EJ389">
        <v>36490.6</v>
      </c>
      <c r="EK389">
        <v>41261.599999999999</v>
      </c>
      <c r="EL389">
        <v>41659.5</v>
      </c>
      <c r="EM389">
        <v>1.9372499999999999</v>
      </c>
      <c r="EN389">
        <v>2.0678000000000001</v>
      </c>
      <c r="EO389">
        <v>4.07994E-2</v>
      </c>
      <c r="EP389">
        <v>0</v>
      </c>
      <c r="EQ389">
        <v>24.323699999999999</v>
      </c>
      <c r="ER389">
        <v>999.9</v>
      </c>
      <c r="ES389">
        <v>33.1</v>
      </c>
      <c r="ET389">
        <v>39.9</v>
      </c>
      <c r="EU389">
        <v>32.984000000000002</v>
      </c>
      <c r="EV389">
        <v>62.043100000000003</v>
      </c>
      <c r="EW389">
        <v>28.261199999999999</v>
      </c>
      <c r="EX389">
        <v>2</v>
      </c>
      <c r="EY389">
        <v>0.27071400000000001</v>
      </c>
      <c r="EZ389">
        <v>6.1221500000000004</v>
      </c>
      <c r="FA389">
        <v>20.278199999999998</v>
      </c>
      <c r="FB389">
        <v>5.2180400000000002</v>
      </c>
      <c r="FC389">
        <v>12.0159</v>
      </c>
      <c r="FD389">
        <v>4.98855</v>
      </c>
      <c r="FE389">
        <v>3.2883</v>
      </c>
      <c r="FF389">
        <v>6262.9</v>
      </c>
      <c r="FG389">
        <v>9999</v>
      </c>
      <c r="FH389">
        <v>9999</v>
      </c>
      <c r="FI389">
        <v>101.1</v>
      </c>
      <c r="FJ389">
        <v>1.86764</v>
      </c>
      <c r="FK389">
        <v>1.8666100000000001</v>
      </c>
      <c r="FL389">
        <v>1.86608</v>
      </c>
      <c r="FM389">
        <v>1.86598</v>
      </c>
      <c r="FN389">
        <v>1.86782</v>
      </c>
      <c r="FO389">
        <v>1.8702300000000001</v>
      </c>
      <c r="FP389">
        <v>1.8689</v>
      </c>
      <c r="FQ389">
        <v>1.8702700000000001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-4.4980000000000002</v>
      </c>
      <c r="GF389">
        <v>-5.5899999999999998E-2</v>
      </c>
      <c r="GG389">
        <v>-2.2904728556522018</v>
      </c>
      <c r="GH389">
        <v>-4.4057517128900364E-3</v>
      </c>
      <c r="GI389">
        <v>-2.5381134865710798E-7</v>
      </c>
      <c r="GJ389">
        <v>1.003023733513742E-10</v>
      </c>
      <c r="GK389">
        <v>-0.21653574801026471</v>
      </c>
      <c r="GL389">
        <v>-4.8444871181525379E-3</v>
      </c>
      <c r="GM389">
        <v>9.7516502630078669E-4</v>
      </c>
      <c r="GN389">
        <v>-1.6744518281107461E-5</v>
      </c>
      <c r="GO389">
        <v>4</v>
      </c>
      <c r="GP389">
        <v>2405</v>
      </c>
      <c r="GQ389">
        <v>1</v>
      </c>
      <c r="GR389">
        <v>23</v>
      </c>
      <c r="GS389">
        <v>27621634.600000001</v>
      </c>
      <c r="GT389">
        <v>27621634.600000001</v>
      </c>
      <c r="GU389">
        <v>1.6210899999999999</v>
      </c>
      <c r="GV389">
        <v>2.2448700000000001</v>
      </c>
      <c r="GW389">
        <v>1.94702</v>
      </c>
      <c r="GX389">
        <v>2.7661099999999998</v>
      </c>
      <c r="GY389">
        <v>2.19482</v>
      </c>
      <c r="GZ389">
        <v>2.3718300000000001</v>
      </c>
      <c r="HA389">
        <v>43.100900000000003</v>
      </c>
      <c r="HB389">
        <v>14.7187</v>
      </c>
      <c r="HC389">
        <v>18</v>
      </c>
      <c r="HD389">
        <v>500.161</v>
      </c>
      <c r="HE389">
        <v>603.80799999999999</v>
      </c>
      <c r="HF389">
        <v>17.300799999999999</v>
      </c>
      <c r="HG389">
        <v>30.5885</v>
      </c>
      <c r="HH389">
        <v>30.000399999999999</v>
      </c>
      <c r="HI389">
        <v>30.419499999999999</v>
      </c>
      <c r="HJ389">
        <v>30.308299999999999</v>
      </c>
      <c r="HK389">
        <v>32.449800000000003</v>
      </c>
      <c r="HL389">
        <v>50.275399999999998</v>
      </c>
      <c r="HM389">
        <v>0</v>
      </c>
      <c r="HN389">
        <v>17.304500000000001</v>
      </c>
      <c r="HO389">
        <v>560.40899999999999</v>
      </c>
      <c r="HP389">
        <v>14.7483</v>
      </c>
      <c r="HQ389">
        <v>100.16200000000001</v>
      </c>
      <c r="HR389">
        <v>100.078</v>
      </c>
    </row>
    <row r="390" spans="1:226" x14ac:dyDescent="0.2">
      <c r="A390">
        <v>374</v>
      </c>
      <c r="B390">
        <v>1657298079.0999999</v>
      </c>
      <c r="C390">
        <v>6302.5999999046326</v>
      </c>
      <c r="D390" t="s">
        <v>1110</v>
      </c>
      <c r="E390" t="s">
        <v>1111</v>
      </c>
      <c r="F390">
        <v>5</v>
      </c>
      <c r="G390" t="s">
        <v>1047</v>
      </c>
      <c r="H390" t="s">
        <v>354</v>
      </c>
      <c r="I390">
        <v>1657298071.5999999</v>
      </c>
      <c r="J390">
        <f t="shared" si="170"/>
        <v>4.4136907908036392E-3</v>
      </c>
      <c r="K390">
        <f t="shared" si="171"/>
        <v>4.4136907908036394</v>
      </c>
      <c r="L390">
        <f t="shared" si="172"/>
        <v>18.998487258855072</v>
      </c>
      <c r="M390">
        <f t="shared" si="173"/>
        <v>477.84762962962952</v>
      </c>
      <c r="N390">
        <f t="shared" si="174"/>
        <v>301.84514089575202</v>
      </c>
      <c r="O390">
        <f t="shared" si="175"/>
        <v>22.366267609212528</v>
      </c>
      <c r="P390">
        <f t="shared" si="176"/>
        <v>35.407785359762862</v>
      </c>
      <c r="Q390">
        <f t="shared" si="177"/>
        <v>0.19553165746117548</v>
      </c>
      <c r="R390">
        <f t="shared" si="178"/>
        <v>2.4333162581517076</v>
      </c>
      <c r="S390">
        <f t="shared" si="179"/>
        <v>0.18720329951513451</v>
      </c>
      <c r="T390">
        <f t="shared" si="180"/>
        <v>0.11772077092980912</v>
      </c>
      <c r="U390">
        <f t="shared" si="181"/>
        <v>321.51842698664564</v>
      </c>
      <c r="V390">
        <f t="shared" si="182"/>
        <v>24.705312018884239</v>
      </c>
      <c r="W390">
        <f t="shared" si="183"/>
        <v>24.985418518518522</v>
      </c>
      <c r="X390">
        <f t="shared" si="184"/>
        <v>3.1769144357431722</v>
      </c>
      <c r="Y390">
        <f t="shared" si="185"/>
        <v>50.133472826621968</v>
      </c>
      <c r="Z390">
        <f t="shared" si="186"/>
        <v>1.4848502076196894</v>
      </c>
      <c r="AA390">
        <f t="shared" si="187"/>
        <v>2.9617940348054277</v>
      </c>
      <c r="AB390">
        <f t="shared" si="188"/>
        <v>1.6920642281234828</v>
      </c>
      <c r="AC390">
        <f t="shared" si="189"/>
        <v>-194.64376387444048</v>
      </c>
      <c r="AD390">
        <f t="shared" si="190"/>
        <v>-153.58453272258294</v>
      </c>
      <c r="AE390">
        <f t="shared" si="191"/>
        <v>-13.270427097531089</v>
      </c>
      <c r="AF390">
        <f t="shared" si="192"/>
        <v>-39.980296707908849</v>
      </c>
      <c r="AG390">
        <f t="shared" si="193"/>
        <v>35.660020994135742</v>
      </c>
      <c r="AH390">
        <f t="shared" si="194"/>
        <v>4.4201291576844035</v>
      </c>
      <c r="AI390">
        <f t="shared" si="195"/>
        <v>18.998487258855072</v>
      </c>
      <c r="AJ390">
        <v>545.85594214631817</v>
      </c>
      <c r="AK390">
        <v>510.07744848484839</v>
      </c>
      <c r="AL390">
        <v>3.2397457115133101</v>
      </c>
      <c r="AM390">
        <v>65.0708675172515</v>
      </c>
      <c r="AN390">
        <f t="shared" si="196"/>
        <v>4.4136907908036394</v>
      </c>
      <c r="AO390">
        <v>14.83918615104497</v>
      </c>
      <c r="AP390">
        <v>20.0288090909091</v>
      </c>
      <c r="AQ390">
        <v>1.576619882793296E-4</v>
      </c>
      <c r="AR390">
        <v>78.364993470435479</v>
      </c>
      <c r="AS390">
        <v>0</v>
      </c>
      <c r="AT390">
        <v>0</v>
      </c>
      <c r="AU390">
        <f t="shared" si="197"/>
        <v>1</v>
      </c>
      <c r="AV390">
        <f t="shared" si="198"/>
        <v>0</v>
      </c>
      <c r="AW390">
        <f t="shared" si="199"/>
        <v>39555.088997989333</v>
      </c>
      <c r="AX390">
        <f t="shared" si="200"/>
        <v>2000.0151851851849</v>
      </c>
      <c r="AY390">
        <f t="shared" si="201"/>
        <v>1681.2127573333221</v>
      </c>
      <c r="AZ390">
        <f t="shared" si="202"/>
        <v>0.84059999633335569</v>
      </c>
      <c r="BA390">
        <f t="shared" si="203"/>
        <v>0.16075799292337656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1657298071.5999999</v>
      </c>
      <c r="BH390">
        <v>477.84762962962952</v>
      </c>
      <c r="BI390">
        <v>523.17437037037041</v>
      </c>
      <c r="BJ390">
        <v>20.03887407407408</v>
      </c>
      <c r="BK390">
        <v>14.840992592592601</v>
      </c>
      <c r="BL390">
        <v>482.31077777777779</v>
      </c>
      <c r="BM390">
        <v>20.094848148148149</v>
      </c>
      <c r="BN390">
        <v>499.99848148148152</v>
      </c>
      <c r="BO390">
        <v>73.998492592592598</v>
      </c>
      <c r="BP390">
        <v>9.9992288888888878E-2</v>
      </c>
      <c r="BQ390">
        <v>23.814670370370369</v>
      </c>
      <c r="BR390">
        <v>24.985418518518522</v>
      </c>
      <c r="BS390">
        <v>999.90000000000009</v>
      </c>
      <c r="BT390">
        <v>0</v>
      </c>
      <c r="BU390">
        <v>0</v>
      </c>
      <c r="BV390">
        <v>10001.81</v>
      </c>
      <c r="BW390">
        <v>0</v>
      </c>
      <c r="BX390">
        <v>1780.349259259259</v>
      </c>
      <c r="BY390">
        <v>-45.326688888888889</v>
      </c>
      <c r="BZ390">
        <v>487.61911111111112</v>
      </c>
      <c r="CA390">
        <v>531.05544444444445</v>
      </c>
      <c r="CB390">
        <v>5.1978796296296297</v>
      </c>
      <c r="CC390">
        <v>523.17437037037041</v>
      </c>
      <c r="CD390">
        <v>14.840992592592601</v>
      </c>
      <c r="CE390">
        <v>1.482847037037037</v>
      </c>
      <c r="CF390">
        <v>1.098211111111111</v>
      </c>
      <c r="CG390">
        <v>12.79243333333334</v>
      </c>
      <c r="CH390">
        <v>8.2888533333333339</v>
      </c>
      <c r="CI390">
        <v>2000.0151851851849</v>
      </c>
      <c r="CJ390">
        <v>0.97999777777777752</v>
      </c>
      <c r="CK390">
        <v>2.0001822222222219E-2</v>
      </c>
      <c r="CL390">
        <v>0</v>
      </c>
      <c r="CM390">
        <v>2.21917037037037</v>
      </c>
      <c r="CN390">
        <v>0</v>
      </c>
      <c r="CO390">
        <v>5698.6777777777797</v>
      </c>
      <c r="CP390">
        <v>16749.570370370369</v>
      </c>
      <c r="CQ390">
        <v>41.557407407407403</v>
      </c>
      <c r="CR390">
        <v>43.875</v>
      </c>
      <c r="CS390">
        <v>42.002296296296286</v>
      </c>
      <c r="CT390">
        <v>42.375</v>
      </c>
      <c r="CU390">
        <v>40.436999999999991</v>
      </c>
      <c r="CV390">
        <v>1960.012222222223</v>
      </c>
      <c r="CW390">
        <v>40</v>
      </c>
      <c r="CX390">
        <v>0</v>
      </c>
      <c r="CY390">
        <v>1657298084.9000001</v>
      </c>
      <c r="CZ390">
        <v>0</v>
      </c>
      <c r="DA390">
        <v>1657289625.5</v>
      </c>
      <c r="DB390" t="s">
        <v>356</v>
      </c>
      <c r="DC390">
        <v>1657289625.5</v>
      </c>
      <c r="DD390">
        <v>1657289625.5</v>
      </c>
      <c r="DE390">
        <v>1</v>
      </c>
      <c r="DF390">
        <v>-2.37</v>
      </c>
      <c r="DG390">
        <v>0.13600000000000001</v>
      </c>
      <c r="DH390">
        <v>-4.4889999999999999</v>
      </c>
      <c r="DI390">
        <v>-1.7000000000000001E-2</v>
      </c>
      <c r="DJ390">
        <v>428</v>
      </c>
      <c r="DK390">
        <v>18</v>
      </c>
      <c r="DL390">
        <v>0.2</v>
      </c>
      <c r="DM390">
        <v>1.59</v>
      </c>
      <c r="DN390">
        <v>-44.880180000000003</v>
      </c>
      <c r="DO390">
        <v>-8.6899204502813205</v>
      </c>
      <c r="DP390">
        <v>0.84554932919374914</v>
      </c>
      <c r="DQ390">
        <v>0</v>
      </c>
      <c r="DR390">
        <v>5.1759085000000002</v>
      </c>
      <c r="DS390">
        <v>0.33047144465290362</v>
      </c>
      <c r="DT390">
        <v>3.5360318829869182E-2</v>
      </c>
      <c r="DU390">
        <v>0</v>
      </c>
      <c r="DV390">
        <v>0</v>
      </c>
      <c r="DW390">
        <v>2</v>
      </c>
      <c r="DX390" t="s">
        <v>357</v>
      </c>
      <c r="DY390">
        <v>2.9769800000000002</v>
      </c>
      <c r="DZ390">
        <v>2.7246800000000002</v>
      </c>
      <c r="EA390">
        <v>8.8524599999999995E-2</v>
      </c>
      <c r="EB390">
        <v>9.2880000000000004E-2</v>
      </c>
      <c r="EC390">
        <v>7.7295000000000003E-2</v>
      </c>
      <c r="ED390">
        <v>6.0990900000000001E-2</v>
      </c>
      <c r="EE390">
        <v>28694.799999999999</v>
      </c>
      <c r="EF390">
        <v>28675.1</v>
      </c>
      <c r="EG390">
        <v>29284.6</v>
      </c>
      <c r="EH390">
        <v>29252.2</v>
      </c>
      <c r="EI390">
        <v>35820.5</v>
      </c>
      <c r="EJ390">
        <v>36501.1</v>
      </c>
      <c r="EK390">
        <v>41260.400000000001</v>
      </c>
      <c r="EL390">
        <v>41659.1</v>
      </c>
      <c r="EM390">
        <v>1.9373199999999999</v>
      </c>
      <c r="EN390">
        <v>2.0676000000000001</v>
      </c>
      <c r="EO390">
        <v>4.0121400000000002E-2</v>
      </c>
      <c r="EP390">
        <v>0</v>
      </c>
      <c r="EQ390">
        <v>24.323699999999999</v>
      </c>
      <c r="ER390">
        <v>999.9</v>
      </c>
      <c r="ES390">
        <v>33.1</v>
      </c>
      <c r="ET390">
        <v>39.9</v>
      </c>
      <c r="EU390">
        <v>32.984400000000001</v>
      </c>
      <c r="EV390">
        <v>62.083100000000002</v>
      </c>
      <c r="EW390">
        <v>28.349399999999999</v>
      </c>
      <c r="EX390">
        <v>2</v>
      </c>
      <c r="EY390">
        <v>0.27125300000000002</v>
      </c>
      <c r="EZ390">
        <v>6.1345299999999998</v>
      </c>
      <c r="FA390">
        <v>20.2775</v>
      </c>
      <c r="FB390">
        <v>5.2178899999999997</v>
      </c>
      <c r="FC390">
        <v>12.015599999999999</v>
      </c>
      <c r="FD390">
        <v>4.9887499999999996</v>
      </c>
      <c r="FE390">
        <v>3.2881999999999998</v>
      </c>
      <c r="FF390">
        <v>6262.9</v>
      </c>
      <c r="FG390">
        <v>9999</v>
      </c>
      <c r="FH390">
        <v>9999</v>
      </c>
      <c r="FI390">
        <v>101.1</v>
      </c>
      <c r="FJ390">
        <v>1.8676299999999999</v>
      </c>
      <c r="FK390">
        <v>1.8666100000000001</v>
      </c>
      <c r="FL390">
        <v>1.8660600000000001</v>
      </c>
      <c r="FM390">
        <v>1.8659600000000001</v>
      </c>
      <c r="FN390">
        <v>1.86782</v>
      </c>
      <c r="FO390">
        <v>1.87022</v>
      </c>
      <c r="FP390">
        <v>1.8689</v>
      </c>
      <c r="FQ390">
        <v>1.8702700000000001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-4.5720000000000001</v>
      </c>
      <c r="GF390">
        <v>-5.62E-2</v>
      </c>
      <c r="GG390">
        <v>-2.2904728556522018</v>
      </c>
      <c r="GH390">
        <v>-4.4057517128900364E-3</v>
      </c>
      <c r="GI390">
        <v>-2.5381134865710798E-7</v>
      </c>
      <c r="GJ390">
        <v>1.003023733513742E-10</v>
      </c>
      <c r="GK390">
        <v>-0.21653574801026471</v>
      </c>
      <c r="GL390">
        <v>-4.8444871181525379E-3</v>
      </c>
      <c r="GM390">
        <v>9.7516502630078669E-4</v>
      </c>
      <c r="GN390">
        <v>-1.6744518281107461E-5</v>
      </c>
      <c r="GO390">
        <v>4</v>
      </c>
      <c r="GP390">
        <v>2405</v>
      </c>
      <c r="GQ390">
        <v>1</v>
      </c>
      <c r="GR390">
        <v>23</v>
      </c>
      <c r="GS390">
        <v>27621634.699999999</v>
      </c>
      <c r="GT390">
        <v>27621634.699999999</v>
      </c>
      <c r="GU390">
        <v>1.6589400000000001</v>
      </c>
      <c r="GV390">
        <v>2.2412100000000001</v>
      </c>
      <c r="GW390">
        <v>1.94702</v>
      </c>
      <c r="GX390">
        <v>2.7661099999999998</v>
      </c>
      <c r="GY390">
        <v>2.19482</v>
      </c>
      <c r="GZ390">
        <v>2.36572</v>
      </c>
      <c r="HA390">
        <v>43.100900000000003</v>
      </c>
      <c r="HB390">
        <v>14.7187</v>
      </c>
      <c r="HC390">
        <v>18</v>
      </c>
      <c r="HD390">
        <v>500.25200000000001</v>
      </c>
      <c r="HE390">
        <v>603.71400000000006</v>
      </c>
      <c r="HF390">
        <v>17.3127</v>
      </c>
      <c r="HG390">
        <v>30.5932</v>
      </c>
      <c r="HH390">
        <v>30.000499999999999</v>
      </c>
      <c r="HI390">
        <v>30.424800000000001</v>
      </c>
      <c r="HJ390">
        <v>30.314599999999999</v>
      </c>
      <c r="HK390">
        <v>33.276400000000002</v>
      </c>
      <c r="HL390">
        <v>50.275399999999998</v>
      </c>
      <c r="HM390">
        <v>0</v>
      </c>
      <c r="HN390">
        <v>17.3123</v>
      </c>
      <c r="HO390">
        <v>573.78399999999999</v>
      </c>
      <c r="HP390">
        <v>14.753399999999999</v>
      </c>
      <c r="HQ390">
        <v>100.15900000000001</v>
      </c>
      <c r="HR390">
        <v>100.077</v>
      </c>
    </row>
    <row r="391" spans="1:226" x14ac:dyDescent="0.2">
      <c r="A391">
        <v>375</v>
      </c>
      <c r="B391">
        <v>1657298084.0999999</v>
      </c>
      <c r="C391">
        <v>6307.5999999046326</v>
      </c>
      <c r="D391" t="s">
        <v>1112</v>
      </c>
      <c r="E391" t="s">
        <v>1113</v>
      </c>
      <c r="F391">
        <v>5</v>
      </c>
      <c r="G391" t="s">
        <v>1047</v>
      </c>
      <c r="H391" t="s">
        <v>354</v>
      </c>
      <c r="I391">
        <v>1657298076.314285</v>
      </c>
      <c r="J391">
        <f t="shared" si="170"/>
        <v>4.4398001265023006E-3</v>
      </c>
      <c r="K391">
        <f t="shared" si="171"/>
        <v>4.439800126502301</v>
      </c>
      <c r="L391">
        <f t="shared" si="172"/>
        <v>19.35813882221974</v>
      </c>
      <c r="M391">
        <f t="shared" si="173"/>
        <v>492.68067857142847</v>
      </c>
      <c r="N391">
        <f t="shared" si="174"/>
        <v>314.04176515089858</v>
      </c>
      <c r="O391">
        <f t="shared" si="175"/>
        <v>23.270042862420514</v>
      </c>
      <c r="P391">
        <f t="shared" si="176"/>
        <v>36.506929268897466</v>
      </c>
      <c r="Q391">
        <f t="shared" si="177"/>
        <v>0.19668196930848555</v>
      </c>
      <c r="R391">
        <f t="shared" si="178"/>
        <v>2.4342833400049591</v>
      </c>
      <c r="S391">
        <f t="shared" si="179"/>
        <v>0.18826079392454581</v>
      </c>
      <c r="T391">
        <f t="shared" si="180"/>
        <v>0.11838955813775416</v>
      </c>
      <c r="U391">
        <f t="shared" si="181"/>
        <v>321.51676498716944</v>
      </c>
      <c r="V391">
        <f t="shared" si="182"/>
        <v>24.702274053846978</v>
      </c>
      <c r="W391">
        <f t="shared" si="183"/>
        <v>24.984300000000001</v>
      </c>
      <c r="X391">
        <f t="shared" si="184"/>
        <v>3.1767025659646739</v>
      </c>
      <c r="Y391">
        <f t="shared" si="185"/>
        <v>50.094536097280972</v>
      </c>
      <c r="Z391">
        <f t="shared" si="186"/>
        <v>1.4841775027938673</v>
      </c>
      <c r="AA391">
        <f t="shared" si="187"/>
        <v>2.9627532629739743</v>
      </c>
      <c r="AB391">
        <f t="shared" si="188"/>
        <v>1.6925250631708066</v>
      </c>
      <c r="AC391">
        <f t="shared" si="189"/>
        <v>-195.79518557875147</v>
      </c>
      <c r="AD391">
        <f t="shared" si="190"/>
        <v>-152.79230567525585</v>
      </c>
      <c r="AE391">
        <f t="shared" si="191"/>
        <v>-13.197013418093633</v>
      </c>
      <c r="AF391">
        <f t="shared" si="192"/>
        <v>-40.267739684931485</v>
      </c>
      <c r="AG391">
        <f t="shared" si="193"/>
        <v>36.22179133784779</v>
      </c>
      <c r="AH391">
        <f t="shared" si="194"/>
        <v>4.4359254439676112</v>
      </c>
      <c r="AI391">
        <f t="shared" si="195"/>
        <v>19.35813882221974</v>
      </c>
      <c r="AJ391">
        <v>562.86015489015449</v>
      </c>
      <c r="AK391">
        <v>526.4506727272726</v>
      </c>
      <c r="AL391">
        <v>3.2893093859328069</v>
      </c>
      <c r="AM391">
        <v>65.0708675172515</v>
      </c>
      <c r="AN391">
        <f t="shared" si="196"/>
        <v>4.439800126502301</v>
      </c>
      <c r="AO391">
        <v>14.768513087018709</v>
      </c>
      <c r="AP391">
        <v>20.008379393939389</v>
      </c>
      <c r="AQ391">
        <v>-3.9647966758421206E-3</v>
      </c>
      <c r="AR391">
        <v>78.364993470435479</v>
      </c>
      <c r="AS391">
        <v>0</v>
      </c>
      <c r="AT391">
        <v>0</v>
      </c>
      <c r="AU391">
        <f t="shared" si="197"/>
        <v>1</v>
      </c>
      <c r="AV391">
        <f t="shared" si="198"/>
        <v>0</v>
      </c>
      <c r="AW391">
        <f t="shared" si="199"/>
        <v>39578.382826080953</v>
      </c>
      <c r="AX391">
        <f t="shared" si="200"/>
        <v>2000.0046428571429</v>
      </c>
      <c r="AY391">
        <f t="shared" si="201"/>
        <v>1681.2039124285852</v>
      </c>
      <c r="AZ391">
        <f t="shared" si="202"/>
        <v>0.84060000482142427</v>
      </c>
      <c r="BA391">
        <f t="shared" si="203"/>
        <v>0.16075800930534884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1657298076.314285</v>
      </c>
      <c r="BH391">
        <v>492.68067857142847</v>
      </c>
      <c r="BI391">
        <v>538.7701428571429</v>
      </c>
      <c r="BJ391">
        <v>20.029775000000001</v>
      </c>
      <c r="BK391">
        <v>14.81320357142857</v>
      </c>
      <c r="BL391">
        <v>497.21217857142852</v>
      </c>
      <c r="BM391">
        <v>20.085878571428569</v>
      </c>
      <c r="BN391">
        <v>499.9921785714285</v>
      </c>
      <c r="BO391">
        <v>73.998589285714289</v>
      </c>
      <c r="BP391">
        <v>9.9971621428571425E-2</v>
      </c>
      <c r="BQ391">
        <v>23.82005357142857</v>
      </c>
      <c r="BR391">
        <v>24.984300000000001</v>
      </c>
      <c r="BS391">
        <v>999.9000000000002</v>
      </c>
      <c r="BT391">
        <v>0</v>
      </c>
      <c r="BU391">
        <v>0</v>
      </c>
      <c r="BV391">
        <v>10008.127500000001</v>
      </c>
      <c r="BW391">
        <v>0</v>
      </c>
      <c r="BX391">
        <v>1780.8339285714289</v>
      </c>
      <c r="BY391">
        <v>-46.089471428571422</v>
      </c>
      <c r="BZ391">
        <v>502.75067857142858</v>
      </c>
      <c r="CA391">
        <v>546.87060714285712</v>
      </c>
      <c r="CB391">
        <v>5.2165717857142857</v>
      </c>
      <c r="CC391">
        <v>538.7701428571429</v>
      </c>
      <c r="CD391">
        <v>14.81320357142857</v>
      </c>
      <c r="CE391">
        <v>1.4821764285714281</v>
      </c>
      <c r="CF391">
        <v>1.096156428571428</v>
      </c>
      <c r="CG391">
        <v>12.78551428571429</v>
      </c>
      <c r="CH391">
        <v>8.2612474999999996</v>
      </c>
      <c r="CI391">
        <v>2000.0046428571429</v>
      </c>
      <c r="CJ391">
        <v>0.97999757142857113</v>
      </c>
      <c r="CK391">
        <v>2.0002028571428569E-2</v>
      </c>
      <c r="CL391">
        <v>0</v>
      </c>
      <c r="CM391">
        <v>2.300496428571428</v>
      </c>
      <c r="CN391">
        <v>0</v>
      </c>
      <c r="CO391">
        <v>5708.9210714285718</v>
      </c>
      <c r="CP391">
        <v>16749.478571428572</v>
      </c>
      <c r="CQ391">
        <v>41.557571428571407</v>
      </c>
      <c r="CR391">
        <v>43.875</v>
      </c>
      <c r="CS391">
        <v>42.008857142857138</v>
      </c>
      <c r="CT391">
        <v>42.375</v>
      </c>
      <c r="CU391">
        <v>40.436999999999991</v>
      </c>
      <c r="CV391">
        <v>1960.0014285714281</v>
      </c>
      <c r="CW391">
        <v>40.000357142857141</v>
      </c>
      <c r="CX391">
        <v>0</v>
      </c>
      <c r="CY391">
        <v>1657298090.3</v>
      </c>
      <c r="CZ391">
        <v>0</v>
      </c>
      <c r="DA391">
        <v>1657289625.5</v>
      </c>
      <c r="DB391" t="s">
        <v>356</v>
      </c>
      <c r="DC391">
        <v>1657289625.5</v>
      </c>
      <c r="DD391">
        <v>1657289625.5</v>
      </c>
      <c r="DE391">
        <v>1</v>
      </c>
      <c r="DF391">
        <v>-2.37</v>
      </c>
      <c r="DG391">
        <v>0.13600000000000001</v>
      </c>
      <c r="DH391">
        <v>-4.4889999999999999</v>
      </c>
      <c r="DI391">
        <v>-1.7000000000000001E-2</v>
      </c>
      <c r="DJ391">
        <v>428</v>
      </c>
      <c r="DK391">
        <v>18</v>
      </c>
      <c r="DL391">
        <v>0.2</v>
      </c>
      <c r="DM391">
        <v>1.59</v>
      </c>
      <c r="DN391">
        <v>-45.673624390243901</v>
      </c>
      <c r="DO391">
        <v>-9.528016724738686</v>
      </c>
      <c r="DP391">
        <v>0.94338942603848064</v>
      </c>
      <c r="DQ391">
        <v>0</v>
      </c>
      <c r="DR391">
        <v>5.2060539024390238</v>
      </c>
      <c r="DS391">
        <v>0.29017317073171373</v>
      </c>
      <c r="DT391">
        <v>3.3174842648774842E-2</v>
      </c>
      <c r="DU391">
        <v>0</v>
      </c>
      <c r="DV391">
        <v>0</v>
      </c>
      <c r="DW391">
        <v>2</v>
      </c>
      <c r="DX391" t="s">
        <v>357</v>
      </c>
      <c r="DY391">
        <v>2.97689</v>
      </c>
      <c r="DZ391">
        <v>2.7249699999999999</v>
      </c>
      <c r="EA391">
        <v>9.0587299999999996E-2</v>
      </c>
      <c r="EB391">
        <v>9.4923999999999994E-2</v>
      </c>
      <c r="EC391">
        <v>7.7244199999999999E-2</v>
      </c>
      <c r="ED391">
        <v>6.1018099999999999E-2</v>
      </c>
      <c r="EE391">
        <v>28629.599999999999</v>
      </c>
      <c r="EF391">
        <v>28610.1</v>
      </c>
      <c r="EG391">
        <v>29284.3</v>
      </c>
      <c r="EH391">
        <v>29251.9</v>
      </c>
      <c r="EI391">
        <v>35822.199999999997</v>
      </c>
      <c r="EJ391">
        <v>36499.699999999997</v>
      </c>
      <c r="EK391">
        <v>41260</v>
      </c>
      <c r="EL391">
        <v>41658.699999999997</v>
      </c>
      <c r="EM391">
        <v>1.93703</v>
      </c>
      <c r="EN391">
        <v>2.06745</v>
      </c>
      <c r="EO391">
        <v>4.0650400000000003E-2</v>
      </c>
      <c r="EP391">
        <v>0</v>
      </c>
      <c r="EQ391">
        <v>24.323699999999999</v>
      </c>
      <c r="ER391">
        <v>999.9</v>
      </c>
      <c r="ES391">
        <v>33.1</v>
      </c>
      <c r="ET391">
        <v>39.9</v>
      </c>
      <c r="EU391">
        <v>32.982100000000003</v>
      </c>
      <c r="EV391">
        <v>61.643099999999997</v>
      </c>
      <c r="EW391">
        <v>28.281199999999998</v>
      </c>
      <c r="EX391">
        <v>2</v>
      </c>
      <c r="EY391">
        <v>0.27171499999999998</v>
      </c>
      <c r="EZ391">
        <v>6.1361999999999997</v>
      </c>
      <c r="FA391">
        <v>20.2773</v>
      </c>
      <c r="FB391">
        <v>5.2178899999999997</v>
      </c>
      <c r="FC391">
        <v>12.0158</v>
      </c>
      <c r="FD391">
        <v>4.9884000000000004</v>
      </c>
      <c r="FE391">
        <v>3.2879299999999998</v>
      </c>
      <c r="FF391">
        <v>6263.1</v>
      </c>
      <c r="FG391">
        <v>9999</v>
      </c>
      <c r="FH391">
        <v>9999</v>
      </c>
      <c r="FI391">
        <v>101.1</v>
      </c>
      <c r="FJ391">
        <v>1.8676299999999999</v>
      </c>
      <c r="FK391">
        <v>1.8666100000000001</v>
      </c>
      <c r="FL391">
        <v>1.8660399999999999</v>
      </c>
      <c r="FM391">
        <v>1.86598</v>
      </c>
      <c r="FN391">
        <v>1.86782</v>
      </c>
      <c r="FO391">
        <v>1.87025</v>
      </c>
      <c r="FP391">
        <v>1.8689</v>
      </c>
      <c r="FQ391">
        <v>1.8702700000000001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-4.6459999999999999</v>
      </c>
      <c r="GF391">
        <v>-5.6399999999999999E-2</v>
      </c>
      <c r="GG391">
        <v>-2.2904728556522018</v>
      </c>
      <c r="GH391">
        <v>-4.4057517128900364E-3</v>
      </c>
      <c r="GI391">
        <v>-2.5381134865710798E-7</v>
      </c>
      <c r="GJ391">
        <v>1.003023733513742E-10</v>
      </c>
      <c r="GK391">
        <v>-0.21653574801026471</v>
      </c>
      <c r="GL391">
        <v>-4.8444871181525379E-3</v>
      </c>
      <c r="GM391">
        <v>9.7516502630078669E-4</v>
      </c>
      <c r="GN391">
        <v>-1.6744518281107461E-5</v>
      </c>
      <c r="GO391">
        <v>4</v>
      </c>
      <c r="GP391">
        <v>2405</v>
      </c>
      <c r="GQ391">
        <v>1</v>
      </c>
      <c r="GR391">
        <v>23</v>
      </c>
      <c r="GS391">
        <v>27621634.699999999</v>
      </c>
      <c r="GT391">
        <v>27621634.699999999</v>
      </c>
      <c r="GU391">
        <v>1.70044</v>
      </c>
      <c r="GV391">
        <v>2.2387700000000001</v>
      </c>
      <c r="GW391">
        <v>1.94702</v>
      </c>
      <c r="GX391">
        <v>2.7661099999999998</v>
      </c>
      <c r="GY391">
        <v>2.19482</v>
      </c>
      <c r="GZ391">
        <v>2.3645</v>
      </c>
      <c r="HA391">
        <v>43.100900000000003</v>
      </c>
      <c r="HB391">
        <v>14.709899999999999</v>
      </c>
      <c r="HC391">
        <v>18</v>
      </c>
      <c r="HD391">
        <v>500.10199999999998</v>
      </c>
      <c r="HE391">
        <v>603.65</v>
      </c>
      <c r="HF391">
        <v>17.322399999999998</v>
      </c>
      <c r="HG391">
        <v>30.598400000000002</v>
      </c>
      <c r="HH391">
        <v>30.000499999999999</v>
      </c>
      <c r="HI391">
        <v>30.430499999999999</v>
      </c>
      <c r="HJ391">
        <v>30.3201</v>
      </c>
      <c r="HK391">
        <v>34.021999999999998</v>
      </c>
      <c r="HL391">
        <v>50.275399999999998</v>
      </c>
      <c r="HM391">
        <v>0</v>
      </c>
      <c r="HN391">
        <v>17.323599999999999</v>
      </c>
      <c r="HO391">
        <v>593.86300000000006</v>
      </c>
      <c r="HP391">
        <v>14.7616</v>
      </c>
      <c r="HQ391">
        <v>100.158</v>
      </c>
      <c r="HR391">
        <v>100.07599999999999</v>
      </c>
    </row>
    <row r="392" spans="1:226" x14ac:dyDescent="0.2">
      <c r="A392">
        <v>376</v>
      </c>
      <c r="B392">
        <v>1657298089.0999999</v>
      </c>
      <c r="C392">
        <v>6312.5999999046326</v>
      </c>
      <c r="D392" t="s">
        <v>1114</v>
      </c>
      <c r="E392" t="s">
        <v>1115</v>
      </c>
      <c r="F392">
        <v>5</v>
      </c>
      <c r="G392" t="s">
        <v>1047</v>
      </c>
      <c r="H392" t="s">
        <v>354</v>
      </c>
      <c r="I392">
        <v>1657298081.5999999</v>
      </c>
      <c r="J392">
        <f t="shared" si="170"/>
        <v>4.443588762891834E-3</v>
      </c>
      <c r="K392">
        <f t="shared" si="171"/>
        <v>4.4435887628918342</v>
      </c>
      <c r="L392">
        <f t="shared" si="172"/>
        <v>19.658968445649958</v>
      </c>
      <c r="M392">
        <f t="shared" si="173"/>
        <v>509.55188888888881</v>
      </c>
      <c r="N392">
        <f t="shared" si="174"/>
        <v>327.73998328818618</v>
      </c>
      <c r="O392">
        <f t="shared" si="175"/>
        <v>24.285121167575809</v>
      </c>
      <c r="P392">
        <f t="shared" si="176"/>
        <v>37.757155043096155</v>
      </c>
      <c r="Q392">
        <f t="shared" si="177"/>
        <v>0.19663254647976847</v>
      </c>
      <c r="R392">
        <f t="shared" si="178"/>
        <v>2.4337836046015582</v>
      </c>
      <c r="S392">
        <f t="shared" si="179"/>
        <v>0.18821385665958792</v>
      </c>
      <c r="T392">
        <f t="shared" si="180"/>
        <v>0.11836000921823109</v>
      </c>
      <c r="U392">
        <f t="shared" si="181"/>
        <v>321.51560981113568</v>
      </c>
      <c r="V392">
        <f t="shared" si="182"/>
        <v>24.708042499066771</v>
      </c>
      <c r="W392">
        <f t="shared" si="183"/>
        <v>24.98997407407408</v>
      </c>
      <c r="X392">
        <f t="shared" si="184"/>
        <v>3.177777476650133</v>
      </c>
      <c r="Y392">
        <f t="shared" si="185"/>
        <v>50.047340501832963</v>
      </c>
      <c r="Z392">
        <f t="shared" si="186"/>
        <v>1.483384680106185</v>
      </c>
      <c r="AA392">
        <f t="shared" si="187"/>
        <v>2.963963050248108</v>
      </c>
      <c r="AB392">
        <f t="shared" si="188"/>
        <v>1.694392796543948</v>
      </c>
      <c r="AC392">
        <f t="shared" si="189"/>
        <v>-195.96226444352988</v>
      </c>
      <c r="AD392">
        <f t="shared" si="190"/>
        <v>-152.61488947251763</v>
      </c>
      <c r="AE392">
        <f t="shared" si="191"/>
        <v>-13.185224779861185</v>
      </c>
      <c r="AF392">
        <f t="shared" si="192"/>
        <v>-40.246768884773019</v>
      </c>
      <c r="AG392">
        <f t="shared" si="193"/>
        <v>36.833842242376484</v>
      </c>
      <c r="AH392">
        <f t="shared" si="194"/>
        <v>4.4487175427350492</v>
      </c>
      <c r="AI392">
        <f t="shared" si="195"/>
        <v>19.658968445649958</v>
      </c>
      <c r="AJ392">
        <v>579.97095113930936</v>
      </c>
      <c r="AK392">
        <v>543.06473333333315</v>
      </c>
      <c r="AL392">
        <v>3.3231513190947859</v>
      </c>
      <c r="AM392">
        <v>65.0708675172515</v>
      </c>
      <c r="AN392">
        <f t="shared" si="196"/>
        <v>4.4435887628918342</v>
      </c>
      <c r="AO392">
        <v>14.7790651876251</v>
      </c>
      <c r="AP392">
        <v>20.00583878787878</v>
      </c>
      <c r="AQ392">
        <v>-2.502150670513807E-4</v>
      </c>
      <c r="AR392">
        <v>78.364993470435479</v>
      </c>
      <c r="AS392">
        <v>0</v>
      </c>
      <c r="AT392">
        <v>0</v>
      </c>
      <c r="AU392">
        <f t="shared" si="197"/>
        <v>1</v>
      </c>
      <c r="AV392">
        <f t="shared" si="198"/>
        <v>0</v>
      </c>
      <c r="AW392">
        <f t="shared" si="199"/>
        <v>39565.074097296289</v>
      </c>
      <c r="AX392">
        <f t="shared" si="200"/>
        <v>1999.9974074074071</v>
      </c>
      <c r="AY392">
        <f t="shared" si="201"/>
        <v>1681.1978344444567</v>
      </c>
      <c r="AZ392">
        <f t="shared" si="202"/>
        <v>0.84060000688890413</v>
      </c>
      <c r="BA392">
        <f t="shared" si="203"/>
        <v>0.16075801329558509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1657298081.5999999</v>
      </c>
      <c r="BH392">
        <v>509.55188888888881</v>
      </c>
      <c r="BI392">
        <v>556.47244444444448</v>
      </c>
      <c r="BJ392">
        <v>20.01902592592592</v>
      </c>
      <c r="BK392">
        <v>14.787466666666671</v>
      </c>
      <c r="BL392">
        <v>514.16111111111115</v>
      </c>
      <c r="BM392">
        <v>20.075277777777782</v>
      </c>
      <c r="BN392">
        <v>500.00296296296301</v>
      </c>
      <c r="BO392">
        <v>73.99871851851853</v>
      </c>
      <c r="BP392">
        <v>0.1000256259259259</v>
      </c>
      <c r="BQ392">
        <v>23.826840740740739</v>
      </c>
      <c r="BR392">
        <v>24.98997407407408</v>
      </c>
      <c r="BS392">
        <v>999.90000000000009</v>
      </c>
      <c r="BT392">
        <v>0</v>
      </c>
      <c r="BU392">
        <v>0</v>
      </c>
      <c r="BV392">
        <v>10004.83851851852</v>
      </c>
      <c r="BW392">
        <v>0</v>
      </c>
      <c r="BX392">
        <v>1781.07037037037</v>
      </c>
      <c r="BY392">
        <v>-46.92057037037037</v>
      </c>
      <c r="BZ392">
        <v>519.96085185185177</v>
      </c>
      <c r="CA392">
        <v>564.82462962962973</v>
      </c>
      <c r="CB392">
        <v>5.2315607407407398</v>
      </c>
      <c r="CC392">
        <v>556.47244444444448</v>
      </c>
      <c r="CD392">
        <v>14.787466666666671</v>
      </c>
      <c r="CE392">
        <v>1.481382592592593</v>
      </c>
      <c r="CF392">
        <v>1.0942537037037039</v>
      </c>
      <c r="CG392">
        <v>12.77734444444444</v>
      </c>
      <c r="CH392">
        <v>8.2356888888888893</v>
      </c>
      <c r="CI392">
        <v>1999.9974074074071</v>
      </c>
      <c r="CJ392">
        <v>0.97999755555555534</v>
      </c>
      <c r="CK392">
        <v>2.000204444444444E-2</v>
      </c>
      <c r="CL392">
        <v>0</v>
      </c>
      <c r="CM392">
        <v>2.2987185185185179</v>
      </c>
      <c r="CN392">
        <v>0</v>
      </c>
      <c r="CO392">
        <v>5715.2099999999991</v>
      </c>
      <c r="CP392">
        <v>16749.411111111109</v>
      </c>
      <c r="CQ392">
        <v>41.557407407407403</v>
      </c>
      <c r="CR392">
        <v>43.875</v>
      </c>
      <c r="CS392">
        <v>42.016074074074062</v>
      </c>
      <c r="CT392">
        <v>42.375</v>
      </c>
      <c r="CU392">
        <v>40.436999999999991</v>
      </c>
      <c r="CV392">
        <v>1959.9951851851849</v>
      </c>
      <c r="CW392">
        <v>40.000370370370369</v>
      </c>
      <c r="CX392">
        <v>0</v>
      </c>
      <c r="CY392">
        <v>1657298095.0999999</v>
      </c>
      <c r="CZ392">
        <v>0</v>
      </c>
      <c r="DA392">
        <v>1657289625.5</v>
      </c>
      <c r="DB392" t="s">
        <v>356</v>
      </c>
      <c r="DC392">
        <v>1657289625.5</v>
      </c>
      <c r="DD392">
        <v>1657289625.5</v>
      </c>
      <c r="DE392">
        <v>1</v>
      </c>
      <c r="DF392">
        <v>-2.37</v>
      </c>
      <c r="DG392">
        <v>0.13600000000000001</v>
      </c>
      <c r="DH392">
        <v>-4.4889999999999999</v>
      </c>
      <c r="DI392">
        <v>-1.7000000000000001E-2</v>
      </c>
      <c r="DJ392">
        <v>428</v>
      </c>
      <c r="DK392">
        <v>18</v>
      </c>
      <c r="DL392">
        <v>0.2</v>
      </c>
      <c r="DM392">
        <v>1.59</v>
      </c>
      <c r="DN392">
        <v>-46.273829268292687</v>
      </c>
      <c r="DO392">
        <v>-9.6877526132404324</v>
      </c>
      <c r="DP392">
        <v>0.95715060905359062</v>
      </c>
      <c r="DQ392">
        <v>0</v>
      </c>
      <c r="DR392">
        <v>5.2164765853658537</v>
      </c>
      <c r="DS392">
        <v>0.19159149825784089</v>
      </c>
      <c r="DT392">
        <v>2.7739307112326798E-2</v>
      </c>
      <c r="DU392">
        <v>0</v>
      </c>
      <c r="DV392">
        <v>0</v>
      </c>
      <c r="DW392">
        <v>2</v>
      </c>
      <c r="DX392" t="s">
        <v>357</v>
      </c>
      <c r="DY392">
        <v>2.9771299999999998</v>
      </c>
      <c r="DZ392">
        <v>2.72479</v>
      </c>
      <c r="EA392">
        <v>9.2644900000000002E-2</v>
      </c>
      <c r="EB392">
        <v>9.6944699999999995E-2</v>
      </c>
      <c r="EC392">
        <v>7.7241400000000002E-2</v>
      </c>
      <c r="ED392">
        <v>6.1059599999999999E-2</v>
      </c>
      <c r="EE392">
        <v>28565</v>
      </c>
      <c r="EF392">
        <v>28546.400000000001</v>
      </c>
      <c r="EG392">
        <v>29284.6</v>
      </c>
      <c r="EH392">
        <v>29252.1</v>
      </c>
      <c r="EI392">
        <v>35822.6</v>
      </c>
      <c r="EJ392">
        <v>36498.400000000001</v>
      </c>
      <c r="EK392">
        <v>41260.300000000003</v>
      </c>
      <c r="EL392">
        <v>41659</v>
      </c>
      <c r="EM392">
        <v>1.93747</v>
      </c>
      <c r="EN392">
        <v>2.0670999999999999</v>
      </c>
      <c r="EO392">
        <v>4.1328400000000001E-2</v>
      </c>
      <c r="EP392">
        <v>0</v>
      </c>
      <c r="EQ392">
        <v>24.325500000000002</v>
      </c>
      <c r="ER392">
        <v>999.9</v>
      </c>
      <c r="ES392">
        <v>33.1</v>
      </c>
      <c r="ET392">
        <v>39.9</v>
      </c>
      <c r="EU392">
        <v>32.984200000000001</v>
      </c>
      <c r="EV392">
        <v>62.103099999999998</v>
      </c>
      <c r="EW392">
        <v>28.321300000000001</v>
      </c>
      <c r="EX392">
        <v>2</v>
      </c>
      <c r="EY392">
        <v>0.27217200000000003</v>
      </c>
      <c r="EZ392">
        <v>6.1410499999999999</v>
      </c>
      <c r="FA392">
        <v>20.2773</v>
      </c>
      <c r="FB392">
        <v>5.2190899999999996</v>
      </c>
      <c r="FC392">
        <v>12.015599999999999</v>
      </c>
      <c r="FD392">
        <v>4.9889000000000001</v>
      </c>
      <c r="FE392">
        <v>3.2884500000000001</v>
      </c>
      <c r="FF392">
        <v>6263.1</v>
      </c>
      <c r="FG392">
        <v>9999</v>
      </c>
      <c r="FH392">
        <v>9999</v>
      </c>
      <c r="FI392">
        <v>101.1</v>
      </c>
      <c r="FJ392">
        <v>1.86764</v>
      </c>
      <c r="FK392">
        <v>1.8666100000000001</v>
      </c>
      <c r="FL392">
        <v>1.86602</v>
      </c>
      <c r="FM392">
        <v>1.8660000000000001</v>
      </c>
      <c r="FN392">
        <v>1.86782</v>
      </c>
      <c r="FO392">
        <v>1.87025</v>
      </c>
      <c r="FP392">
        <v>1.8689</v>
      </c>
      <c r="FQ392">
        <v>1.8702700000000001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-4.7210000000000001</v>
      </c>
      <c r="GF392">
        <v>-5.6500000000000002E-2</v>
      </c>
      <c r="GG392">
        <v>-2.2904728556522018</v>
      </c>
      <c r="GH392">
        <v>-4.4057517128900364E-3</v>
      </c>
      <c r="GI392">
        <v>-2.5381134865710798E-7</v>
      </c>
      <c r="GJ392">
        <v>1.003023733513742E-10</v>
      </c>
      <c r="GK392">
        <v>-0.21653574801026471</v>
      </c>
      <c r="GL392">
        <v>-4.8444871181525379E-3</v>
      </c>
      <c r="GM392">
        <v>9.7516502630078669E-4</v>
      </c>
      <c r="GN392">
        <v>-1.6744518281107461E-5</v>
      </c>
      <c r="GO392">
        <v>4</v>
      </c>
      <c r="GP392">
        <v>2405</v>
      </c>
      <c r="GQ392">
        <v>1</v>
      </c>
      <c r="GR392">
        <v>23</v>
      </c>
      <c r="GS392">
        <v>27621634.800000001</v>
      </c>
      <c r="GT392">
        <v>27621634.800000001</v>
      </c>
      <c r="GU392">
        <v>1.74072</v>
      </c>
      <c r="GV392">
        <v>2.2387700000000001</v>
      </c>
      <c r="GW392">
        <v>1.94702</v>
      </c>
      <c r="GX392">
        <v>2.7661099999999998</v>
      </c>
      <c r="GY392">
        <v>2.19482</v>
      </c>
      <c r="GZ392">
        <v>2.36816</v>
      </c>
      <c r="HA392">
        <v>43.127899999999997</v>
      </c>
      <c r="HB392">
        <v>14.709899999999999</v>
      </c>
      <c r="HC392">
        <v>18</v>
      </c>
      <c r="HD392">
        <v>500.44200000000001</v>
      </c>
      <c r="HE392">
        <v>603.44000000000005</v>
      </c>
      <c r="HF392">
        <v>17.333100000000002</v>
      </c>
      <c r="HG392">
        <v>30.6038</v>
      </c>
      <c r="HH392">
        <v>30.000599999999999</v>
      </c>
      <c r="HI392">
        <v>30.436599999999999</v>
      </c>
      <c r="HJ392">
        <v>30.326699999999999</v>
      </c>
      <c r="HK392">
        <v>34.840299999999999</v>
      </c>
      <c r="HL392">
        <v>50.275399999999998</v>
      </c>
      <c r="HM392">
        <v>0</v>
      </c>
      <c r="HN392">
        <v>17.333200000000001</v>
      </c>
      <c r="HO392">
        <v>607.23699999999997</v>
      </c>
      <c r="HP392">
        <v>14.755000000000001</v>
      </c>
      <c r="HQ392">
        <v>100.15900000000001</v>
      </c>
      <c r="HR392">
        <v>100.07599999999999</v>
      </c>
    </row>
    <row r="393" spans="1:226" x14ac:dyDescent="0.2">
      <c r="A393">
        <v>377</v>
      </c>
      <c r="B393">
        <v>1657298094.0999999</v>
      </c>
      <c r="C393">
        <v>6317.5999999046326</v>
      </c>
      <c r="D393" t="s">
        <v>1116</v>
      </c>
      <c r="E393" t="s">
        <v>1117</v>
      </c>
      <c r="F393">
        <v>5</v>
      </c>
      <c r="G393" t="s">
        <v>1047</v>
      </c>
      <c r="H393" t="s">
        <v>354</v>
      </c>
      <c r="I393">
        <v>1657298086.314285</v>
      </c>
      <c r="J393">
        <f t="shared" si="170"/>
        <v>4.4407195603913523E-3</v>
      </c>
      <c r="K393">
        <f t="shared" si="171"/>
        <v>4.4407195603913525</v>
      </c>
      <c r="L393">
        <f t="shared" si="172"/>
        <v>19.772481614838966</v>
      </c>
      <c r="M393">
        <f t="shared" si="173"/>
        <v>524.81864285714289</v>
      </c>
      <c r="N393">
        <f t="shared" si="174"/>
        <v>341.2807281721233</v>
      </c>
      <c r="O393">
        <f t="shared" si="175"/>
        <v>25.28855753094917</v>
      </c>
      <c r="P393">
        <f t="shared" si="176"/>
        <v>38.888531779368158</v>
      </c>
      <c r="Q393">
        <f t="shared" si="177"/>
        <v>0.19636961455825733</v>
      </c>
      <c r="R393">
        <f t="shared" si="178"/>
        <v>2.4336773959510136</v>
      </c>
      <c r="S393">
        <f t="shared" si="179"/>
        <v>0.1879725577927352</v>
      </c>
      <c r="T393">
        <f t="shared" si="180"/>
        <v>0.118207368004361</v>
      </c>
      <c r="U393">
        <f t="shared" si="181"/>
        <v>321.51579309214685</v>
      </c>
      <c r="V393">
        <f t="shared" si="182"/>
        <v>24.715504094271328</v>
      </c>
      <c r="W393">
        <f t="shared" si="183"/>
        <v>24.99246071428572</v>
      </c>
      <c r="X393">
        <f t="shared" si="184"/>
        <v>3.1782486521094158</v>
      </c>
      <c r="Y393">
        <f t="shared" si="185"/>
        <v>50.006879485519605</v>
      </c>
      <c r="Z393">
        <f t="shared" si="186"/>
        <v>1.4827687052554346</v>
      </c>
      <c r="AA393">
        <f t="shared" si="187"/>
        <v>2.9651294392100533</v>
      </c>
      <c r="AB393">
        <f t="shared" si="188"/>
        <v>1.6954799468539812</v>
      </c>
      <c r="AC393">
        <f t="shared" si="189"/>
        <v>-195.83573261325864</v>
      </c>
      <c r="AD393">
        <f t="shared" si="190"/>
        <v>-152.07622679640539</v>
      </c>
      <c r="AE393">
        <f t="shared" si="191"/>
        <v>-13.139858124709949</v>
      </c>
      <c r="AF393">
        <f t="shared" si="192"/>
        <v>-39.536024442227159</v>
      </c>
      <c r="AG393">
        <f t="shared" si="193"/>
        <v>37.258139526327795</v>
      </c>
      <c r="AH393">
        <f t="shared" si="194"/>
        <v>4.4448432506156035</v>
      </c>
      <c r="AI393">
        <f t="shared" si="195"/>
        <v>19.772481614838966</v>
      </c>
      <c r="AJ393">
        <v>597.04468072659074</v>
      </c>
      <c r="AK393">
        <v>559.86439393939406</v>
      </c>
      <c r="AL393">
        <v>3.3581176659869429</v>
      </c>
      <c r="AM393">
        <v>65.0708675172515</v>
      </c>
      <c r="AN393">
        <f t="shared" si="196"/>
        <v>4.4407195603913525</v>
      </c>
      <c r="AO393">
        <v>14.793712410650411</v>
      </c>
      <c r="AP393">
        <v>20.01448727272728</v>
      </c>
      <c r="AQ393">
        <v>2.9158578985479319E-4</v>
      </c>
      <c r="AR393">
        <v>78.364993470435479</v>
      </c>
      <c r="AS393">
        <v>0</v>
      </c>
      <c r="AT393">
        <v>0</v>
      </c>
      <c r="AU393">
        <f t="shared" si="197"/>
        <v>1</v>
      </c>
      <c r="AV393">
        <f t="shared" si="198"/>
        <v>0</v>
      </c>
      <c r="AW393">
        <f t="shared" si="199"/>
        <v>39561.571640227223</v>
      </c>
      <c r="AX393">
        <f t="shared" si="200"/>
        <v>1999.998571428571</v>
      </c>
      <c r="AY393">
        <f t="shared" si="201"/>
        <v>1681.198810928573</v>
      </c>
      <c r="AZ393">
        <f t="shared" si="202"/>
        <v>0.84060000589286232</v>
      </c>
      <c r="BA393">
        <f t="shared" si="203"/>
        <v>0.16075801137322443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1657298086.314285</v>
      </c>
      <c r="BH393">
        <v>524.81864285714289</v>
      </c>
      <c r="BI393">
        <v>572.32710714285713</v>
      </c>
      <c r="BJ393">
        <v>20.01064642857143</v>
      </c>
      <c r="BK393">
        <v>14.78363214285714</v>
      </c>
      <c r="BL393">
        <v>529.49828571428566</v>
      </c>
      <c r="BM393">
        <v>20.067017857142851</v>
      </c>
      <c r="BN393">
        <v>500.00617857142862</v>
      </c>
      <c r="BO393">
        <v>73.998996428571431</v>
      </c>
      <c r="BP393">
        <v>9.9994353571428565E-2</v>
      </c>
      <c r="BQ393">
        <v>23.83338214285714</v>
      </c>
      <c r="BR393">
        <v>24.99246071428572</v>
      </c>
      <c r="BS393">
        <v>999.9000000000002</v>
      </c>
      <c r="BT393">
        <v>0</v>
      </c>
      <c r="BU393">
        <v>0</v>
      </c>
      <c r="BV393">
        <v>10004.105714285721</v>
      </c>
      <c r="BW393">
        <v>0</v>
      </c>
      <c r="BX393">
        <v>1781.111785714286</v>
      </c>
      <c r="BY393">
        <v>-47.508507142857141</v>
      </c>
      <c r="BZ393">
        <v>535.53492857142862</v>
      </c>
      <c r="CA393">
        <v>580.91542857142849</v>
      </c>
      <c r="CB393">
        <v>5.2270078571428584</v>
      </c>
      <c r="CC393">
        <v>572.32710714285713</v>
      </c>
      <c r="CD393">
        <v>14.78363214285714</v>
      </c>
      <c r="CE393">
        <v>1.4807678571428571</v>
      </c>
      <c r="CF393">
        <v>1.0939746428571431</v>
      </c>
      <c r="CG393">
        <v>12.77100714285714</v>
      </c>
      <c r="CH393">
        <v>8.2319417857142856</v>
      </c>
      <c r="CI393">
        <v>1999.998571428571</v>
      </c>
      <c r="CJ393">
        <v>0.97999767857142828</v>
      </c>
      <c r="CK393">
        <v>2.000192142857142E-2</v>
      </c>
      <c r="CL393">
        <v>0</v>
      </c>
      <c r="CM393">
        <v>2.2858714285714292</v>
      </c>
      <c r="CN393">
        <v>0</v>
      </c>
      <c r="CO393">
        <v>5715.262142857142</v>
      </c>
      <c r="CP393">
        <v>16749.41785714286</v>
      </c>
      <c r="CQ393">
        <v>41.561999999999991</v>
      </c>
      <c r="CR393">
        <v>43.875</v>
      </c>
      <c r="CS393">
        <v>42.028785714285704</v>
      </c>
      <c r="CT393">
        <v>42.375</v>
      </c>
      <c r="CU393">
        <v>40.436999999999991</v>
      </c>
      <c r="CV393">
        <v>1959.9978571428569</v>
      </c>
      <c r="CW393">
        <v>40.000357142857141</v>
      </c>
      <c r="CX393">
        <v>0</v>
      </c>
      <c r="CY393">
        <v>1657298100.5</v>
      </c>
      <c r="CZ393">
        <v>0</v>
      </c>
      <c r="DA393">
        <v>1657289625.5</v>
      </c>
      <c r="DB393" t="s">
        <v>356</v>
      </c>
      <c r="DC393">
        <v>1657289625.5</v>
      </c>
      <c r="DD393">
        <v>1657289625.5</v>
      </c>
      <c r="DE393">
        <v>1</v>
      </c>
      <c r="DF393">
        <v>-2.37</v>
      </c>
      <c r="DG393">
        <v>0.13600000000000001</v>
      </c>
      <c r="DH393">
        <v>-4.4889999999999999</v>
      </c>
      <c r="DI393">
        <v>-1.7000000000000001E-2</v>
      </c>
      <c r="DJ393">
        <v>428</v>
      </c>
      <c r="DK393">
        <v>18</v>
      </c>
      <c r="DL393">
        <v>0.2</v>
      </c>
      <c r="DM393">
        <v>1.59</v>
      </c>
      <c r="DN393">
        <v>-46.999365853658539</v>
      </c>
      <c r="DO393">
        <v>-8.1197686411150407</v>
      </c>
      <c r="DP393">
        <v>0.80901855645447718</v>
      </c>
      <c r="DQ393">
        <v>0</v>
      </c>
      <c r="DR393">
        <v>5.2235639024390244</v>
      </c>
      <c r="DS393">
        <v>1.9113031358886739E-2</v>
      </c>
      <c r="DT393">
        <v>2.1830005963827129E-2</v>
      </c>
      <c r="DU393">
        <v>1</v>
      </c>
      <c r="DV393">
        <v>1</v>
      </c>
      <c r="DW393">
        <v>2</v>
      </c>
      <c r="DX393" t="s">
        <v>367</v>
      </c>
      <c r="DY393">
        <v>2.9769299999999999</v>
      </c>
      <c r="DZ393">
        <v>2.72464</v>
      </c>
      <c r="EA393">
        <v>9.4687300000000002E-2</v>
      </c>
      <c r="EB393">
        <v>9.8924300000000007E-2</v>
      </c>
      <c r="EC393">
        <v>7.7262300000000006E-2</v>
      </c>
      <c r="ED393">
        <v>6.1108299999999997E-2</v>
      </c>
      <c r="EE393">
        <v>28499.8</v>
      </c>
      <c r="EF393">
        <v>28483.200000000001</v>
      </c>
      <c r="EG393">
        <v>29283.599999999999</v>
      </c>
      <c r="EH393">
        <v>29251.5</v>
      </c>
      <c r="EI393">
        <v>35820.9</v>
      </c>
      <c r="EJ393">
        <v>36495.800000000003</v>
      </c>
      <c r="EK393">
        <v>41259.199999999997</v>
      </c>
      <c r="EL393">
        <v>41658.199999999997</v>
      </c>
      <c r="EM393">
        <v>1.9371499999999999</v>
      </c>
      <c r="EN393">
        <v>2.0670799999999998</v>
      </c>
      <c r="EO393">
        <v>4.0549799999999997E-2</v>
      </c>
      <c r="EP393">
        <v>0</v>
      </c>
      <c r="EQ393">
        <v>24.328499999999998</v>
      </c>
      <c r="ER393">
        <v>999.9</v>
      </c>
      <c r="ES393">
        <v>33.1</v>
      </c>
      <c r="ET393">
        <v>39.9</v>
      </c>
      <c r="EU393">
        <v>32.985700000000001</v>
      </c>
      <c r="EV393">
        <v>61.8431</v>
      </c>
      <c r="EW393">
        <v>28.269200000000001</v>
      </c>
      <c r="EX393">
        <v>2</v>
      </c>
      <c r="EY393">
        <v>0.27434199999999997</v>
      </c>
      <c r="EZ393">
        <v>6.7577600000000002</v>
      </c>
      <c r="FA393">
        <v>20.254100000000001</v>
      </c>
      <c r="FB393">
        <v>5.2190899999999996</v>
      </c>
      <c r="FC393">
        <v>12.0159</v>
      </c>
      <c r="FD393">
        <v>4.9890499999999998</v>
      </c>
      <c r="FE393">
        <v>3.2884199999999999</v>
      </c>
      <c r="FF393">
        <v>6263.4</v>
      </c>
      <c r="FG393">
        <v>9999</v>
      </c>
      <c r="FH393">
        <v>9999</v>
      </c>
      <c r="FI393">
        <v>101.1</v>
      </c>
      <c r="FJ393">
        <v>1.8676299999999999</v>
      </c>
      <c r="FK393">
        <v>1.8666100000000001</v>
      </c>
      <c r="FL393">
        <v>1.8660000000000001</v>
      </c>
      <c r="FM393">
        <v>1.86598</v>
      </c>
      <c r="FN393">
        <v>1.86782</v>
      </c>
      <c r="FO393">
        <v>1.87022</v>
      </c>
      <c r="FP393">
        <v>1.8689</v>
      </c>
      <c r="FQ393">
        <v>1.8702700000000001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-4.7969999999999997</v>
      </c>
      <c r="GF393">
        <v>-5.6399999999999999E-2</v>
      </c>
      <c r="GG393">
        <v>-2.2904728556522018</v>
      </c>
      <c r="GH393">
        <v>-4.4057517128900364E-3</v>
      </c>
      <c r="GI393">
        <v>-2.5381134865710798E-7</v>
      </c>
      <c r="GJ393">
        <v>1.003023733513742E-10</v>
      </c>
      <c r="GK393">
        <v>-0.21653574801026471</v>
      </c>
      <c r="GL393">
        <v>-4.8444871181525379E-3</v>
      </c>
      <c r="GM393">
        <v>9.7516502630078669E-4</v>
      </c>
      <c r="GN393">
        <v>-1.6744518281107461E-5</v>
      </c>
      <c r="GO393">
        <v>4</v>
      </c>
      <c r="GP393">
        <v>2405</v>
      </c>
      <c r="GQ393">
        <v>1</v>
      </c>
      <c r="GR393">
        <v>23</v>
      </c>
      <c r="GS393">
        <v>27621634.899999999</v>
      </c>
      <c r="GT393">
        <v>27621634.899999999</v>
      </c>
      <c r="GU393">
        <v>1.7773399999999999</v>
      </c>
      <c r="GV393">
        <v>2.2436500000000001</v>
      </c>
      <c r="GW393">
        <v>1.94702</v>
      </c>
      <c r="GX393">
        <v>2.7661099999999998</v>
      </c>
      <c r="GY393">
        <v>2.19482</v>
      </c>
      <c r="GZ393">
        <v>2.3547400000000001</v>
      </c>
      <c r="HA393">
        <v>43.127899999999997</v>
      </c>
      <c r="HB393">
        <v>14.6837</v>
      </c>
      <c r="HC393">
        <v>18</v>
      </c>
      <c r="HD393">
        <v>500.27699999999999</v>
      </c>
      <c r="HE393">
        <v>603.47500000000002</v>
      </c>
      <c r="HF393">
        <v>17.302900000000001</v>
      </c>
      <c r="HG393">
        <v>30.609000000000002</v>
      </c>
      <c r="HH393">
        <v>30.001799999999999</v>
      </c>
      <c r="HI393">
        <v>30.442299999999999</v>
      </c>
      <c r="HJ393">
        <v>30.332100000000001</v>
      </c>
      <c r="HK393">
        <v>35.577500000000001</v>
      </c>
      <c r="HL393">
        <v>50.275399999999998</v>
      </c>
      <c r="HM393">
        <v>0</v>
      </c>
      <c r="HN393">
        <v>17.204599999999999</v>
      </c>
      <c r="HO393">
        <v>627.27300000000002</v>
      </c>
      <c r="HP393">
        <v>14.7423</v>
      </c>
      <c r="HQ393">
        <v>100.15600000000001</v>
      </c>
      <c r="HR393">
        <v>100.074</v>
      </c>
    </row>
    <row r="394" spans="1:226" x14ac:dyDescent="0.2">
      <c r="A394">
        <v>378</v>
      </c>
      <c r="B394">
        <v>1657298099.0999999</v>
      </c>
      <c r="C394">
        <v>6322.5999999046326</v>
      </c>
      <c r="D394" t="s">
        <v>1118</v>
      </c>
      <c r="E394" t="s">
        <v>1119</v>
      </c>
      <c r="F394">
        <v>5</v>
      </c>
      <c r="G394" t="s">
        <v>1047</v>
      </c>
      <c r="H394" t="s">
        <v>354</v>
      </c>
      <c r="I394">
        <v>1657298091.5999999</v>
      </c>
      <c r="J394">
        <f t="shared" si="170"/>
        <v>4.4272775013537565E-3</v>
      </c>
      <c r="K394">
        <f t="shared" si="171"/>
        <v>4.4272775013537569</v>
      </c>
      <c r="L394">
        <f t="shared" si="172"/>
        <v>19.941919042977439</v>
      </c>
      <c r="M394">
        <f t="shared" si="173"/>
        <v>542.10911111111102</v>
      </c>
      <c r="N394">
        <f t="shared" si="174"/>
        <v>355.81702853051809</v>
      </c>
      <c r="O394">
        <f t="shared" si="175"/>
        <v>26.36571893387913</v>
      </c>
      <c r="P394">
        <f t="shared" si="176"/>
        <v>40.169793205455591</v>
      </c>
      <c r="Q394">
        <f t="shared" si="177"/>
        <v>0.19552591470368494</v>
      </c>
      <c r="R394">
        <f t="shared" si="178"/>
        <v>2.4326376875682429</v>
      </c>
      <c r="S394">
        <f t="shared" si="179"/>
        <v>0.1871958181428145</v>
      </c>
      <c r="T394">
        <f t="shared" si="180"/>
        <v>0.11771623805561754</v>
      </c>
      <c r="U394">
        <f t="shared" si="181"/>
        <v>321.51670933333338</v>
      </c>
      <c r="V394">
        <f t="shared" si="182"/>
        <v>24.72839862875675</v>
      </c>
      <c r="W394">
        <f t="shared" si="183"/>
        <v>25.00226296296297</v>
      </c>
      <c r="X394">
        <f t="shared" si="184"/>
        <v>3.1801066039975967</v>
      </c>
      <c r="Y394">
        <f t="shared" si="185"/>
        <v>49.981528755645563</v>
      </c>
      <c r="Z394">
        <f t="shared" si="186"/>
        <v>1.4827645573037038</v>
      </c>
      <c r="AA394">
        <f t="shared" si="187"/>
        <v>2.9666250597351351</v>
      </c>
      <c r="AB394">
        <f t="shared" si="188"/>
        <v>1.6973420466938929</v>
      </c>
      <c r="AC394">
        <f t="shared" si="189"/>
        <v>-195.24293780970066</v>
      </c>
      <c r="AD394">
        <f t="shared" si="190"/>
        <v>-152.19718954095671</v>
      </c>
      <c r="AE394">
        <f t="shared" si="191"/>
        <v>-13.157137000492797</v>
      </c>
      <c r="AF394">
        <f t="shared" si="192"/>
        <v>-39.080555017816806</v>
      </c>
      <c r="AG394">
        <f t="shared" si="193"/>
        <v>37.6250114924241</v>
      </c>
      <c r="AH394">
        <f t="shared" si="194"/>
        <v>4.4317424018026612</v>
      </c>
      <c r="AI394">
        <f t="shared" si="195"/>
        <v>19.941919042977439</v>
      </c>
      <c r="AJ394">
        <v>614.19347073861286</v>
      </c>
      <c r="AK394">
        <v>576.72700606060562</v>
      </c>
      <c r="AL394">
        <v>3.3786029579640648</v>
      </c>
      <c r="AM394">
        <v>65.0708675172515</v>
      </c>
      <c r="AN394">
        <f t="shared" si="196"/>
        <v>4.4272775013537569</v>
      </c>
      <c r="AO394">
        <v>14.811001805162469</v>
      </c>
      <c r="AP394">
        <v>20.017134545454539</v>
      </c>
      <c r="AQ394">
        <v>3.7120642078253091E-5</v>
      </c>
      <c r="AR394">
        <v>78.364993470435479</v>
      </c>
      <c r="AS394">
        <v>0</v>
      </c>
      <c r="AT394">
        <v>0</v>
      </c>
      <c r="AU394">
        <f t="shared" si="197"/>
        <v>1</v>
      </c>
      <c r="AV394">
        <f t="shared" si="198"/>
        <v>0</v>
      </c>
      <c r="AW394">
        <f t="shared" si="199"/>
        <v>39534.647147657226</v>
      </c>
      <c r="AX394">
        <f t="shared" si="200"/>
        <v>2000.004444444445</v>
      </c>
      <c r="AY394">
        <f t="shared" si="201"/>
        <v>1681.2037333333337</v>
      </c>
      <c r="AZ394">
        <f t="shared" si="202"/>
        <v>0.84059999866666957</v>
      </c>
      <c r="BA394">
        <f t="shared" si="203"/>
        <v>0.16075799742667238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1657298091.5999999</v>
      </c>
      <c r="BH394">
        <v>542.10911111111102</v>
      </c>
      <c r="BI394">
        <v>590.1413703703704</v>
      </c>
      <c r="BJ394">
        <v>20.010562962962961</v>
      </c>
      <c r="BK394">
        <v>14.79897037037037</v>
      </c>
      <c r="BL394">
        <v>546.86844444444444</v>
      </c>
      <c r="BM394">
        <v>20.066933333333331</v>
      </c>
      <c r="BN394">
        <v>500.00770370370373</v>
      </c>
      <c r="BO394">
        <v>73.999077777777771</v>
      </c>
      <c r="BP394">
        <v>0.1000147888888889</v>
      </c>
      <c r="BQ394">
        <v>23.841766666666668</v>
      </c>
      <c r="BR394">
        <v>25.00226296296297</v>
      </c>
      <c r="BS394">
        <v>999.90000000000009</v>
      </c>
      <c r="BT394">
        <v>0</v>
      </c>
      <c r="BU394">
        <v>0</v>
      </c>
      <c r="BV394">
        <v>9997.2900000000009</v>
      </c>
      <c r="BW394">
        <v>0</v>
      </c>
      <c r="BX394">
        <v>1781.227037037037</v>
      </c>
      <c r="BY394">
        <v>-48.032344444444433</v>
      </c>
      <c r="BZ394">
        <v>553.17837037037043</v>
      </c>
      <c r="CA394">
        <v>599.00633333333337</v>
      </c>
      <c r="CB394">
        <v>5.2115925925925932</v>
      </c>
      <c r="CC394">
        <v>590.1413703703704</v>
      </c>
      <c r="CD394">
        <v>14.79897037037037</v>
      </c>
      <c r="CE394">
        <v>1.4807625925925929</v>
      </c>
      <c r="CF394">
        <v>1.09511</v>
      </c>
      <c r="CG394">
        <v>12.77096296296296</v>
      </c>
      <c r="CH394">
        <v>8.2472192592592606</v>
      </c>
      <c r="CI394">
        <v>2000.004444444445</v>
      </c>
      <c r="CJ394">
        <v>0.97999788888888861</v>
      </c>
      <c r="CK394">
        <v>2.0001711111111108E-2</v>
      </c>
      <c r="CL394">
        <v>0</v>
      </c>
      <c r="CM394">
        <v>2.1817407407407412</v>
      </c>
      <c r="CN394">
        <v>0</v>
      </c>
      <c r="CO394">
        <v>5709.9411111111112</v>
      </c>
      <c r="CP394">
        <v>16749.470370370371</v>
      </c>
      <c r="CQ394">
        <v>41.561999999999991</v>
      </c>
      <c r="CR394">
        <v>43.875</v>
      </c>
      <c r="CS394">
        <v>42.036740740740733</v>
      </c>
      <c r="CT394">
        <v>42.375</v>
      </c>
      <c r="CU394">
        <v>40.436999999999991</v>
      </c>
      <c r="CV394">
        <v>1960.004444444445</v>
      </c>
      <c r="CW394">
        <v>40</v>
      </c>
      <c r="CX394">
        <v>0</v>
      </c>
      <c r="CY394">
        <v>1657298104.7</v>
      </c>
      <c r="CZ394">
        <v>0</v>
      </c>
      <c r="DA394">
        <v>1657289625.5</v>
      </c>
      <c r="DB394" t="s">
        <v>356</v>
      </c>
      <c r="DC394">
        <v>1657289625.5</v>
      </c>
      <c r="DD394">
        <v>1657289625.5</v>
      </c>
      <c r="DE394">
        <v>1</v>
      </c>
      <c r="DF394">
        <v>-2.37</v>
      </c>
      <c r="DG394">
        <v>0.13600000000000001</v>
      </c>
      <c r="DH394">
        <v>-4.4889999999999999</v>
      </c>
      <c r="DI394">
        <v>-1.7000000000000001E-2</v>
      </c>
      <c r="DJ394">
        <v>428</v>
      </c>
      <c r="DK394">
        <v>18</v>
      </c>
      <c r="DL394">
        <v>0.2</v>
      </c>
      <c r="DM394">
        <v>1.59</v>
      </c>
      <c r="DN394">
        <v>-47.691764999999997</v>
      </c>
      <c r="DO394">
        <v>-6.0210641651031818</v>
      </c>
      <c r="DP394">
        <v>0.58628450241755459</v>
      </c>
      <c r="DQ394">
        <v>0</v>
      </c>
      <c r="DR394">
        <v>5.2218762499999993</v>
      </c>
      <c r="DS394">
        <v>-0.17677632270168769</v>
      </c>
      <c r="DT394">
        <v>1.7423869358942679E-2</v>
      </c>
      <c r="DU394">
        <v>0</v>
      </c>
      <c r="DV394">
        <v>0</v>
      </c>
      <c r="DW394">
        <v>2</v>
      </c>
      <c r="DX394" t="s">
        <v>357</v>
      </c>
      <c r="DY394">
        <v>2.9768599999999998</v>
      </c>
      <c r="DZ394">
        <v>2.7246800000000002</v>
      </c>
      <c r="EA394">
        <v>9.6717200000000003E-2</v>
      </c>
      <c r="EB394">
        <v>0.10088999999999999</v>
      </c>
      <c r="EC394">
        <v>7.7271900000000004E-2</v>
      </c>
      <c r="ED394">
        <v>6.1159699999999997E-2</v>
      </c>
      <c r="EE394">
        <v>28435.9</v>
      </c>
      <c r="EF394">
        <v>28420.3</v>
      </c>
      <c r="EG394">
        <v>29283.8</v>
      </c>
      <c r="EH394">
        <v>29250.799999999999</v>
      </c>
      <c r="EI394">
        <v>35820.6</v>
      </c>
      <c r="EJ394">
        <v>36492.800000000003</v>
      </c>
      <c r="EK394">
        <v>41259.199999999997</v>
      </c>
      <c r="EL394">
        <v>41657.1</v>
      </c>
      <c r="EM394">
        <v>1.9371499999999999</v>
      </c>
      <c r="EN394">
        <v>2.0670000000000002</v>
      </c>
      <c r="EO394">
        <v>4.1931900000000001E-2</v>
      </c>
      <c r="EP394">
        <v>0</v>
      </c>
      <c r="EQ394">
        <v>24.3306</v>
      </c>
      <c r="ER394">
        <v>999.9</v>
      </c>
      <c r="ES394">
        <v>33.200000000000003</v>
      </c>
      <c r="ET394">
        <v>39.9</v>
      </c>
      <c r="EU394">
        <v>33.083500000000001</v>
      </c>
      <c r="EV394">
        <v>62.063099999999999</v>
      </c>
      <c r="EW394">
        <v>28.357399999999998</v>
      </c>
      <c r="EX394">
        <v>2</v>
      </c>
      <c r="EY394">
        <v>0.275945</v>
      </c>
      <c r="EZ394">
        <v>6.4478299999999997</v>
      </c>
      <c r="FA394">
        <v>20.266200000000001</v>
      </c>
      <c r="FB394">
        <v>5.2186399999999997</v>
      </c>
      <c r="FC394">
        <v>12.0159</v>
      </c>
      <c r="FD394">
        <v>4.9886499999999998</v>
      </c>
      <c r="FE394">
        <v>3.2881800000000001</v>
      </c>
      <c r="FF394">
        <v>6263.4</v>
      </c>
      <c r="FG394">
        <v>9999</v>
      </c>
      <c r="FH394">
        <v>9999</v>
      </c>
      <c r="FI394">
        <v>101.1</v>
      </c>
      <c r="FJ394">
        <v>1.86764</v>
      </c>
      <c r="FK394">
        <v>1.8666100000000001</v>
      </c>
      <c r="FL394">
        <v>1.8660399999999999</v>
      </c>
      <c r="FM394">
        <v>1.8659600000000001</v>
      </c>
      <c r="FN394">
        <v>1.86782</v>
      </c>
      <c r="FO394">
        <v>1.87022</v>
      </c>
      <c r="FP394">
        <v>1.8689</v>
      </c>
      <c r="FQ394">
        <v>1.8702700000000001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-4.8730000000000002</v>
      </c>
      <c r="GF394">
        <v>-5.6300000000000003E-2</v>
      </c>
      <c r="GG394">
        <v>-2.2904728556522018</v>
      </c>
      <c r="GH394">
        <v>-4.4057517128900364E-3</v>
      </c>
      <c r="GI394">
        <v>-2.5381134865710798E-7</v>
      </c>
      <c r="GJ394">
        <v>1.003023733513742E-10</v>
      </c>
      <c r="GK394">
        <v>-0.21653574801026471</v>
      </c>
      <c r="GL394">
        <v>-4.8444871181525379E-3</v>
      </c>
      <c r="GM394">
        <v>9.7516502630078669E-4</v>
      </c>
      <c r="GN394">
        <v>-1.6744518281107461E-5</v>
      </c>
      <c r="GO394">
        <v>4</v>
      </c>
      <c r="GP394">
        <v>2405</v>
      </c>
      <c r="GQ394">
        <v>1</v>
      </c>
      <c r="GR394">
        <v>23</v>
      </c>
      <c r="GS394">
        <v>27621635</v>
      </c>
      <c r="GT394">
        <v>27621635</v>
      </c>
      <c r="GU394">
        <v>1.8176300000000001</v>
      </c>
      <c r="GV394">
        <v>2.2338900000000002</v>
      </c>
      <c r="GW394">
        <v>1.94702</v>
      </c>
      <c r="GX394">
        <v>2.7673299999999998</v>
      </c>
      <c r="GY394">
        <v>2.19482</v>
      </c>
      <c r="GZ394">
        <v>2.3815900000000001</v>
      </c>
      <c r="HA394">
        <v>43.127899999999997</v>
      </c>
      <c r="HB394">
        <v>14.7012</v>
      </c>
      <c r="HC394">
        <v>18</v>
      </c>
      <c r="HD394">
        <v>500.32</v>
      </c>
      <c r="HE394">
        <v>603.48</v>
      </c>
      <c r="HF394">
        <v>17.2285</v>
      </c>
      <c r="HG394">
        <v>30.615600000000001</v>
      </c>
      <c r="HH394">
        <v>30.001300000000001</v>
      </c>
      <c r="HI394">
        <v>30.447700000000001</v>
      </c>
      <c r="HJ394">
        <v>30.3384</v>
      </c>
      <c r="HK394">
        <v>36.383400000000002</v>
      </c>
      <c r="HL394">
        <v>50.275399999999998</v>
      </c>
      <c r="HM394">
        <v>0</v>
      </c>
      <c r="HN394">
        <v>17.240600000000001</v>
      </c>
      <c r="HO394">
        <v>640.64700000000005</v>
      </c>
      <c r="HP394">
        <v>14.7377</v>
      </c>
      <c r="HQ394">
        <v>100.15600000000001</v>
      </c>
      <c r="HR394">
        <v>100.072</v>
      </c>
    </row>
    <row r="395" spans="1:226" x14ac:dyDescent="0.2">
      <c r="A395">
        <v>379</v>
      </c>
      <c r="B395">
        <v>1657298104.0999999</v>
      </c>
      <c r="C395">
        <v>6327.5999999046326</v>
      </c>
      <c r="D395" t="s">
        <v>1120</v>
      </c>
      <c r="E395" t="s">
        <v>1121</v>
      </c>
      <c r="F395">
        <v>5</v>
      </c>
      <c r="G395" t="s">
        <v>1047</v>
      </c>
      <c r="H395" t="s">
        <v>354</v>
      </c>
      <c r="I395">
        <v>1657298096.314285</v>
      </c>
      <c r="J395">
        <f t="shared" si="170"/>
        <v>4.4298932800343428E-3</v>
      </c>
      <c r="K395">
        <f t="shared" si="171"/>
        <v>4.4298932800343431</v>
      </c>
      <c r="L395">
        <f t="shared" si="172"/>
        <v>20.054721903078182</v>
      </c>
      <c r="M395">
        <f t="shared" si="173"/>
        <v>557.64296428571436</v>
      </c>
      <c r="N395">
        <f t="shared" si="174"/>
        <v>369.94803664073771</v>
      </c>
      <c r="O395">
        <f t="shared" si="175"/>
        <v>27.412853001727292</v>
      </c>
      <c r="P395">
        <f t="shared" si="176"/>
        <v>41.320896702735553</v>
      </c>
      <c r="Q395">
        <f t="shared" si="177"/>
        <v>0.19565626596479799</v>
      </c>
      <c r="R395">
        <f t="shared" si="178"/>
        <v>2.4337056576185945</v>
      </c>
      <c r="S395">
        <f t="shared" si="179"/>
        <v>0.18731880607566198</v>
      </c>
      <c r="T395">
        <f t="shared" si="180"/>
        <v>0.11779373449936764</v>
      </c>
      <c r="U395">
        <f t="shared" si="181"/>
        <v>321.517539</v>
      </c>
      <c r="V395">
        <f t="shared" si="182"/>
        <v>24.731263420106181</v>
      </c>
      <c r="W395">
        <f t="shared" si="183"/>
        <v>25.004371428571432</v>
      </c>
      <c r="X395">
        <f t="shared" si="184"/>
        <v>3.1805063738261126</v>
      </c>
      <c r="Y395">
        <f t="shared" si="185"/>
        <v>49.986954028909267</v>
      </c>
      <c r="Z395">
        <f t="shared" si="186"/>
        <v>1.4832849402136647</v>
      </c>
      <c r="AA395">
        <f t="shared" si="187"/>
        <v>2.9673441181389597</v>
      </c>
      <c r="AB395">
        <f t="shared" si="188"/>
        <v>1.6972214336124478</v>
      </c>
      <c r="AC395">
        <f t="shared" si="189"/>
        <v>-195.35829364951451</v>
      </c>
      <c r="AD395">
        <f t="shared" si="190"/>
        <v>-152.01192125603512</v>
      </c>
      <c r="AE395">
        <f t="shared" si="191"/>
        <v>-13.135760757818716</v>
      </c>
      <c r="AF395">
        <f t="shared" si="192"/>
        <v>-38.988436663368361</v>
      </c>
      <c r="AG395">
        <f t="shared" si="193"/>
        <v>37.847520634635124</v>
      </c>
      <c r="AH395">
        <f t="shared" si="194"/>
        <v>4.4257670565368388</v>
      </c>
      <c r="AI395">
        <f t="shared" si="195"/>
        <v>20.054721903078182</v>
      </c>
      <c r="AJ395">
        <v>631.25243822086259</v>
      </c>
      <c r="AK395">
        <v>593.63248484848498</v>
      </c>
      <c r="AL395">
        <v>3.3824407625268589</v>
      </c>
      <c r="AM395">
        <v>65.0708675172515</v>
      </c>
      <c r="AN395">
        <f t="shared" si="196"/>
        <v>4.4298932800343431</v>
      </c>
      <c r="AO395">
        <v>14.82922856145407</v>
      </c>
      <c r="AP395">
        <v>20.03682242424242</v>
      </c>
      <c r="AQ395">
        <v>3.8604504911357758E-4</v>
      </c>
      <c r="AR395">
        <v>78.364993470435479</v>
      </c>
      <c r="AS395">
        <v>0</v>
      </c>
      <c r="AT395">
        <v>0</v>
      </c>
      <c r="AU395">
        <f t="shared" si="197"/>
        <v>1</v>
      </c>
      <c r="AV395">
        <f t="shared" si="198"/>
        <v>0</v>
      </c>
      <c r="AW395">
        <f t="shared" si="199"/>
        <v>39560.624271107277</v>
      </c>
      <c r="AX395">
        <f t="shared" si="200"/>
        <v>2000.009642857143</v>
      </c>
      <c r="AY395">
        <f t="shared" si="201"/>
        <v>1681.2081000000001</v>
      </c>
      <c r="AZ395">
        <f t="shared" si="202"/>
        <v>0.84059999710715672</v>
      </c>
      <c r="BA395">
        <f t="shared" si="203"/>
        <v>0.16075799441681263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1657298096.314285</v>
      </c>
      <c r="BH395">
        <v>557.64296428571436</v>
      </c>
      <c r="BI395">
        <v>606.02203571428561</v>
      </c>
      <c r="BJ395">
        <v>20.01755714285715</v>
      </c>
      <c r="BK395">
        <v>14.812900000000001</v>
      </c>
      <c r="BL395">
        <v>562.47392857142859</v>
      </c>
      <c r="BM395">
        <v>20.073839285714289</v>
      </c>
      <c r="BN395">
        <v>499.99535714285707</v>
      </c>
      <c r="BO395">
        <v>73.999249999999989</v>
      </c>
      <c r="BP395">
        <v>9.9948500000000023E-2</v>
      </c>
      <c r="BQ395">
        <v>23.845796428571429</v>
      </c>
      <c r="BR395">
        <v>25.004371428571432</v>
      </c>
      <c r="BS395">
        <v>999.9000000000002</v>
      </c>
      <c r="BT395">
        <v>0</v>
      </c>
      <c r="BU395">
        <v>0</v>
      </c>
      <c r="BV395">
        <v>10004.256428571431</v>
      </c>
      <c r="BW395">
        <v>0</v>
      </c>
      <c r="BX395">
        <v>1781.588214285714</v>
      </c>
      <c r="BY395">
        <v>-48.379217857142848</v>
      </c>
      <c r="BZ395">
        <v>569.03353571428568</v>
      </c>
      <c r="CA395">
        <v>615.13428571428574</v>
      </c>
      <c r="CB395">
        <v>5.2046621428571429</v>
      </c>
      <c r="CC395">
        <v>606.02203571428561</v>
      </c>
      <c r="CD395">
        <v>14.812900000000001</v>
      </c>
      <c r="CE395">
        <v>1.4812846428571429</v>
      </c>
      <c r="CF395">
        <v>1.0961428571428571</v>
      </c>
      <c r="CG395">
        <v>12.776332142857139</v>
      </c>
      <c r="CH395">
        <v>8.2611100000000004</v>
      </c>
      <c r="CI395">
        <v>2000.009642857143</v>
      </c>
      <c r="CJ395">
        <v>0.97999789285714256</v>
      </c>
      <c r="CK395">
        <v>2.000170714285714E-2</v>
      </c>
      <c r="CL395">
        <v>0</v>
      </c>
      <c r="CM395">
        <v>2.192017857142857</v>
      </c>
      <c r="CN395">
        <v>0</v>
      </c>
      <c r="CO395">
        <v>5699.4467857142854</v>
      </c>
      <c r="CP395">
        <v>16749.51071428572</v>
      </c>
      <c r="CQ395">
        <v>41.561999999999991</v>
      </c>
      <c r="CR395">
        <v>43.875</v>
      </c>
      <c r="CS395">
        <v>42.050928571428557</v>
      </c>
      <c r="CT395">
        <v>42.375</v>
      </c>
      <c r="CU395">
        <v>40.436999999999991</v>
      </c>
      <c r="CV395">
        <v>1960.009642857143</v>
      </c>
      <c r="CW395">
        <v>40</v>
      </c>
      <c r="CX395">
        <v>0</v>
      </c>
      <c r="CY395">
        <v>1657298110.0999999</v>
      </c>
      <c r="CZ395">
        <v>0</v>
      </c>
      <c r="DA395">
        <v>1657289625.5</v>
      </c>
      <c r="DB395" t="s">
        <v>356</v>
      </c>
      <c r="DC395">
        <v>1657289625.5</v>
      </c>
      <c r="DD395">
        <v>1657289625.5</v>
      </c>
      <c r="DE395">
        <v>1</v>
      </c>
      <c r="DF395">
        <v>-2.37</v>
      </c>
      <c r="DG395">
        <v>0.13600000000000001</v>
      </c>
      <c r="DH395">
        <v>-4.4889999999999999</v>
      </c>
      <c r="DI395">
        <v>-1.7000000000000001E-2</v>
      </c>
      <c r="DJ395">
        <v>428</v>
      </c>
      <c r="DK395">
        <v>18</v>
      </c>
      <c r="DL395">
        <v>0.2</v>
      </c>
      <c r="DM395">
        <v>1.59</v>
      </c>
      <c r="DN395">
        <v>-48.160641463414628</v>
      </c>
      <c r="DO395">
        <v>-4.6048682926829461</v>
      </c>
      <c r="DP395">
        <v>0.45819674918501119</v>
      </c>
      <c r="DQ395">
        <v>0</v>
      </c>
      <c r="DR395">
        <v>5.2097470731707318</v>
      </c>
      <c r="DS395">
        <v>-9.8147874564458365E-2</v>
      </c>
      <c r="DT395">
        <v>1.189212287842758E-2</v>
      </c>
      <c r="DU395">
        <v>1</v>
      </c>
      <c r="DV395">
        <v>1</v>
      </c>
      <c r="DW395">
        <v>2</v>
      </c>
      <c r="DX395" t="s">
        <v>367</v>
      </c>
      <c r="DY395">
        <v>2.9767999999999999</v>
      </c>
      <c r="DZ395">
        <v>2.72498</v>
      </c>
      <c r="EA395">
        <v>9.8716300000000007E-2</v>
      </c>
      <c r="EB395">
        <v>0.102837</v>
      </c>
      <c r="EC395">
        <v>7.7322399999999999E-2</v>
      </c>
      <c r="ED395">
        <v>6.1062699999999998E-2</v>
      </c>
      <c r="EE395">
        <v>28372.2</v>
      </c>
      <c r="EF395">
        <v>28358.1</v>
      </c>
      <c r="EG395">
        <v>29283</v>
      </c>
      <c r="EH395">
        <v>29250.2</v>
      </c>
      <c r="EI395">
        <v>35818.199999999997</v>
      </c>
      <c r="EJ395">
        <v>36495.9</v>
      </c>
      <c r="EK395">
        <v>41258.699999999997</v>
      </c>
      <c r="EL395">
        <v>41656.300000000003</v>
      </c>
      <c r="EM395">
        <v>1.9370000000000001</v>
      </c>
      <c r="EN395">
        <v>2.0666000000000002</v>
      </c>
      <c r="EO395">
        <v>4.0967000000000003E-2</v>
      </c>
      <c r="EP395">
        <v>0</v>
      </c>
      <c r="EQ395">
        <v>24.333600000000001</v>
      </c>
      <c r="ER395">
        <v>999.9</v>
      </c>
      <c r="ES395">
        <v>33.200000000000003</v>
      </c>
      <c r="ET395">
        <v>39.9</v>
      </c>
      <c r="EU395">
        <v>33.084499999999998</v>
      </c>
      <c r="EV395">
        <v>61.743099999999998</v>
      </c>
      <c r="EW395">
        <v>28.325299999999999</v>
      </c>
      <c r="EX395">
        <v>2</v>
      </c>
      <c r="EY395">
        <v>0.275704</v>
      </c>
      <c r="EZ395">
        <v>6.4115099999999998</v>
      </c>
      <c r="FA395">
        <v>20.267600000000002</v>
      </c>
      <c r="FB395">
        <v>5.2174399999999999</v>
      </c>
      <c r="FC395">
        <v>12.0159</v>
      </c>
      <c r="FD395">
        <v>4.98855</v>
      </c>
      <c r="FE395">
        <v>3.2880500000000001</v>
      </c>
      <c r="FF395">
        <v>6263.6</v>
      </c>
      <c r="FG395">
        <v>9999</v>
      </c>
      <c r="FH395">
        <v>9999</v>
      </c>
      <c r="FI395">
        <v>101.1</v>
      </c>
      <c r="FJ395">
        <v>1.8676200000000001</v>
      </c>
      <c r="FK395">
        <v>1.8666100000000001</v>
      </c>
      <c r="FL395">
        <v>1.8660399999999999</v>
      </c>
      <c r="FM395">
        <v>1.86598</v>
      </c>
      <c r="FN395">
        <v>1.86782</v>
      </c>
      <c r="FO395">
        <v>1.87022</v>
      </c>
      <c r="FP395">
        <v>1.8689</v>
      </c>
      <c r="FQ395">
        <v>1.8702700000000001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-4.95</v>
      </c>
      <c r="GF395">
        <v>-5.6000000000000001E-2</v>
      </c>
      <c r="GG395">
        <v>-2.2904728556522018</v>
      </c>
      <c r="GH395">
        <v>-4.4057517128900364E-3</v>
      </c>
      <c r="GI395">
        <v>-2.5381134865710798E-7</v>
      </c>
      <c r="GJ395">
        <v>1.003023733513742E-10</v>
      </c>
      <c r="GK395">
        <v>-0.21653574801026471</v>
      </c>
      <c r="GL395">
        <v>-4.8444871181525379E-3</v>
      </c>
      <c r="GM395">
        <v>9.7516502630078669E-4</v>
      </c>
      <c r="GN395">
        <v>-1.6744518281107461E-5</v>
      </c>
      <c r="GO395">
        <v>4</v>
      </c>
      <c r="GP395">
        <v>2405</v>
      </c>
      <c r="GQ395">
        <v>1</v>
      </c>
      <c r="GR395">
        <v>23</v>
      </c>
      <c r="GS395">
        <v>27621635.100000001</v>
      </c>
      <c r="GT395">
        <v>27621635.100000001</v>
      </c>
      <c r="GU395">
        <v>1.85425</v>
      </c>
      <c r="GV395">
        <v>2.2387700000000001</v>
      </c>
      <c r="GW395">
        <v>1.94702</v>
      </c>
      <c r="GX395">
        <v>2.7673299999999998</v>
      </c>
      <c r="GY395">
        <v>2.19482</v>
      </c>
      <c r="GZ395">
        <v>2.36206</v>
      </c>
      <c r="HA395">
        <v>43.155000000000001</v>
      </c>
      <c r="HB395">
        <v>14.692399999999999</v>
      </c>
      <c r="HC395">
        <v>18</v>
      </c>
      <c r="HD395">
        <v>500.274</v>
      </c>
      <c r="HE395">
        <v>603.22799999999995</v>
      </c>
      <c r="HF395">
        <v>17.225899999999999</v>
      </c>
      <c r="HG395">
        <v>30.620799999999999</v>
      </c>
      <c r="HH395">
        <v>30.000499999999999</v>
      </c>
      <c r="HI395">
        <v>30.4542</v>
      </c>
      <c r="HJ395">
        <v>30.344799999999999</v>
      </c>
      <c r="HK395">
        <v>37.104500000000002</v>
      </c>
      <c r="HL395">
        <v>50.548999999999999</v>
      </c>
      <c r="HM395">
        <v>0</v>
      </c>
      <c r="HN395">
        <v>17.234500000000001</v>
      </c>
      <c r="HO395">
        <v>660.68499999999995</v>
      </c>
      <c r="HP395">
        <v>14.7043</v>
      </c>
      <c r="HQ395">
        <v>100.154</v>
      </c>
      <c r="HR395">
        <v>100.07</v>
      </c>
    </row>
    <row r="396" spans="1:226" x14ac:dyDescent="0.2">
      <c r="A396">
        <v>380</v>
      </c>
      <c r="B396">
        <v>1657298109.0999999</v>
      </c>
      <c r="C396">
        <v>6332.5999999046326</v>
      </c>
      <c r="D396" t="s">
        <v>1122</v>
      </c>
      <c r="E396" t="s">
        <v>1123</v>
      </c>
      <c r="F396">
        <v>5</v>
      </c>
      <c r="G396" t="s">
        <v>1047</v>
      </c>
      <c r="H396" t="s">
        <v>354</v>
      </c>
      <c r="I396">
        <v>1657298101.5999999</v>
      </c>
      <c r="J396">
        <f t="shared" si="170"/>
        <v>4.4670668547015418E-3</v>
      </c>
      <c r="K396">
        <f t="shared" si="171"/>
        <v>4.4670668547015415</v>
      </c>
      <c r="L396">
        <f t="shared" si="172"/>
        <v>20.113701842813906</v>
      </c>
      <c r="M396">
        <f t="shared" si="173"/>
        <v>575.15096296296304</v>
      </c>
      <c r="N396">
        <f t="shared" si="174"/>
        <v>387.67899891063684</v>
      </c>
      <c r="O396">
        <f t="shared" si="175"/>
        <v>28.726723384530686</v>
      </c>
      <c r="P396">
        <f t="shared" si="176"/>
        <v>42.618255473755994</v>
      </c>
      <c r="Q396">
        <f t="shared" si="177"/>
        <v>0.19731745588180444</v>
      </c>
      <c r="R396">
        <f t="shared" si="178"/>
        <v>2.4355484551345095</v>
      </c>
      <c r="S396">
        <f t="shared" si="179"/>
        <v>0.18884723348302776</v>
      </c>
      <c r="T396">
        <f t="shared" si="180"/>
        <v>0.11876023628417953</v>
      </c>
      <c r="U396">
        <f t="shared" si="181"/>
        <v>321.51578714446799</v>
      </c>
      <c r="V396">
        <f t="shared" si="182"/>
        <v>24.72224860980478</v>
      </c>
      <c r="W396">
        <f t="shared" si="183"/>
        <v>25.008477777777781</v>
      </c>
      <c r="X396">
        <f t="shared" si="184"/>
        <v>3.1812850729375053</v>
      </c>
      <c r="Y396">
        <f t="shared" si="185"/>
        <v>49.991095834520252</v>
      </c>
      <c r="Z396">
        <f t="shared" si="186"/>
        <v>1.4836857317682854</v>
      </c>
      <c r="AA396">
        <f t="shared" si="187"/>
        <v>2.9678999969905822</v>
      </c>
      <c r="AB396">
        <f t="shared" si="188"/>
        <v>1.6975993411692198</v>
      </c>
      <c r="AC396">
        <f t="shared" si="189"/>
        <v>-196.997648292338</v>
      </c>
      <c r="AD396">
        <f t="shared" si="190"/>
        <v>-152.25723548505692</v>
      </c>
      <c r="AE396">
        <f t="shared" si="191"/>
        <v>-13.147483009431088</v>
      </c>
      <c r="AF396">
        <f t="shared" si="192"/>
        <v>-40.886579642358015</v>
      </c>
      <c r="AG396">
        <f t="shared" si="193"/>
        <v>38.041541750831605</v>
      </c>
      <c r="AH396">
        <f t="shared" si="194"/>
        <v>4.4535855440823218</v>
      </c>
      <c r="AI396">
        <f t="shared" si="195"/>
        <v>20.113701842813906</v>
      </c>
      <c r="AJ396">
        <v>648.44503276669218</v>
      </c>
      <c r="AK396">
        <v>610.6721454545451</v>
      </c>
      <c r="AL396">
        <v>3.4034647099271722</v>
      </c>
      <c r="AM396">
        <v>65.0708675172515</v>
      </c>
      <c r="AN396">
        <f t="shared" si="196"/>
        <v>4.4670668547015415</v>
      </c>
      <c r="AO396">
        <v>14.74697431135513</v>
      </c>
      <c r="AP396">
        <v>20.005698181818179</v>
      </c>
      <c r="AQ396">
        <v>-1.1598956881450041E-3</v>
      </c>
      <c r="AR396">
        <v>78.364993470435479</v>
      </c>
      <c r="AS396">
        <v>0</v>
      </c>
      <c r="AT396">
        <v>0</v>
      </c>
      <c r="AU396">
        <f t="shared" si="197"/>
        <v>1</v>
      </c>
      <c r="AV396">
        <f t="shared" si="198"/>
        <v>0</v>
      </c>
      <c r="AW396">
        <f t="shared" si="199"/>
        <v>39605.95891147395</v>
      </c>
      <c r="AX396">
        <f t="shared" si="200"/>
        <v>1999.9985185185189</v>
      </c>
      <c r="AY396">
        <f t="shared" si="201"/>
        <v>1681.1987677777904</v>
      </c>
      <c r="AZ396">
        <f t="shared" si="202"/>
        <v>0.84060000655556655</v>
      </c>
      <c r="BA396">
        <f t="shared" si="203"/>
        <v>0.16075801265224332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1657298101.5999999</v>
      </c>
      <c r="BH396">
        <v>575.15096296296304</v>
      </c>
      <c r="BI396">
        <v>623.87492592592594</v>
      </c>
      <c r="BJ396">
        <v>20.02295185185185</v>
      </c>
      <c r="BK396">
        <v>14.78562222222223</v>
      </c>
      <c r="BL396">
        <v>580.06270370370373</v>
      </c>
      <c r="BM396">
        <v>20.079151851851851</v>
      </c>
      <c r="BN396">
        <v>499.99659259259249</v>
      </c>
      <c r="BO396">
        <v>73.999285185185187</v>
      </c>
      <c r="BP396">
        <v>9.9965651851851842E-2</v>
      </c>
      <c r="BQ396">
        <v>23.848911111111111</v>
      </c>
      <c r="BR396">
        <v>25.008477777777781</v>
      </c>
      <c r="BS396">
        <v>999.90000000000009</v>
      </c>
      <c r="BT396">
        <v>0</v>
      </c>
      <c r="BU396">
        <v>0</v>
      </c>
      <c r="BV396">
        <v>10016.3174074074</v>
      </c>
      <c r="BW396">
        <v>0</v>
      </c>
      <c r="BX396">
        <v>1782.1329629629629</v>
      </c>
      <c r="BY396">
        <v>-48.724092592592598</v>
      </c>
      <c r="BZ396">
        <v>586.90237037037036</v>
      </c>
      <c r="CA396">
        <v>633.23703703703711</v>
      </c>
      <c r="CB396">
        <v>5.237338888888889</v>
      </c>
      <c r="CC396">
        <v>623.87492592592594</v>
      </c>
      <c r="CD396">
        <v>14.78562222222223</v>
      </c>
      <c r="CE396">
        <v>1.4816844444444439</v>
      </c>
      <c r="CF396">
        <v>1.094124444444444</v>
      </c>
      <c r="CG396">
        <v>12.780451851851851</v>
      </c>
      <c r="CH396">
        <v>8.2338851851851853</v>
      </c>
      <c r="CI396">
        <v>1999.9985185185189</v>
      </c>
      <c r="CJ396">
        <v>0.97999755555555534</v>
      </c>
      <c r="CK396">
        <v>2.000204444444444E-2</v>
      </c>
      <c r="CL396">
        <v>0</v>
      </c>
      <c r="CM396">
        <v>2.1787000000000001</v>
      </c>
      <c r="CN396">
        <v>0</v>
      </c>
      <c r="CO396">
        <v>5683.2359259259256</v>
      </c>
      <c r="CP396">
        <v>16749.422222222231</v>
      </c>
      <c r="CQ396">
        <v>41.561999999999991</v>
      </c>
      <c r="CR396">
        <v>43.875</v>
      </c>
      <c r="CS396">
        <v>42.057407407407403</v>
      </c>
      <c r="CT396">
        <v>42.375</v>
      </c>
      <c r="CU396">
        <v>40.436999999999991</v>
      </c>
      <c r="CV396">
        <v>1959.9962962962959</v>
      </c>
      <c r="CW396">
        <v>40.000370370370369</v>
      </c>
      <c r="CX396">
        <v>0</v>
      </c>
      <c r="CY396">
        <v>1657298114.9000001</v>
      </c>
      <c r="CZ396">
        <v>0</v>
      </c>
      <c r="DA396">
        <v>1657289625.5</v>
      </c>
      <c r="DB396" t="s">
        <v>356</v>
      </c>
      <c r="DC396">
        <v>1657289625.5</v>
      </c>
      <c r="DD396">
        <v>1657289625.5</v>
      </c>
      <c r="DE396">
        <v>1</v>
      </c>
      <c r="DF396">
        <v>-2.37</v>
      </c>
      <c r="DG396">
        <v>0.13600000000000001</v>
      </c>
      <c r="DH396">
        <v>-4.4889999999999999</v>
      </c>
      <c r="DI396">
        <v>-1.7000000000000001E-2</v>
      </c>
      <c r="DJ396">
        <v>428</v>
      </c>
      <c r="DK396">
        <v>18</v>
      </c>
      <c r="DL396">
        <v>0.2</v>
      </c>
      <c r="DM396">
        <v>1.59</v>
      </c>
      <c r="DN396">
        <v>-48.459980487804877</v>
      </c>
      <c r="DO396">
        <v>-4.0192891986063106</v>
      </c>
      <c r="DP396">
        <v>0.39971285621574948</v>
      </c>
      <c r="DQ396">
        <v>0</v>
      </c>
      <c r="DR396">
        <v>5.2241600000000004</v>
      </c>
      <c r="DS396">
        <v>0.23359986062719101</v>
      </c>
      <c r="DT396">
        <v>4.0827224656725461E-2</v>
      </c>
      <c r="DU396">
        <v>0</v>
      </c>
      <c r="DV396">
        <v>0</v>
      </c>
      <c r="DW396">
        <v>2</v>
      </c>
      <c r="DX396" t="s">
        <v>357</v>
      </c>
      <c r="DY396">
        <v>2.9769899999999998</v>
      </c>
      <c r="DZ396">
        <v>2.72498</v>
      </c>
      <c r="EA396">
        <v>0.100707</v>
      </c>
      <c r="EB396">
        <v>0.104737</v>
      </c>
      <c r="EC396">
        <v>7.7222600000000002E-2</v>
      </c>
      <c r="ED396">
        <v>6.0742499999999998E-2</v>
      </c>
      <c r="EE396">
        <v>28309.7</v>
      </c>
      <c r="EF396">
        <v>28297.9</v>
      </c>
      <c r="EG396">
        <v>29283.3</v>
      </c>
      <c r="EH396">
        <v>29250.1</v>
      </c>
      <c r="EI396">
        <v>35822.199999999997</v>
      </c>
      <c r="EJ396">
        <v>36508.400000000001</v>
      </c>
      <c r="EK396">
        <v>41258.800000000003</v>
      </c>
      <c r="EL396">
        <v>41656.199999999997</v>
      </c>
      <c r="EM396">
        <v>1.93712</v>
      </c>
      <c r="EN396">
        <v>2.0664500000000001</v>
      </c>
      <c r="EO396">
        <v>4.1075100000000003E-2</v>
      </c>
      <c r="EP396">
        <v>0</v>
      </c>
      <c r="EQ396">
        <v>24.336200000000002</v>
      </c>
      <c r="ER396">
        <v>999.9</v>
      </c>
      <c r="ES396">
        <v>33.200000000000003</v>
      </c>
      <c r="ET396">
        <v>39.9</v>
      </c>
      <c r="EU396">
        <v>33.0869</v>
      </c>
      <c r="EV396">
        <v>61.813099999999999</v>
      </c>
      <c r="EW396">
        <v>28.377400000000002</v>
      </c>
      <c r="EX396">
        <v>2</v>
      </c>
      <c r="EY396">
        <v>0.27613599999999999</v>
      </c>
      <c r="EZ396">
        <v>6.3871599999999997</v>
      </c>
      <c r="FA396">
        <v>20.2684</v>
      </c>
      <c r="FB396">
        <v>5.2180400000000002</v>
      </c>
      <c r="FC396">
        <v>12.0159</v>
      </c>
      <c r="FD396">
        <v>4.9888000000000003</v>
      </c>
      <c r="FE396">
        <v>3.2881</v>
      </c>
      <c r="FF396">
        <v>6263.6</v>
      </c>
      <c r="FG396">
        <v>9999</v>
      </c>
      <c r="FH396">
        <v>9999</v>
      </c>
      <c r="FI396">
        <v>101.1</v>
      </c>
      <c r="FJ396">
        <v>1.86768</v>
      </c>
      <c r="FK396">
        <v>1.8666100000000001</v>
      </c>
      <c r="FL396">
        <v>1.86602</v>
      </c>
      <c r="FM396">
        <v>1.8659699999999999</v>
      </c>
      <c r="FN396">
        <v>1.86782</v>
      </c>
      <c r="FO396">
        <v>1.8702000000000001</v>
      </c>
      <c r="FP396">
        <v>1.8689</v>
      </c>
      <c r="FQ396">
        <v>1.8702700000000001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-5.0279999999999996</v>
      </c>
      <c r="GF396">
        <v>-5.6500000000000002E-2</v>
      </c>
      <c r="GG396">
        <v>-2.2904728556522018</v>
      </c>
      <c r="GH396">
        <v>-4.4057517128900364E-3</v>
      </c>
      <c r="GI396">
        <v>-2.5381134865710798E-7</v>
      </c>
      <c r="GJ396">
        <v>1.003023733513742E-10</v>
      </c>
      <c r="GK396">
        <v>-0.21653574801026471</v>
      </c>
      <c r="GL396">
        <v>-4.8444871181525379E-3</v>
      </c>
      <c r="GM396">
        <v>9.7516502630078669E-4</v>
      </c>
      <c r="GN396">
        <v>-1.6744518281107461E-5</v>
      </c>
      <c r="GO396">
        <v>4</v>
      </c>
      <c r="GP396">
        <v>2405</v>
      </c>
      <c r="GQ396">
        <v>1</v>
      </c>
      <c r="GR396">
        <v>23</v>
      </c>
      <c r="GS396">
        <v>27621635.199999999</v>
      </c>
      <c r="GT396">
        <v>27621635.199999999</v>
      </c>
      <c r="GU396">
        <v>1.8896500000000001</v>
      </c>
      <c r="GV396">
        <v>2.2326700000000002</v>
      </c>
      <c r="GW396">
        <v>1.94702</v>
      </c>
      <c r="GX396">
        <v>2.7673299999999998</v>
      </c>
      <c r="GY396">
        <v>2.19482</v>
      </c>
      <c r="GZ396">
        <v>2.3864700000000001</v>
      </c>
      <c r="HA396">
        <v>43.155000000000001</v>
      </c>
      <c r="HB396">
        <v>14.7012</v>
      </c>
      <c r="HC396">
        <v>18</v>
      </c>
      <c r="HD396">
        <v>500.399</v>
      </c>
      <c r="HE396">
        <v>603.16600000000005</v>
      </c>
      <c r="HF396">
        <v>17.2225</v>
      </c>
      <c r="HG396">
        <v>30.627600000000001</v>
      </c>
      <c r="HH396">
        <v>30.000399999999999</v>
      </c>
      <c r="HI396">
        <v>30.459499999999998</v>
      </c>
      <c r="HJ396">
        <v>30.3504</v>
      </c>
      <c r="HK396">
        <v>37.8979</v>
      </c>
      <c r="HL396">
        <v>50.548999999999999</v>
      </c>
      <c r="HM396">
        <v>0</v>
      </c>
      <c r="HN396">
        <v>17.228400000000001</v>
      </c>
      <c r="HO396">
        <v>674.04399999999998</v>
      </c>
      <c r="HP396">
        <v>14.7319</v>
      </c>
      <c r="HQ396">
        <v>100.155</v>
      </c>
      <c r="HR396">
        <v>100.07</v>
      </c>
    </row>
    <row r="397" spans="1:226" x14ac:dyDescent="0.2">
      <c r="A397">
        <v>381</v>
      </c>
      <c r="B397">
        <v>1657298114.0999999</v>
      </c>
      <c r="C397">
        <v>6337.5999999046326</v>
      </c>
      <c r="D397" t="s">
        <v>1124</v>
      </c>
      <c r="E397" t="s">
        <v>1125</v>
      </c>
      <c r="F397">
        <v>5</v>
      </c>
      <c r="G397" t="s">
        <v>1047</v>
      </c>
      <c r="H397" t="s">
        <v>354</v>
      </c>
      <c r="I397">
        <v>1657298106.314285</v>
      </c>
      <c r="J397">
        <f t="shared" si="170"/>
        <v>4.4606589017713218E-3</v>
      </c>
      <c r="K397">
        <f t="shared" si="171"/>
        <v>4.4606589017713221</v>
      </c>
      <c r="L397">
        <f t="shared" si="172"/>
        <v>20.232829217122823</v>
      </c>
      <c r="M397">
        <f t="shared" si="173"/>
        <v>590.82217857142859</v>
      </c>
      <c r="N397">
        <f t="shared" si="174"/>
        <v>401.38337639729906</v>
      </c>
      <c r="O397">
        <f t="shared" si="175"/>
        <v>29.742381011283538</v>
      </c>
      <c r="P397">
        <f t="shared" si="176"/>
        <v>43.779736228025506</v>
      </c>
      <c r="Q397">
        <f t="shared" si="177"/>
        <v>0.19684058358731854</v>
      </c>
      <c r="R397">
        <f t="shared" si="178"/>
        <v>2.4365759004028997</v>
      </c>
      <c r="S397">
        <f t="shared" si="179"/>
        <v>0.18841370398060664</v>
      </c>
      <c r="T397">
        <f t="shared" si="180"/>
        <v>0.11848562295632595</v>
      </c>
      <c r="U397">
        <f t="shared" si="181"/>
        <v>321.51752666576277</v>
      </c>
      <c r="V397">
        <f t="shared" si="182"/>
        <v>24.724084510092901</v>
      </c>
      <c r="W397">
        <f t="shared" si="183"/>
        <v>25.012078571428571</v>
      </c>
      <c r="X397">
        <f t="shared" si="184"/>
        <v>3.1819680391529483</v>
      </c>
      <c r="Y397">
        <f t="shared" si="185"/>
        <v>49.96380102549962</v>
      </c>
      <c r="Z397">
        <f t="shared" si="186"/>
        <v>1.4828918569449965</v>
      </c>
      <c r="AA397">
        <f t="shared" si="187"/>
        <v>2.9679324361014587</v>
      </c>
      <c r="AB397">
        <f t="shared" si="188"/>
        <v>1.6990761822079519</v>
      </c>
      <c r="AC397">
        <f t="shared" si="189"/>
        <v>-196.7150575681153</v>
      </c>
      <c r="AD397">
        <f t="shared" si="190"/>
        <v>-152.77059419200955</v>
      </c>
      <c r="AE397">
        <f t="shared" si="191"/>
        <v>-13.18650094391494</v>
      </c>
      <c r="AF397">
        <f t="shared" si="192"/>
        <v>-41.15462603827703</v>
      </c>
      <c r="AG397">
        <f t="shared" si="193"/>
        <v>38.137739809651045</v>
      </c>
      <c r="AH397">
        <f t="shared" si="194"/>
        <v>4.477651781539036</v>
      </c>
      <c r="AI397">
        <f t="shared" si="195"/>
        <v>20.232829217122823</v>
      </c>
      <c r="AJ397">
        <v>665.40655162512019</v>
      </c>
      <c r="AK397">
        <v>627.58553939393914</v>
      </c>
      <c r="AL397">
        <v>3.37882689012782</v>
      </c>
      <c r="AM397">
        <v>65.0708675172515</v>
      </c>
      <c r="AN397">
        <f t="shared" si="196"/>
        <v>4.4606589017713221</v>
      </c>
      <c r="AO397">
        <v>14.68694863042629</v>
      </c>
      <c r="AP397">
        <v>19.974941818181819</v>
      </c>
      <c r="AQ397">
        <v>-8.9599453309640326E-3</v>
      </c>
      <c r="AR397">
        <v>78.364993470435479</v>
      </c>
      <c r="AS397">
        <v>0</v>
      </c>
      <c r="AT397">
        <v>0</v>
      </c>
      <c r="AU397">
        <f t="shared" si="197"/>
        <v>1</v>
      </c>
      <c r="AV397">
        <f t="shared" si="198"/>
        <v>0</v>
      </c>
      <c r="AW397">
        <f t="shared" si="199"/>
        <v>39631.455007907985</v>
      </c>
      <c r="AX397">
        <f t="shared" si="200"/>
        <v>2000.0092857142861</v>
      </c>
      <c r="AY397">
        <f t="shared" si="201"/>
        <v>1681.2078231428827</v>
      </c>
      <c r="AZ397">
        <f t="shared" si="202"/>
        <v>0.84060000878568608</v>
      </c>
      <c r="BA397">
        <f t="shared" si="203"/>
        <v>0.16075801695637407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1657298106.314285</v>
      </c>
      <c r="BH397">
        <v>590.82217857142859</v>
      </c>
      <c r="BI397">
        <v>639.76242857142847</v>
      </c>
      <c r="BJ397">
        <v>20.01212142857143</v>
      </c>
      <c r="BK397">
        <v>14.746428571428581</v>
      </c>
      <c r="BL397">
        <v>595.8063928571429</v>
      </c>
      <c r="BM397">
        <v>20.068474999999999</v>
      </c>
      <c r="BN397">
        <v>499.99625000000009</v>
      </c>
      <c r="BO397">
        <v>73.999732142857141</v>
      </c>
      <c r="BP397">
        <v>9.9951003571428582E-2</v>
      </c>
      <c r="BQ397">
        <v>23.84909285714286</v>
      </c>
      <c r="BR397">
        <v>25.012078571428571</v>
      </c>
      <c r="BS397">
        <v>999.9000000000002</v>
      </c>
      <c r="BT397">
        <v>0</v>
      </c>
      <c r="BU397">
        <v>0</v>
      </c>
      <c r="BV397">
        <v>10022.986785714291</v>
      </c>
      <c r="BW397">
        <v>0</v>
      </c>
      <c r="BX397">
        <v>1782.2932142857139</v>
      </c>
      <c r="BY397">
        <v>-48.940325000000009</v>
      </c>
      <c r="BZ397">
        <v>602.88696428571427</v>
      </c>
      <c r="CA397">
        <v>649.33692857142864</v>
      </c>
      <c r="CB397">
        <v>5.2656924999999992</v>
      </c>
      <c r="CC397">
        <v>639.76242857142847</v>
      </c>
      <c r="CD397">
        <v>14.746428571428581</v>
      </c>
      <c r="CE397">
        <v>1.480891785714286</v>
      </c>
      <c r="CF397">
        <v>1.091232142857143</v>
      </c>
      <c r="CG397">
        <v>12.77228571428572</v>
      </c>
      <c r="CH397">
        <v>8.1948732142857157</v>
      </c>
      <c r="CI397">
        <v>2000.0092857142861</v>
      </c>
      <c r="CJ397">
        <v>0.97999746428571399</v>
      </c>
      <c r="CK397">
        <v>2.0002135714285711E-2</v>
      </c>
      <c r="CL397">
        <v>0</v>
      </c>
      <c r="CM397">
        <v>2.1917214285714279</v>
      </c>
      <c r="CN397">
        <v>0</v>
      </c>
      <c r="CO397">
        <v>5665.6603571428577</v>
      </c>
      <c r="CP397">
        <v>16749.521428571428</v>
      </c>
      <c r="CQ397">
        <v>41.561999999999991</v>
      </c>
      <c r="CR397">
        <v>43.875</v>
      </c>
      <c r="CS397">
        <v>42.061999999999991</v>
      </c>
      <c r="CT397">
        <v>42.375</v>
      </c>
      <c r="CU397">
        <v>40.436999999999991</v>
      </c>
      <c r="CV397">
        <v>1960.0057142857149</v>
      </c>
      <c r="CW397">
        <v>40.000714285714288</v>
      </c>
      <c r="CX397">
        <v>0</v>
      </c>
      <c r="CY397">
        <v>1657298120.3</v>
      </c>
      <c r="CZ397">
        <v>0</v>
      </c>
      <c r="DA397">
        <v>1657289625.5</v>
      </c>
      <c r="DB397" t="s">
        <v>356</v>
      </c>
      <c r="DC397">
        <v>1657289625.5</v>
      </c>
      <c r="DD397">
        <v>1657289625.5</v>
      </c>
      <c r="DE397">
        <v>1</v>
      </c>
      <c r="DF397">
        <v>-2.37</v>
      </c>
      <c r="DG397">
        <v>0.13600000000000001</v>
      </c>
      <c r="DH397">
        <v>-4.4889999999999999</v>
      </c>
      <c r="DI397">
        <v>-1.7000000000000001E-2</v>
      </c>
      <c r="DJ397">
        <v>428</v>
      </c>
      <c r="DK397">
        <v>18</v>
      </c>
      <c r="DL397">
        <v>0.2</v>
      </c>
      <c r="DM397">
        <v>1.59</v>
      </c>
      <c r="DN397">
        <v>-48.785312500000003</v>
      </c>
      <c r="DO397">
        <v>-2.967231894934288</v>
      </c>
      <c r="DP397">
        <v>0.29464114630131039</v>
      </c>
      <c r="DQ397">
        <v>0</v>
      </c>
      <c r="DR397">
        <v>5.2484072499999996</v>
      </c>
      <c r="DS397">
        <v>0.4527144090056105</v>
      </c>
      <c r="DT397">
        <v>5.2829530945651008E-2</v>
      </c>
      <c r="DU397">
        <v>0</v>
      </c>
      <c r="DV397">
        <v>0</v>
      </c>
      <c r="DW397">
        <v>2</v>
      </c>
      <c r="DX397" t="s">
        <v>357</v>
      </c>
      <c r="DY397">
        <v>2.9768599999999998</v>
      </c>
      <c r="DZ397">
        <v>2.72485</v>
      </c>
      <c r="EA397">
        <v>0.102656</v>
      </c>
      <c r="EB397">
        <v>0.106626</v>
      </c>
      <c r="EC397">
        <v>7.7152100000000001E-2</v>
      </c>
      <c r="ED397">
        <v>6.0774599999999998E-2</v>
      </c>
      <c r="EE397">
        <v>28247.4</v>
      </c>
      <c r="EF397">
        <v>28238.2</v>
      </c>
      <c r="EG397">
        <v>29282.400000000001</v>
      </c>
      <c r="EH397">
        <v>29250.1</v>
      </c>
      <c r="EI397">
        <v>35824</v>
      </c>
      <c r="EJ397">
        <v>36507.199999999997</v>
      </c>
      <c r="EK397">
        <v>41257.599999999999</v>
      </c>
      <c r="EL397">
        <v>41656.199999999997</v>
      </c>
      <c r="EM397">
        <v>1.93685</v>
      </c>
      <c r="EN397">
        <v>2.0664500000000001</v>
      </c>
      <c r="EO397">
        <v>4.2073399999999997E-2</v>
      </c>
      <c r="EP397">
        <v>0</v>
      </c>
      <c r="EQ397">
        <v>24.3383</v>
      </c>
      <c r="ER397">
        <v>999.9</v>
      </c>
      <c r="ES397">
        <v>33.200000000000003</v>
      </c>
      <c r="ET397">
        <v>39.9</v>
      </c>
      <c r="EU397">
        <v>33.0854</v>
      </c>
      <c r="EV397">
        <v>61.463099999999997</v>
      </c>
      <c r="EW397">
        <v>28.273199999999999</v>
      </c>
      <c r="EX397">
        <v>2</v>
      </c>
      <c r="EY397">
        <v>0.27661799999999998</v>
      </c>
      <c r="EZ397">
        <v>6.4030800000000001</v>
      </c>
      <c r="FA397">
        <v>20.267900000000001</v>
      </c>
      <c r="FB397">
        <v>5.2183400000000004</v>
      </c>
      <c r="FC397">
        <v>12.0159</v>
      </c>
      <c r="FD397">
        <v>4.9888500000000002</v>
      </c>
      <c r="FE397">
        <v>3.2882799999999999</v>
      </c>
      <c r="FF397">
        <v>6263.9</v>
      </c>
      <c r="FG397">
        <v>9999</v>
      </c>
      <c r="FH397">
        <v>9999</v>
      </c>
      <c r="FI397">
        <v>101.1</v>
      </c>
      <c r="FJ397">
        <v>1.8676600000000001</v>
      </c>
      <c r="FK397">
        <v>1.8666100000000001</v>
      </c>
      <c r="FL397">
        <v>1.86602</v>
      </c>
      <c r="FM397">
        <v>1.86599</v>
      </c>
      <c r="FN397">
        <v>1.86782</v>
      </c>
      <c r="FO397">
        <v>1.8702099999999999</v>
      </c>
      <c r="FP397">
        <v>1.8689</v>
      </c>
      <c r="FQ397">
        <v>1.8702700000000001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-5.1040000000000001</v>
      </c>
      <c r="GF397">
        <v>-5.6899999999999999E-2</v>
      </c>
      <c r="GG397">
        <v>-2.2904728556522018</v>
      </c>
      <c r="GH397">
        <v>-4.4057517128900364E-3</v>
      </c>
      <c r="GI397">
        <v>-2.5381134865710798E-7</v>
      </c>
      <c r="GJ397">
        <v>1.003023733513742E-10</v>
      </c>
      <c r="GK397">
        <v>-0.21653574801026471</v>
      </c>
      <c r="GL397">
        <v>-4.8444871181525379E-3</v>
      </c>
      <c r="GM397">
        <v>9.7516502630078669E-4</v>
      </c>
      <c r="GN397">
        <v>-1.6744518281107461E-5</v>
      </c>
      <c r="GO397">
        <v>4</v>
      </c>
      <c r="GP397">
        <v>2405</v>
      </c>
      <c r="GQ397">
        <v>1</v>
      </c>
      <c r="GR397">
        <v>23</v>
      </c>
      <c r="GS397">
        <v>27621635.199999999</v>
      </c>
      <c r="GT397">
        <v>27621635.199999999</v>
      </c>
      <c r="GU397">
        <v>1.9287099999999999</v>
      </c>
      <c r="GV397">
        <v>2.2375500000000001</v>
      </c>
      <c r="GW397">
        <v>1.94702</v>
      </c>
      <c r="GX397">
        <v>2.7661099999999998</v>
      </c>
      <c r="GY397">
        <v>2.19482</v>
      </c>
      <c r="GZ397">
        <v>2.36938</v>
      </c>
      <c r="HA397">
        <v>43.155000000000001</v>
      </c>
      <c r="HB397">
        <v>14.7012</v>
      </c>
      <c r="HC397">
        <v>18</v>
      </c>
      <c r="HD397">
        <v>500.27300000000002</v>
      </c>
      <c r="HE397">
        <v>603.22900000000004</v>
      </c>
      <c r="HF397">
        <v>17.220700000000001</v>
      </c>
      <c r="HG397">
        <v>30.6343</v>
      </c>
      <c r="HH397">
        <v>30.000599999999999</v>
      </c>
      <c r="HI397">
        <v>30.466100000000001</v>
      </c>
      <c r="HJ397">
        <v>30.3566</v>
      </c>
      <c r="HK397">
        <v>38.609000000000002</v>
      </c>
      <c r="HL397">
        <v>50.548999999999999</v>
      </c>
      <c r="HM397">
        <v>0</v>
      </c>
      <c r="HN397">
        <v>17.2193</v>
      </c>
      <c r="HO397">
        <v>694.07899999999995</v>
      </c>
      <c r="HP397">
        <v>14.7319</v>
      </c>
      <c r="HQ397">
        <v>100.152</v>
      </c>
      <c r="HR397">
        <v>100.07</v>
      </c>
    </row>
    <row r="398" spans="1:226" x14ac:dyDescent="0.2">
      <c r="A398">
        <v>382</v>
      </c>
      <c r="B398">
        <v>1657298119.0999999</v>
      </c>
      <c r="C398">
        <v>6342.5999999046326</v>
      </c>
      <c r="D398" t="s">
        <v>1126</v>
      </c>
      <c r="E398" t="s">
        <v>1127</v>
      </c>
      <c r="F398">
        <v>5</v>
      </c>
      <c r="G398" t="s">
        <v>1047</v>
      </c>
      <c r="H398" t="s">
        <v>354</v>
      </c>
      <c r="I398">
        <v>1657298111.5999999</v>
      </c>
      <c r="J398">
        <f t="shared" si="170"/>
        <v>4.4783966510709853E-3</v>
      </c>
      <c r="K398">
        <f t="shared" si="171"/>
        <v>4.4783966510709856</v>
      </c>
      <c r="L398">
        <f t="shared" si="172"/>
        <v>20.243941504374281</v>
      </c>
      <c r="M398">
        <f t="shared" si="173"/>
        <v>608.41959259259249</v>
      </c>
      <c r="N398">
        <f t="shared" si="174"/>
        <v>418.58224269618614</v>
      </c>
      <c r="O398">
        <f t="shared" si="175"/>
        <v>31.016837694914543</v>
      </c>
      <c r="P398">
        <f t="shared" si="176"/>
        <v>45.08373702691334</v>
      </c>
      <c r="Q398">
        <f t="shared" si="177"/>
        <v>0.19730837929195846</v>
      </c>
      <c r="R398">
        <f t="shared" si="178"/>
        <v>2.4340049095947816</v>
      </c>
      <c r="S398">
        <f t="shared" si="179"/>
        <v>0.1888337951755609</v>
      </c>
      <c r="T398">
        <f t="shared" si="180"/>
        <v>0.11875219658606043</v>
      </c>
      <c r="U398">
        <f t="shared" si="181"/>
        <v>321.51417964025154</v>
      </c>
      <c r="V398">
        <f t="shared" si="182"/>
        <v>24.720695476364547</v>
      </c>
      <c r="W398">
        <f t="shared" si="183"/>
        <v>25.020266666666672</v>
      </c>
      <c r="X398">
        <f t="shared" si="184"/>
        <v>3.1835215605195053</v>
      </c>
      <c r="Y398">
        <f t="shared" si="185"/>
        <v>49.912547553032276</v>
      </c>
      <c r="Z398">
        <f t="shared" si="186"/>
        <v>1.4814841725683159</v>
      </c>
      <c r="AA398">
        <f t="shared" si="187"/>
        <v>2.968159801889962</v>
      </c>
      <c r="AB398">
        <f t="shared" si="188"/>
        <v>1.7020373879511894</v>
      </c>
      <c r="AC398">
        <f t="shared" si="189"/>
        <v>-197.49729231223046</v>
      </c>
      <c r="AD398">
        <f t="shared" si="190"/>
        <v>-153.51670283543945</v>
      </c>
      <c r="AE398">
        <f t="shared" si="191"/>
        <v>-13.265532088136126</v>
      </c>
      <c r="AF398">
        <f t="shared" si="192"/>
        <v>-42.765347595554488</v>
      </c>
      <c r="AG398">
        <f t="shared" si="193"/>
        <v>38.235022206798888</v>
      </c>
      <c r="AH398">
        <f t="shared" si="194"/>
        <v>4.4987268229435511</v>
      </c>
      <c r="AI398">
        <f t="shared" si="195"/>
        <v>20.243941504374281</v>
      </c>
      <c r="AJ398">
        <v>682.55700620746529</v>
      </c>
      <c r="AK398">
        <v>644.6130242424241</v>
      </c>
      <c r="AL398">
        <v>3.4076024725885872</v>
      </c>
      <c r="AM398">
        <v>65.0708675172515</v>
      </c>
      <c r="AN398">
        <f t="shared" si="196"/>
        <v>4.4783966510709856</v>
      </c>
      <c r="AO398">
        <v>14.70078524535171</v>
      </c>
      <c r="AP398">
        <v>19.969059999999999</v>
      </c>
      <c r="AQ398">
        <v>-3.6222222222008168E-4</v>
      </c>
      <c r="AR398">
        <v>78.364993470435479</v>
      </c>
      <c r="AS398">
        <v>0</v>
      </c>
      <c r="AT398">
        <v>0</v>
      </c>
      <c r="AU398">
        <f t="shared" si="197"/>
        <v>1</v>
      </c>
      <c r="AV398">
        <f t="shared" si="198"/>
        <v>0</v>
      </c>
      <c r="AW398">
        <f t="shared" si="199"/>
        <v>39567.453051636512</v>
      </c>
      <c r="AX398">
        <f t="shared" si="200"/>
        <v>1999.988148148148</v>
      </c>
      <c r="AY398">
        <f t="shared" si="201"/>
        <v>1681.1900813334632</v>
      </c>
      <c r="AZ398">
        <f t="shared" si="202"/>
        <v>0.84060002200019546</v>
      </c>
      <c r="BA398">
        <f t="shared" si="203"/>
        <v>0.16075804246037739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1657298111.5999999</v>
      </c>
      <c r="BH398">
        <v>608.41959259259249</v>
      </c>
      <c r="BI398">
        <v>657.58440740740753</v>
      </c>
      <c r="BJ398">
        <v>19.993107407407411</v>
      </c>
      <c r="BK398">
        <v>14.70275555555556</v>
      </c>
      <c r="BL398">
        <v>613.48529629629638</v>
      </c>
      <c r="BM398">
        <v>20.04971481481482</v>
      </c>
      <c r="BN398">
        <v>500.01777777777778</v>
      </c>
      <c r="BO398">
        <v>73.999670370370367</v>
      </c>
      <c r="BP398">
        <v>0.1000752259259259</v>
      </c>
      <c r="BQ398">
        <v>23.850366666666659</v>
      </c>
      <c r="BR398">
        <v>25.020266666666672</v>
      </c>
      <c r="BS398">
        <v>999.90000000000009</v>
      </c>
      <c r="BT398">
        <v>0</v>
      </c>
      <c r="BU398">
        <v>0</v>
      </c>
      <c r="BV398">
        <v>10006.158518518519</v>
      </c>
      <c r="BW398">
        <v>0</v>
      </c>
      <c r="BX398">
        <v>1782.5940740740739</v>
      </c>
      <c r="BY398">
        <v>-49.164851851851843</v>
      </c>
      <c r="BZ398">
        <v>620.83166666666671</v>
      </c>
      <c r="CA398">
        <v>667.39681481481477</v>
      </c>
      <c r="CB398">
        <v>5.2903422222222227</v>
      </c>
      <c r="CC398">
        <v>657.58440740740753</v>
      </c>
      <c r="CD398">
        <v>14.70275555555556</v>
      </c>
      <c r="CE398">
        <v>1.479483333333333</v>
      </c>
      <c r="CF398">
        <v>1.0880000000000001</v>
      </c>
      <c r="CG398">
        <v>12.75775555555556</v>
      </c>
      <c r="CH398">
        <v>8.151323703703703</v>
      </c>
      <c r="CI398">
        <v>1999.988148148148</v>
      </c>
      <c r="CJ398">
        <v>0.9799969999999999</v>
      </c>
      <c r="CK398">
        <v>2.0002599999999999E-2</v>
      </c>
      <c r="CL398">
        <v>0</v>
      </c>
      <c r="CM398">
        <v>2.1879296296296289</v>
      </c>
      <c r="CN398">
        <v>0</v>
      </c>
      <c r="CO398">
        <v>5642.7437037037034</v>
      </c>
      <c r="CP398">
        <v>16749.34814814815</v>
      </c>
      <c r="CQ398">
        <v>41.561999999999991</v>
      </c>
      <c r="CR398">
        <v>43.875</v>
      </c>
      <c r="CS398">
        <v>42.061999999999991</v>
      </c>
      <c r="CT398">
        <v>42.375</v>
      </c>
      <c r="CU398">
        <v>40.436999999999991</v>
      </c>
      <c r="CV398">
        <v>1959.981111111111</v>
      </c>
      <c r="CW398">
        <v>40.001111111111108</v>
      </c>
      <c r="CX398">
        <v>0</v>
      </c>
      <c r="CY398">
        <v>1657298125.0999999</v>
      </c>
      <c r="CZ398">
        <v>0</v>
      </c>
      <c r="DA398">
        <v>1657289625.5</v>
      </c>
      <c r="DB398" t="s">
        <v>356</v>
      </c>
      <c r="DC398">
        <v>1657289625.5</v>
      </c>
      <c r="DD398">
        <v>1657289625.5</v>
      </c>
      <c r="DE398">
        <v>1</v>
      </c>
      <c r="DF398">
        <v>-2.37</v>
      </c>
      <c r="DG398">
        <v>0.13600000000000001</v>
      </c>
      <c r="DH398">
        <v>-4.4889999999999999</v>
      </c>
      <c r="DI398">
        <v>-1.7000000000000001E-2</v>
      </c>
      <c r="DJ398">
        <v>428</v>
      </c>
      <c r="DK398">
        <v>18</v>
      </c>
      <c r="DL398">
        <v>0.2</v>
      </c>
      <c r="DM398">
        <v>1.59</v>
      </c>
      <c r="DN398">
        <v>-49.023809999999997</v>
      </c>
      <c r="DO398">
        <v>-2.5009260787990839</v>
      </c>
      <c r="DP398">
        <v>0.24896949893511089</v>
      </c>
      <c r="DQ398">
        <v>0</v>
      </c>
      <c r="DR398">
        <v>5.2652952499999994</v>
      </c>
      <c r="DS398">
        <v>0.264077110694175</v>
      </c>
      <c r="DT398">
        <v>4.5737357815438973E-2</v>
      </c>
      <c r="DU398">
        <v>0</v>
      </c>
      <c r="DV398">
        <v>0</v>
      </c>
      <c r="DW398">
        <v>2</v>
      </c>
      <c r="DX398" t="s">
        <v>357</v>
      </c>
      <c r="DY398">
        <v>2.9769299999999999</v>
      </c>
      <c r="DZ398">
        <v>2.72445</v>
      </c>
      <c r="EA398">
        <v>0.10459300000000001</v>
      </c>
      <c r="EB398">
        <v>0.10847900000000001</v>
      </c>
      <c r="EC398">
        <v>7.7134099999999997E-2</v>
      </c>
      <c r="ED398">
        <v>6.08193E-2</v>
      </c>
      <c r="EE398">
        <v>28186.3</v>
      </c>
      <c r="EF398">
        <v>28179.1</v>
      </c>
      <c r="EG398">
        <v>29282.3</v>
      </c>
      <c r="EH398">
        <v>29249.599999999999</v>
      </c>
      <c r="EI398">
        <v>35824.400000000001</v>
      </c>
      <c r="EJ398">
        <v>36504.9</v>
      </c>
      <c r="EK398">
        <v>41257.199999999997</v>
      </c>
      <c r="EL398">
        <v>41655.599999999999</v>
      </c>
      <c r="EM398">
        <v>1.9368000000000001</v>
      </c>
      <c r="EN398">
        <v>2.0660699999999999</v>
      </c>
      <c r="EO398">
        <v>4.2088300000000002E-2</v>
      </c>
      <c r="EP398">
        <v>0</v>
      </c>
      <c r="EQ398">
        <v>24.3401</v>
      </c>
      <c r="ER398">
        <v>999.9</v>
      </c>
      <c r="ES398">
        <v>33.200000000000003</v>
      </c>
      <c r="ET398">
        <v>39.9</v>
      </c>
      <c r="EU398">
        <v>33.082500000000003</v>
      </c>
      <c r="EV398">
        <v>61.923099999999998</v>
      </c>
      <c r="EW398">
        <v>28.369399999999999</v>
      </c>
      <c r="EX398">
        <v>2</v>
      </c>
      <c r="EY398">
        <v>0.27771299999999999</v>
      </c>
      <c r="EZ398">
        <v>6.5022200000000003</v>
      </c>
      <c r="FA398">
        <v>20.264600000000002</v>
      </c>
      <c r="FB398">
        <v>5.2178899999999997</v>
      </c>
      <c r="FC398">
        <v>12.0159</v>
      </c>
      <c r="FD398">
        <v>4.9886499999999998</v>
      </c>
      <c r="FE398">
        <v>3.2882500000000001</v>
      </c>
      <c r="FF398">
        <v>6263.9</v>
      </c>
      <c r="FG398">
        <v>9999</v>
      </c>
      <c r="FH398">
        <v>9999</v>
      </c>
      <c r="FI398">
        <v>101.1</v>
      </c>
      <c r="FJ398">
        <v>1.8676299999999999</v>
      </c>
      <c r="FK398">
        <v>1.8666100000000001</v>
      </c>
      <c r="FL398">
        <v>1.8660300000000001</v>
      </c>
      <c r="FM398">
        <v>1.8659699999999999</v>
      </c>
      <c r="FN398">
        <v>1.86782</v>
      </c>
      <c r="FO398">
        <v>1.87019</v>
      </c>
      <c r="FP398">
        <v>1.8689</v>
      </c>
      <c r="FQ398">
        <v>1.8702700000000001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-5.181</v>
      </c>
      <c r="GF398">
        <v>-5.7000000000000002E-2</v>
      </c>
      <c r="GG398">
        <v>-2.2904728556522018</v>
      </c>
      <c r="GH398">
        <v>-4.4057517128900364E-3</v>
      </c>
      <c r="GI398">
        <v>-2.5381134865710798E-7</v>
      </c>
      <c r="GJ398">
        <v>1.003023733513742E-10</v>
      </c>
      <c r="GK398">
        <v>-0.21653574801026471</v>
      </c>
      <c r="GL398">
        <v>-4.8444871181525379E-3</v>
      </c>
      <c r="GM398">
        <v>9.7516502630078669E-4</v>
      </c>
      <c r="GN398">
        <v>-1.6744518281107461E-5</v>
      </c>
      <c r="GO398">
        <v>4</v>
      </c>
      <c r="GP398">
        <v>2405</v>
      </c>
      <c r="GQ398">
        <v>1</v>
      </c>
      <c r="GR398">
        <v>23</v>
      </c>
      <c r="GS398">
        <v>27621635.300000001</v>
      </c>
      <c r="GT398">
        <v>27621635.300000001</v>
      </c>
      <c r="GU398">
        <v>1.96777</v>
      </c>
      <c r="GV398">
        <v>2.2363300000000002</v>
      </c>
      <c r="GW398">
        <v>1.94702</v>
      </c>
      <c r="GX398">
        <v>2.7673299999999998</v>
      </c>
      <c r="GY398">
        <v>2.19482</v>
      </c>
      <c r="GZ398">
        <v>2.33765</v>
      </c>
      <c r="HA398">
        <v>43.182000000000002</v>
      </c>
      <c r="HB398">
        <v>14.692399999999999</v>
      </c>
      <c r="HC398">
        <v>18</v>
      </c>
      <c r="HD398">
        <v>500.28399999999999</v>
      </c>
      <c r="HE398">
        <v>602.99800000000005</v>
      </c>
      <c r="HF398">
        <v>17.209099999999999</v>
      </c>
      <c r="HG398">
        <v>30.6403</v>
      </c>
      <c r="HH398">
        <v>30.000900000000001</v>
      </c>
      <c r="HI398">
        <v>30.471499999999999</v>
      </c>
      <c r="HJ398">
        <v>30.363099999999999</v>
      </c>
      <c r="HK398">
        <v>39.3917</v>
      </c>
      <c r="HL398">
        <v>50.548999999999999</v>
      </c>
      <c r="HM398">
        <v>0</v>
      </c>
      <c r="HN398">
        <v>17.194500000000001</v>
      </c>
      <c r="HO398">
        <v>707.45299999999997</v>
      </c>
      <c r="HP398">
        <v>14.7319</v>
      </c>
      <c r="HQ398">
        <v>100.151</v>
      </c>
      <c r="HR398">
        <v>100.068</v>
      </c>
    </row>
    <row r="399" spans="1:226" x14ac:dyDescent="0.2">
      <c r="A399">
        <v>383</v>
      </c>
      <c r="B399">
        <v>1657298124.0999999</v>
      </c>
      <c r="C399">
        <v>6347.5999999046326</v>
      </c>
      <c r="D399" t="s">
        <v>1128</v>
      </c>
      <c r="E399" t="s">
        <v>1129</v>
      </c>
      <c r="F399">
        <v>5</v>
      </c>
      <c r="G399" t="s">
        <v>1047</v>
      </c>
      <c r="H399" t="s">
        <v>354</v>
      </c>
      <c r="I399">
        <v>1657298116.314285</v>
      </c>
      <c r="J399">
        <f t="shared" si="170"/>
        <v>4.4725683702708605E-3</v>
      </c>
      <c r="K399">
        <f t="shared" si="171"/>
        <v>4.472568370270861</v>
      </c>
      <c r="L399">
        <f t="shared" si="172"/>
        <v>20.351305055667211</v>
      </c>
      <c r="M399">
        <f t="shared" si="173"/>
        <v>624.11692857142862</v>
      </c>
      <c r="N399">
        <f t="shared" si="174"/>
        <v>432.3714156104981</v>
      </c>
      <c r="O399">
        <f t="shared" si="175"/>
        <v>32.038665461458883</v>
      </c>
      <c r="P399">
        <f t="shared" si="176"/>
        <v>46.246982944280752</v>
      </c>
      <c r="Q399">
        <f t="shared" si="177"/>
        <v>0.19680844771730296</v>
      </c>
      <c r="R399">
        <f t="shared" si="178"/>
        <v>2.4319172510250708</v>
      </c>
      <c r="S399">
        <f t="shared" si="179"/>
        <v>0.18836886244943293</v>
      </c>
      <c r="T399">
        <f t="shared" si="180"/>
        <v>0.11845864281668628</v>
      </c>
      <c r="U399">
        <f t="shared" si="181"/>
        <v>321.51782083745917</v>
      </c>
      <c r="V399">
        <f t="shared" si="182"/>
        <v>24.720784969846605</v>
      </c>
      <c r="W399">
        <f t="shared" si="183"/>
        <v>25.024310714285711</v>
      </c>
      <c r="X399">
        <f t="shared" si="184"/>
        <v>3.1842890792236731</v>
      </c>
      <c r="Y399">
        <f t="shared" si="185"/>
        <v>49.878693967107921</v>
      </c>
      <c r="Z399">
        <f t="shared" si="186"/>
        <v>1.4802629232695033</v>
      </c>
      <c r="AA399">
        <f t="shared" si="187"/>
        <v>2.9677259076704172</v>
      </c>
      <c r="AB399">
        <f t="shared" si="188"/>
        <v>1.7040261559541698</v>
      </c>
      <c r="AC399">
        <f t="shared" si="189"/>
        <v>-197.24026512894494</v>
      </c>
      <c r="AD399">
        <f t="shared" si="190"/>
        <v>-154.23396492768603</v>
      </c>
      <c r="AE399">
        <f t="shared" si="191"/>
        <v>-13.339061397661768</v>
      </c>
      <c r="AF399">
        <f t="shared" si="192"/>
        <v>-43.295470616833597</v>
      </c>
      <c r="AG399">
        <f t="shared" si="193"/>
        <v>38.291002926467279</v>
      </c>
      <c r="AH399">
        <f t="shared" si="194"/>
        <v>4.4833914873973617</v>
      </c>
      <c r="AI399">
        <f t="shared" si="195"/>
        <v>20.351305055667211</v>
      </c>
      <c r="AJ399">
        <v>699.58298039625254</v>
      </c>
      <c r="AK399">
        <v>661.58218787878752</v>
      </c>
      <c r="AL399">
        <v>3.388407086563606</v>
      </c>
      <c r="AM399">
        <v>65.0708675172515</v>
      </c>
      <c r="AN399">
        <f t="shared" si="196"/>
        <v>4.472568370270861</v>
      </c>
      <c r="AO399">
        <v>14.716736984101621</v>
      </c>
      <c r="AP399">
        <v>19.974950303030312</v>
      </c>
      <c r="AQ399">
        <v>3.3599157115636521E-4</v>
      </c>
      <c r="AR399">
        <v>78.364993470435479</v>
      </c>
      <c r="AS399">
        <v>0</v>
      </c>
      <c r="AT399">
        <v>0</v>
      </c>
      <c r="AU399">
        <f t="shared" si="197"/>
        <v>1</v>
      </c>
      <c r="AV399">
        <f t="shared" si="198"/>
        <v>0</v>
      </c>
      <c r="AW399">
        <f t="shared" si="199"/>
        <v>39515.960135959023</v>
      </c>
      <c r="AX399">
        <f t="shared" si="200"/>
        <v>2000.0107142857139</v>
      </c>
      <c r="AY399">
        <f t="shared" si="201"/>
        <v>1681.2090574287352</v>
      </c>
      <c r="AZ399">
        <f t="shared" si="202"/>
        <v>0.84060002549994539</v>
      </c>
      <c r="BA399">
        <f t="shared" si="203"/>
        <v>0.16075804921489453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1657298116.314285</v>
      </c>
      <c r="BH399">
        <v>624.11692857142862</v>
      </c>
      <c r="BI399">
        <v>673.42314285714281</v>
      </c>
      <c r="BJ399">
        <v>19.976592857142862</v>
      </c>
      <c r="BK399">
        <v>14.704082142857141</v>
      </c>
      <c r="BL399">
        <v>629.25542857142864</v>
      </c>
      <c r="BM399">
        <v>20.033432142857141</v>
      </c>
      <c r="BN399">
        <v>500.00792857142858</v>
      </c>
      <c r="BO399">
        <v>73.999828571428566</v>
      </c>
      <c r="BP399">
        <v>0.1000409035714286</v>
      </c>
      <c r="BQ399">
        <v>23.847935714285711</v>
      </c>
      <c r="BR399">
        <v>25.024310714285711</v>
      </c>
      <c r="BS399">
        <v>999.9000000000002</v>
      </c>
      <c r="BT399">
        <v>0</v>
      </c>
      <c r="BU399">
        <v>0</v>
      </c>
      <c r="BV399">
        <v>9992.4746428571416</v>
      </c>
      <c r="BW399">
        <v>0</v>
      </c>
      <c r="BX399">
        <v>1783.148928571429</v>
      </c>
      <c r="BY399">
        <v>-49.306157142857138</v>
      </c>
      <c r="BZ399">
        <v>636.83882142857146</v>
      </c>
      <c r="CA399">
        <v>683.47321428571411</v>
      </c>
      <c r="CB399">
        <v>5.2725057142857139</v>
      </c>
      <c r="CC399">
        <v>673.42314285714281</v>
      </c>
      <c r="CD399">
        <v>14.704082142857141</v>
      </c>
      <c r="CE399">
        <v>1.478265357142857</v>
      </c>
      <c r="CF399">
        <v>1.088100714285714</v>
      </c>
      <c r="CG399">
        <v>12.745182142857139</v>
      </c>
      <c r="CH399">
        <v>8.1526925000000006</v>
      </c>
      <c r="CI399">
        <v>2000.0107142857139</v>
      </c>
      <c r="CJ399">
        <v>0.97999714285714268</v>
      </c>
      <c r="CK399">
        <v>2.0002457142857141E-2</v>
      </c>
      <c r="CL399">
        <v>0</v>
      </c>
      <c r="CM399">
        <v>2.2294321428571431</v>
      </c>
      <c r="CN399">
        <v>0</v>
      </c>
      <c r="CO399">
        <v>5619.1746428571441</v>
      </c>
      <c r="CP399">
        <v>16749.54285714286</v>
      </c>
      <c r="CQ399">
        <v>41.561999999999991</v>
      </c>
      <c r="CR399">
        <v>43.875</v>
      </c>
      <c r="CS399">
        <v>42.061999999999991</v>
      </c>
      <c r="CT399">
        <v>42.375</v>
      </c>
      <c r="CU399">
        <v>40.436999999999991</v>
      </c>
      <c r="CV399">
        <v>1960.0025000000001</v>
      </c>
      <c r="CW399">
        <v>40.00178571428571</v>
      </c>
      <c r="CX399">
        <v>0</v>
      </c>
      <c r="CY399">
        <v>1657298130.5</v>
      </c>
      <c r="CZ399">
        <v>0</v>
      </c>
      <c r="DA399">
        <v>1657289625.5</v>
      </c>
      <c r="DB399" t="s">
        <v>356</v>
      </c>
      <c r="DC399">
        <v>1657289625.5</v>
      </c>
      <c r="DD399">
        <v>1657289625.5</v>
      </c>
      <c r="DE399">
        <v>1</v>
      </c>
      <c r="DF399">
        <v>-2.37</v>
      </c>
      <c r="DG399">
        <v>0.13600000000000001</v>
      </c>
      <c r="DH399">
        <v>-4.4889999999999999</v>
      </c>
      <c r="DI399">
        <v>-1.7000000000000001E-2</v>
      </c>
      <c r="DJ399">
        <v>428</v>
      </c>
      <c r="DK399">
        <v>18</v>
      </c>
      <c r="DL399">
        <v>0.2</v>
      </c>
      <c r="DM399">
        <v>1.59</v>
      </c>
      <c r="DN399">
        <v>-49.22437317073171</v>
      </c>
      <c r="DO399">
        <v>-1.8835170731707129</v>
      </c>
      <c r="DP399">
        <v>0.19155551067623761</v>
      </c>
      <c r="DQ399">
        <v>0</v>
      </c>
      <c r="DR399">
        <v>5.27893756097561</v>
      </c>
      <c r="DS399">
        <v>-0.16451456445992441</v>
      </c>
      <c r="DT399">
        <v>2.71076344012466E-2</v>
      </c>
      <c r="DU399">
        <v>0</v>
      </c>
      <c r="DV399">
        <v>0</v>
      </c>
      <c r="DW399">
        <v>2</v>
      </c>
      <c r="DX399" t="s">
        <v>357</v>
      </c>
      <c r="DY399">
        <v>2.97688</v>
      </c>
      <c r="DZ399">
        <v>2.7247400000000002</v>
      </c>
      <c r="EA399">
        <v>0.10649599999999999</v>
      </c>
      <c r="EB399">
        <v>0.110318</v>
      </c>
      <c r="EC399">
        <v>7.7151999999999998E-2</v>
      </c>
      <c r="ED399">
        <v>6.0857099999999997E-2</v>
      </c>
      <c r="EE399">
        <v>28125.9</v>
      </c>
      <c r="EF399">
        <v>28120.6</v>
      </c>
      <c r="EG399">
        <v>29281.9</v>
      </c>
      <c r="EH399">
        <v>29249.3</v>
      </c>
      <c r="EI399">
        <v>35823.699999999997</v>
      </c>
      <c r="EJ399">
        <v>36503</v>
      </c>
      <c r="EK399">
        <v>41257.199999999997</v>
      </c>
      <c r="EL399">
        <v>41655.1</v>
      </c>
      <c r="EM399">
        <v>1.93662</v>
      </c>
      <c r="EN399">
        <v>2.0661</v>
      </c>
      <c r="EO399">
        <v>4.1581699999999999E-2</v>
      </c>
      <c r="EP399">
        <v>0</v>
      </c>
      <c r="EQ399">
        <v>24.3401</v>
      </c>
      <c r="ER399">
        <v>999.9</v>
      </c>
      <c r="ES399">
        <v>33.200000000000003</v>
      </c>
      <c r="ET399">
        <v>40</v>
      </c>
      <c r="EU399">
        <v>33.259900000000002</v>
      </c>
      <c r="EV399">
        <v>62.023099999999999</v>
      </c>
      <c r="EW399">
        <v>28.289300000000001</v>
      </c>
      <c r="EX399">
        <v>2</v>
      </c>
      <c r="EY399">
        <v>0.27871699999999999</v>
      </c>
      <c r="EZ399">
        <v>6.5980600000000003</v>
      </c>
      <c r="FA399">
        <v>20.260899999999999</v>
      </c>
      <c r="FB399">
        <v>5.2184900000000001</v>
      </c>
      <c r="FC399">
        <v>12.0159</v>
      </c>
      <c r="FD399">
        <v>4.9887499999999996</v>
      </c>
      <c r="FE399">
        <v>3.2881800000000001</v>
      </c>
      <c r="FF399">
        <v>6264.2</v>
      </c>
      <c r="FG399">
        <v>9999</v>
      </c>
      <c r="FH399">
        <v>9999</v>
      </c>
      <c r="FI399">
        <v>101.1</v>
      </c>
      <c r="FJ399">
        <v>1.86764</v>
      </c>
      <c r="FK399">
        <v>1.8666100000000001</v>
      </c>
      <c r="FL399">
        <v>1.8660300000000001</v>
      </c>
      <c r="FM399">
        <v>1.8659699999999999</v>
      </c>
      <c r="FN399">
        <v>1.86782</v>
      </c>
      <c r="FO399">
        <v>1.87018</v>
      </c>
      <c r="FP399">
        <v>1.8689</v>
      </c>
      <c r="FQ399">
        <v>1.87026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-5.258</v>
      </c>
      <c r="GF399">
        <v>-5.6899999999999999E-2</v>
      </c>
      <c r="GG399">
        <v>-2.2904728556522018</v>
      </c>
      <c r="GH399">
        <v>-4.4057517128900364E-3</v>
      </c>
      <c r="GI399">
        <v>-2.5381134865710798E-7</v>
      </c>
      <c r="GJ399">
        <v>1.003023733513742E-10</v>
      </c>
      <c r="GK399">
        <v>-0.21653574801026471</v>
      </c>
      <c r="GL399">
        <v>-4.8444871181525379E-3</v>
      </c>
      <c r="GM399">
        <v>9.7516502630078669E-4</v>
      </c>
      <c r="GN399">
        <v>-1.6744518281107461E-5</v>
      </c>
      <c r="GO399">
        <v>4</v>
      </c>
      <c r="GP399">
        <v>2405</v>
      </c>
      <c r="GQ399">
        <v>1</v>
      </c>
      <c r="GR399">
        <v>23</v>
      </c>
      <c r="GS399">
        <v>27621635.399999999</v>
      </c>
      <c r="GT399">
        <v>27621635.399999999</v>
      </c>
      <c r="GU399">
        <v>2.0031699999999999</v>
      </c>
      <c r="GV399">
        <v>2.2314500000000002</v>
      </c>
      <c r="GW399">
        <v>1.94702</v>
      </c>
      <c r="GX399">
        <v>2.7661099999999998</v>
      </c>
      <c r="GY399">
        <v>2.19482</v>
      </c>
      <c r="GZ399">
        <v>2.36938</v>
      </c>
      <c r="HA399">
        <v>43.182000000000002</v>
      </c>
      <c r="HB399">
        <v>14.692399999999999</v>
      </c>
      <c r="HC399">
        <v>18</v>
      </c>
      <c r="HD399">
        <v>500.221</v>
      </c>
      <c r="HE399">
        <v>603.07100000000003</v>
      </c>
      <c r="HF399">
        <v>17.1828</v>
      </c>
      <c r="HG399">
        <v>30.6463</v>
      </c>
      <c r="HH399">
        <v>30.001000000000001</v>
      </c>
      <c r="HI399">
        <v>30.478000000000002</v>
      </c>
      <c r="HJ399">
        <v>30.368400000000001</v>
      </c>
      <c r="HK399">
        <v>40.094999999999999</v>
      </c>
      <c r="HL399">
        <v>50.548999999999999</v>
      </c>
      <c r="HM399">
        <v>0</v>
      </c>
      <c r="HN399">
        <v>17.163</v>
      </c>
      <c r="HO399">
        <v>727.48800000000006</v>
      </c>
      <c r="HP399">
        <v>14.7319</v>
      </c>
      <c r="HQ399">
        <v>100.151</v>
      </c>
      <c r="HR399">
        <v>100.06699999999999</v>
      </c>
    </row>
    <row r="400" spans="1:226" x14ac:dyDescent="0.2">
      <c r="A400">
        <v>384</v>
      </c>
      <c r="B400">
        <v>1657298129.0999999</v>
      </c>
      <c r="C400">
        <v>6352.5999999046326</v>
      </c>
      <c r="D400" t="s">
        <v>1130</v>
      </c>
      <c r="E400" t="s">
        <v>1131</v>
      </c>
      <c r="F400">
        <v>5</v>
      </c>
      <c r="G400" t="s">
        <v>1047</v>
      </c>
      <c r="H400" t="s">
        <v>354</v>
      </c>
      <c r="I400">
        <v>1657298121.5999999</v>
      </c>
      <c r="J400">
        <f t="shared" si="170"/>
        <v>4.4652672395956074E-3</v>
      </c>
      <c r="K400">
        <f t="shared" si="171"/>
        <v>4.4652672395956072</v>
      </c>
      <c r="L400">
        <f t="shared" si="172"/>
        <v>20.289355354371864</v>
      </c>
      <c r="M400">
        <f t="shared" si="173"/>
        <v>641.71811111111106</v>
      </c>
      <c r="N400">
        <f t="shared" si="174"/>
        <v>449.52885491897553</v>
      </c>
      <c r="O400">
        <f t="shared" si="175"/>
        <v>33.309943091529369</v>
      </c>
      <c r="P400">
        <f t="shared" si="176"/>
        <v>47.551104958029072</v>
      </c>
      <c r="Q400">
        <f t="shared" si="177"/>
        <v>0.19644453513987881</v>
      </c>
      <c r="R400">
        <f t="shared" si="178"/>
        <v>2.4312764371916562</v>
      </c>
      <c r="S400">
        <f t="shared" si="179"/>
        <v>0.18803330057714748</v>
      </c>
      <c r="T400">
        <f t="shared" si="180"/>
        <v>0.11824651631677913</v>
      </c>
      <c r="U400">
        <f t="shared" si="181"/>
        <v>321.51883576928373</v>
      </c>
      <c r="V400">
        <f t="shared" si="182"/>
        <v>24.721590597151071</v>
      </c>
      <c r="W400">
        <f t="shared" si="183"/>
        <v>25.02448148148148</v>
      </c>
      <c r="X400">
        <f t="shared" si="184"/>
        <v>3.1843214926414913</v>
      </c>
      <c r="Y400">
        <f t="shared" si="185"/>
        <v>49.876323668429833</v>
      </c>
      <c r="Z400">
        <f t="shared" si="186"/>
        <v>1.4800433524926935</v>
      </c>
      <c r="AA400">
        <f t="shared" si="187"/>
        <v>2.9674267139891768</v>
      </c>
      <c r="AB400">
        <f t="shared" si="188"/>
        <v>1.7042781401487979</v>
      </c>
      <c r="AC400">
        <f t="shared" si="189"/>
        <v>-196.91828526616629</v>
      </c>
      <c r="AD400">
        <f t="shared" si="190"/>
        <v>-154.43544865433532</v>
      </c>
      <c r="AE400">
        <f t="shared" si="191"/>
        <v>-13.35990599629039</v>
      </c>
      <c r="AF400">
        <f t="shared" si="192"/>
        <v>-43.19480414750825</v>
      </c>
      <c r="AG400">
        <f t="shared" si="193"/>
        <v>38.364687474137163</v>
      </c>
      <c r="AH400">
        <f t="shared" si="194"/>
        <v>4.4682697650396577</v>
      </c>
      <c r="AI400">
        <f t="shared" si="195"/>
        <v>20.289355354371864</v>
      </c>
      <c r="AJ400">
        <v>716.64521438032716</v>
      </c>
      <c r="AK400">
        <v>678.62199999999984</v>
      </c>
      <c r="AL400">
        <v>3.413414342537656</v>
      </c>
      <c r="AM400">
        <v>65.0708675172515</v>
      </c>
      <c r="AN400">
        <f t="shared" si="196"/>
        <v>4.4652672395956072</v>
      </c>
      <c r="AO400">
        <v>14.728108790009131</v>
      </c>
      <c r="AP400">
        <v>19.979022424242419</v>
      </c>
      <c r="AQ400">
        <v>5.5372259960101823E-5</v>
      </c>
      <c r="AR400">
        <v>78.364993470435479</v>
      </c>
      <c r="AS400">
        <v>0</v>
      </c>
      <c r="AT400">
        <v>0</v>
      </c>
      <c r="AU400">
        <f t="shared" si="197"/>
        <v>1</v>
      </c>
      <c r="AV400">
        <f t="shared" si="198"/>
        <v>0</v>
      </c>
      <c r="AW400">
        <f t="shared" si="199"/>
        <v>39500.273985548578</v>
      </c>
      <c r="AX400">
        <f t="shared" si="200"/>
        <v>2000.017037037037</v>
      </c>
      <c r="AY400">
        <f t="shared" si="201"/>
        <v>1681.2143715557602</v>
      </c>
      <c r="AZ400">
        <f t="shared" si="202"/>
        <v>0.84060002511099952</v>
      </c>
      <c r="BA400">
        <f t="shared" si="203"/>
        <v>0.16075804846422903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1657298121.5999999</v>
      </c>
      <c r="BH400">
        <v>641.71811111111106</v>
      </c>
      <c r="BI400">
        <v>691.19570370370377</v>
      </c>
      <c r="BJ400">
        <v>19.973681481481481</v>
      </c>
      <c r="BK400">
        <v>14.718948148148151</v>
      </c>
      <c r="BL400">
        <v>646.93803703703713</v>
      </c>
      <c r="BM400">
        <v>20.030562962962961</v>
      </c>
      <c r="BN400">
        <v>500.00885185185189</v>
      </c>
      <c r="BO400">
        <v>73.999611111111108</v>
      </c>
      <c r="BP400">
        <v>0.10006619999999999</v>
      </c>
      <c r="BQ400">
        <v>23.846259259259259</v>
      </c>
      <c r="BR400">
        <v>25.02448148148148</v>
      </c>
      <c r="BS400">
        <v>999.90000000000009</v>
      </c>
      <c r="BT400">
        <v>0</v>
      </c>
      <c r="BU400">
        <v>0</v>
      </c>
      <c r="BV400">
        <v>9988.3118518518513</v>
      </c>
      <c r="BW400">
        <v>0</v>
      </c>
      <c r="BX400">
        <v>1783.981481481482</v>
      </c>
      <c r="BY400">
        <v>-49.477525925925917</v>
      </c>
      <c r="BZ400">
        <v>654.79681481481475</v>
      </c>
      <c r="CA400">
        <v>701.52144444444446</v>
      </c>
      <c r="CB400">
        <v>5.2547255555555541</v>
      </c>
      <c r="CC400">
        <v>691.19570370370377</v>
      </c>
      <c r="CD400">
        <v>14.718948148148151</v>
      </c>
      <c r="CE400">
        <v>1.4780455555555549</v>
      </c>
      <c r="CF400">
        <v>1.089197407407408</v>
      </c>
      <c r="CG400">
        <v>12.74290740740741</v>
      </c>
      <c r="CH400">
        <v>8.1675211111111121</v>
      </c>
      <c r="CI400">
        <v>2000.017037037037</v>
      </c>
      <c r="CJ400">
        <v>0.97999711111111099</v>
      </c>
      <c r="CK400">
        <v>2.0002488888888888E-2</v>
      </c>
      <c r="CL400">
        <v>0</v>
      </c>
      <c r="CM400">
        <v>2.2237296296296298</v>
      </c>
      <c r="CN400">
        <v>0</v>
      </c>
      <c r="CO400">
        <v>5591.0022222222206</v>
      </c>
      <c r="CP400">
        <v>16749.588888888891</v>
      </c>
      <c r="CQ400">
        <v>41.561999999999991</v>
      </c>
      <c r="CR400">
        <v>43.875</v>
      </c>
      <c r="CS400">
        <v>42.061999999999991</v>
      </c>
      <c r="CT400">
        <v>42.375</v>
      </c>
      <c r="CU400">
        <v>40.436999999999991</v>
      </c>
      <c r="CV400">
        <v>1960.007037037037</v>
      </c>
      <c r="CW400">
        <v>40.001851851851853</v>
      </c>
      <c r="CX400">
        <v>0</v>
      </c>
      <c r="CY400">
        <v>1657298134.7</v>
      </c>
      <c r="CZ400">
        <v>0</v>
      </c>
      <c r="DA400">
        <v>1657289625.5</v>
      </c>
      <c r="DB400" t="s">
        <v>356</v>
      </c>
      <c r="DC400">
        <v>1657289625.5</v>
      </c>
      <c r="DD400">
        <v>1657289625.5</v>
      </c>
      <c r="DE400">
        <v>1</v>
      </c>
      <c r="DF400">
        <v>-2.37</v>
      </c>
      <c r="DG400">
        <v>0.13600000000000001</v>
      </c>
      <c r="DH400">
        <v>-4.4889999999999999</v>
      </c>
      <c r="DI400">
        <v>-1.7000000000000001E-2</v>
      </c>
      <c r="DJ400">
        <v>428</v>
      </c>
      <c r="DK400">
        <v>18</v>
      </c>
      <c r="DL400">
        <v>0.2</v>
      </c>
      <c r="DM400">
        <v>1.59</v>
      </c>
      <c r="DN400">
        <v>-49.345078048780493</v>
      </c>
      <c r="DO400">
        <v>-2.0021059233450882</v>
      </c>
      <c r="DP400">
        <v>0.2015869255247825</v>
      </c>
      <c r="DQ400">
        <v>0</v>
      </c>
      <c r="DR400">
        <v>5.2709856097560976</v>
      </c>
      <c r="DS400">
        <v>-0.23425212543552351</v>
      </c>
      <c r="DT400">
        <v>2.4503742576144419E-2</v>
      </c>
      <c r="DU400">
        <v>0</v>
      </c>
      <c r="DV400">
        <v>0</v>
      </c>
      <c r="DW400">
        <v>2</v>
      </c>
      <c r="DX400" t="s">
        <v>357</v>
      </c>
      <c r="DY400">
        <v>2.9768699999999999</v>
      </c>
      <c r="DZ400">
        <v>2.72472</v>
      </c>
      <c r="EA400">
        <v>0.10838100000000001</v>
      </c>
      <c r="EB400">
        <v>0.112124</v>
      </c>
      <c r="EC400">
        <v>7.7160000000000006E-2</v>
      </c>
      <c r="ED400">
        <v>6.0897800000000002E-2</v>
      </c>
      <c r="EE400">
        <v>28065.8</v>
      </c>
      <c r="EF400">
        <v>28062.799999999999</v>
      </c>
      <c r="EG400">
        <v>29281.200000000001</v>
      </c>
      <c r="EH400">
        <v>29248.7</v>
      </c>
      <c r="EI400">
        <v>35822.199999999997</v>
      </c>
      <c r="EJ400">
        <v>36500.6</v>
      </c>
      <c r="EK400">
        <v>41255.9</v>
      </c>
      <c r="EL400">
        <v>41654.199999999997</v>
      </c>
      <c r="EM400">
        <v>1.93665</v>
      </c>
      <c r="EN400">
        <v>2.0659000000000001</v>
      </c>
      <c r="EO400">
        <v>4.0486500000000002E-2</v>
      </c>
      <c r="EP400">
        <v>0</v>
      </c>
      <c r="EQ400">
        <v>24.341899999999999</v>
      </c>
      <c r="ER400">
        <v>999.9</v>
      </c>
      <c r="ES400">
        <v>33.200000000000003</v>
      </c>
      <c r="ET400">
        <v>40</v>
      </c>
      <c r="EU400">
        <v>33.262300000000003</v>
      </c>
      <c r="EV400">
        <v>61.793100000000003</v>
      </c>
      <c r="EW400">
        <v>28.409500000000001</v>
      </c>
      <c r="EX400">
        <v>2</v>
      </c>
      <c r="EY400">
        <v>0.27973300000000001</v>
      </c>
      <c r="EZ400">
        <v>6.6245000000000003</v>
      </c>
      <c r="FA400">
        <v>20.259699999999999</v>
      </c>
      <c r="FB400">
        <v>5.2181899999999999</v>
      </c>
      <c r="FC400">
        <v>12.0159</v>
      </c>
      <c r="FD400">
        <v>4.9886999999999997</v>
      </c>
      <c r="FE400">
        <v>3.2881800000000001</v>
      </c>
      <c r="FF400">
        <v>6264.2</v>
      </c>
      <c r="FG400">
        <v>9999</v>
      </c>
      <c r="FH400">
        <v>9999</v>
      </c>
      <c r="FI400">
        <v>101.1</v>
      </c>
      <c r="FJ400">
        <v>1.86765</v>
      </c>
      <c r="FK400">
        <v>1.8666100000000001</v>
      </c>
      <c r="FL400">
        <v>1.86602</v>
      </c>
      <c r="FM400">
        <v>1.8659699999999999</v>
      </c>
      <c r="FN400">
        <v>1.86782</v>
      </c>
      <c r="FO400">
        <v>1.87019</v>
      </c>
      <c r="FP400">
        <v>1.8689</v>
      </c>
      <c r="FQ400">
        <v>1.8702700000000001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-5.3360000000000003</v>
      </c>
      <c r="GF400">
        <v>-5.6800000000000003E-2</v>
      </c>
      <c r="GG400">
        <v>-2.2904728556522018</v>
      </c>
      <c r="GH400">
        <v>-4.4057517128900364E-3</v>
      </c>
      <c r="GI400">
        <v>-2.5381134865710798E-7</v>
      </c>
      <c r="GJ400">
        <v>1.003023733513742E-10</v>
      </c>
      <c r="GK400">
        <v>-0.21653574801026471</v>
      </c>
      <c r="GL400">
        <v>-4.8444871181525379E-3</v>
      </c>
      <c r="GM400">
        <v>9.7516502630078669E-4</v>
      </c>
      <c r="GN400">
        <v>-1.6744518281107461E-5</v>
      </c>
      <c r="GO400">
        <v>4</v>
      </c>
      <c r="GP400">
        <v>2405</v>
      </c>
      <c r="GQ400">
        <v>1</v>
      </c>
      <c r="GR400">
        <v>23</v>
      </c>
      <c r="GS400">
        <v>27621635.5</v>
      </c>
      <c r="GT400">
        <v>27621635.5</v>
      </c>
      <c r="GU400">
        <v>2.0422400000000001</v>
      </c>
      <c r="GV400">
        <v>2.2338900000000002</v>
      </c>
      <c r="GW400">
        <v>1.94702</v>
      </c>
      <c r="GX400">
        <v>2.7661099999999998</v>
      </c>
      <c r="GY400">
        <v>2.19482</v>
      </c>
      <c r="GZ400">
        <v>2.3535200000000001</v>
      </c>
      <c r="HA400">
        <v>43.209099999999999</v>
      </c>
      <c r="HB400">
        <v>14.6837</v>
      </c>
      <c r="HC400">
        <v>18</v>
      </c>
      <c r="HD400">
        <v>500.279</v>
      </c>
      <c r="HE400">
        <v>602.976</v>
      </c>
      <c r="HF400">
        <v>17.153700000000001</v>
      </c>
      <c r="HG400">
        <v>30.652899999999999</v>
      </c>
      <c r="HH400">
        <v>30.001000000000001</v>
      </c>
      <c r="HI400">
        <v>30.4832</v>
      </c>
      <c r="HJ400">
        <v>30.374500000000001</v>
      </c>
      <c r="HK400">
        <v>40.872399999999999</v>
      </c>
      <c r="HL400">
        <v>50.548999999999999</v>
      </c>
      <c r="HM400">
        <v>0</v>
      </c>
      <c r="HN400">
        <v>17.1416</v>
      </c>
      <c r="HO400">
        <v>740.846</v>
      </c>
      <c r="HP400">
        <v>14.7319</v>
      </c>
      <c r="HQ400">
        <v>100.148</v>
      </c>
      <c r="HR400">
        <v>100.065</v>
      </c>
    </row>
    <row r="401" spans="1:226" x14ac:dyDescent="0.2">
      <c r="A401">
        <v>385</v>
      </c>
      <c r="B401">
        <v>1657298134.0999999</v>
      </c>
      <c r="C401">
        <v>6357.5999999046326</v>
      </c>
      <c r="D401" t="s">
        <v>1132</v>
      </c>
      <c r="E401" t="s">
        <v>1133</v>
      </c>
      <c r="F401">
        <v>5</v>
      </c>
      <c r="G401" t="s">
        <v>1047</v>
      </c>
      <c r="H401" t="s">
        <v>354</v>
      </c>
      <c r="I401">
        <v>1657298126.314285</v>
      </c>
      <c r="J401">
        <f t="shared" ref="J401:J464" si="204">(K401)/1000</f>
        <v>4.4604479158986028E-3</v>
      </c>
      <c r="K401">
        <f t="shared" ref="K401:K464" si="205">IF(BF401, AN401, AH401)</f>
        <v>4.4604479158986026</v>
      </c>
      <c r="L401">
        <f t="shared" ref="L401:L464" si="206">IF(BF401, AI401, AG401)</f>
        <v>20.541871081553481</v>
      </c>
      <c r="M401">
        <f t="shared" ref="M401:M464" si="207">BH401 - IF(AU401&gt;1, L401*BB401*100/(AW401*BV401), 0)</f>
        <v>657.40264285714306</v>
      </c>
      <c r="N401">
        <f t="shared" ref="N401:N464" si="208">((T401-J401/2)*M401-L401)/(T401+J401/2)</f>
        <v>462.60745318716351</v>
      </c>
      <c r="O401">
        <f t="shared" ref="O401:O464" si="209">N401*(BO401+BP401)/1000</f>
        <v>34.279082058822915</v>
      </c>
      <c r="P401">
        <f t="shared" ref="P401:P464" si="210">(BH401 - IF(AU401&gt;1, L401*BB401*100/(AW401*BV401), 0))*(BO401+BP401)/1000</f>
        <v>48.713350779218203</v>
      </c>
      <c r="Q401">
        <f t="shared" ref="Q401:Q464" si="211">2/((1/S401-1/R401)+SIGN(S401)*SQRT((1/S401-1/R401)*(1/S401-1/R401) + 4*BC401/((BC401+1)*(BC401+1))*(2*1/S401*1/R401-1/R401*1/R401)))</f>
        <v>0.19649339218640757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2.4323492677126266</v>
      </c>
      <c r="S401">
        <f t="shared" ref="S401:S464" si="213">J401*(1000-(1000*0.61365*EXP(17.502*W401/(240.97+W401))/(BO401+BP401)+BJ401)/2)/(1000*0.61365*EXP(17.502*W401/(240.97+W401))/(BO401+BP401)-BJ401)</f>
        <v>0.18808161048744662</v>
      </c>
      <c r="T401">
        <f t="shared" ref="T401:T464" si="214">1/((BC401+1)/(Q401/1.6)+1/(R401/1.37)) + BC401/((BC401+1)/(Q401/1.6) + BC401/(R401/1.37))</f>
        <v>0.11827676273695641</v>
      </c>
      <c r="U401">
        <f t="shared" ref="U401:U464" si="215">(AX401*BA401)</f>
        <v>321.52109217038185</v>
      </c>
      <c r="V401">
        <f t="shared" ref="V401:V464" si="216">(BQ401+(U401+2*0.95*0.0000000567*(((BQ401+$B$7)+273)^4-(BQ401+273)^4)-44100*J401)/(1.84*29.3*R401+8*0.95*0.0000000567*(BQ401+273)^3))</f>
        <v>24.720396476310256</v>
      </c>
      <c r="W401">
        <f t="shared" ref="W401:W464" si="217">($C$7*BR401+$D$7*BS401+$E$7*V401)</f>
        <v>25.014085714285709</v>
      </c>
      <c r="X401">
        <f t="shared" ref="X401:X464" si="218">0.61365*EXP(17.502*W401/(240.97+W401))</f>
        <v>3.1823487916046878</v>
      </c>
      <c r="Y401">
        <f t="shared" ref="Y401:Y464" si="219">(Z401/AA401*100)</f>
        <v>49.89290635664068</v>
      </c>
      <c r="Z401">
        <f t="shared" ref="Z401:Z464" si="220">BJ401*(BO401+BP401)/1000</f>
        <v>1.4803263324795426</v>
      </c>
      <c r="AA401">
        <f t="shared" ref="AA401:AA464" si="221">0.61365*EXP(17.502*BQ401/(240.97+BQ401))</f>
        <v>2.9670076180729712</v>
      </c>
      <c r="AB401">
        <f t="shared" ref="AB401:AB464" si="222">(X401-BJ401*(BO401+BP401)/1000)</f>
        <v>1.7020224591251452</v>
      </c>
      <c r="AC401">
        <f t="shared" ref="AC401:AC464" si="223">(-J401*44100)</f>
        <v>-196.70575309112837</v>
      </c>
      <c r="AD401">
        <f t="shared" ref="AD401:AD464" si="224">2*29.3*R401*0.92*(BQ401-W401)</f>
        <v>-153.44834029587989</v>
      </c>
      <c r="AE401">
        <f t="shared" ref="AE401:AE464" si="225">2*0.95*0.0000000567*(((BQ401+$B$7)+273)^4-(W401+273)^4)</f>
        <v>-13.267804763508408</v>
      </c>
      <c r="AF401">
        <f t="shared" ref="AF401:AF464" si="226">U401+AE401+AC401+AD401</f>
        <v>-41.900805980134834</v>
      </c>
      <c r="AG401">
        <f t="shared" ref="AG401:AG464" si="227">BN401*AU401*(BI401-BH401*(1000-AU401*BK401)/(1000-AU401*BJ401))/(100*BB401)</f>
        <v>38.397470651283484</v>
      </c>
      <c r="AH401">
        <f t="shared" ref="AH401:AH464" si="228">1000*BN401*AU401*(BJ401-BK401)/(100*BB401*(1000-AU401*BJ401))</f>
        <v>4.4607325325321989</v>
      </c>
      <c r="AI401">
        <f t="shared" ref="AI401:AI464" si="229">(AJ401 - AK401 - BO401*1000/(8.314*(BQ401+273.15)) * AM401/BN401 * AL401) * BN401/(100*BB401) * (1000 - BK401)/1000</f>
        <v>20.541871081553481</v>
      </c>
      <c r="AJ401">
        <v>733.60977156368358</v>
      </c>
      <c r="AK401">
        <v>695.46214545454529</v>
      </c>
      <c r="AL401">
        <v>3.3661503254883489</v>
      </c>
      <c r="AM401">
        <v>65.0708675172515</v>
      </c>
      <c r="AN401">
        <f t="shared" ref="AN401:AN464" si="230">(AP401 - AO401 + BO401*1000/(8.314*(BQ401+273.15)) * AR401/BN401 * AQ401) * BN401/(100*BB401) * 1000/(1000 - AP401)</f>
        <v>4.4604479158986026</v>
      </c>
      <c r="AO401">
        <v>14.74171290598785</v>
      </c>
      <c r="AP401">
        <v>19.986818787878789</v>
      </c>
      <c r="AQ401">
        <v>9.8579910927633271E-5</v>
      </c>
      <c r="AR401">
        <v>78.364993470435479</v>
      </c>
      <c r="AS401">
        <v>0</v>
      </c>
      <c r="AT401">
        <v>0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39527.217065714802</v>
      </c>
      <c r="AX401">
        <f t="shared" ref="AX401:AX464" si="234">$B$11*BW401+$C$11*BX401+$F$11*CI401*(1-CL401)</f>
        <v>2000.031071428572</v>
      </c>
      <c r="AY401">
        <f t="shared" ref="AY401:AY464" si="235">AX401*AZ401</f>
        <v>1681.2261690001983</v>
      </c>
      <c r="AZ401">
        <f t="shared" ref="AZ401:AZ464" si="236">($B$11*$D$9+$C$11*$D$9+$F$11*((CV401+CN401)/MAX(CV401+CN401+CW401, 0.1)*$I$9+CW401/MAX(CV401+CN401+CW401, 0.1)*$J$9))/($B$11+$C$11+$F$11)</f>
        <v>0.84060002517827914</v>
      </c>
      <c r="BA401">
        <f t="shared" ref="BA401:BA464" si="237">($B$11*$K$9+$C$11*$K$9+$F$11*((CV401+CN401)/MAX(CV401+CN401+CW401, 0.1)*$P$9+CW401/MAX(CV401+CN401+CW401, 0.1)*$Q$9))/($B$11+$C$11+$F$11)</f>
        <v>0.1607580485940788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1657298126.314285</v>
      </c>
      <c r="BH401">
        <v>657.40264285714306</v>
      </c>
      <c r="BI401">
        <v>706.9987142857143</v>
      </c>
      <c r="BJ401">
        <v>19.977489285714281</v>
      </c>
      <c r="BK401">
        <v>14.731535714285711</v>
      </c>
      <c r="BL401">
        <v>662.69514285714286</v>
      </c>
      <c r="BM401">
        <v>20.03431785714286</v>
      </c>
      <c r="BN401">
        <v>499.99889285714289</v>
      </c>
      <c r="BO401">
        <v>73.999742857142863</v>
      </c>
      <c r="BP401">
        <v>9.9975646428571444E-2</v>
      </c>
      <c r="BQ401">
        <v>23.84391071428572</v>
      </c>
      <c r="BR401">
        <v>25.014085714285709</v>
      </c>
      <c r="BS401">
        <v>999.9000000000002</v>
      </c>
      <c r="BT401">
        <v>0</v>
      </c>
      <c r="BU401">
        <v>0</v>
      </c>
      <c r="BV401">
        <v>9995.3128571428551</v>
      </c>
      <c r="BW401">
        <v>0</v>
      </c>
      <c r="BX401">
        <v>1784.6592857142859</v>
      </c>
      <c r="BY401">
        <v>-49.596021428571433</v>
      </c>
      <c r="BZ401">
        <v>670.8036428571429</v>
      </c>
      <c r="CA401">
        <v>717.56971428571444</v>
      </c>
      <c r="CB401">
        <v>5.2459492857142846</v>
      </c>
      <c r="CC401">
        <v>706.9987142857143</v>
      </c>
      <c r="CD401">
        <v>14.731535714285711</v>
      </c>
      <c r="CE401">
        <v>1.4783299999999999</v>
      </c>
      <c r="CF401">
        <v>1.0901307142857151</v>
      </c>
      <c r="CG401">
        <v>12.745842857142859</v>
      </c>
      <c r="CH401">
        <v>8.1801239285714296</v>
      </c>
      <c r="CI401">
        <v>2000.031071428572</v>
      </c>
      <c r="CJ401">
        <v>0.97999724999999971</v>
      </c>
      <c r="CK401">
        <v>2.0002349999999999E-2</v>
      </c>
      <c r="CL401">
        <v>0</v>
      </c>
      <c r="CM401">
        <v>2.2363142857142861</v>
      </c>
      <c r="CN401">
        <v>0</v>
      </c>
      <c r="CO401">
        <v>5566.2128571428584</v>
      </c>
      <c r="CP401">
        <v>16749.71428571429</v>
      </c>
      <c r="CQ401">
        <v>41.561999999999991</v>
      </c>
      <c r="CR401">
        <v>43.875</v>
      </c>
      <c r="CS401">
        <v>42.061999999999991</v>
      </c>
      <c r="CT401">
        <v>42.375</v>
      </c>
      <c r="CU401">
        <v>40.436999999999991</v>
      </c>
      <c r="CV401">
        <v>1960.0210714285711</v>
      </c>
      <c r="CW401">
        <v>40.002142857142857</v>
      </c>
      <c r="CX401">
        <v>0</v>
      </c>
      <c r="CY401">
        <v>1657298140.0999999</v>
      </c>
      <c r="CZ401">
        <v>0</v>
      </c>
      <c r="DA401">
        <v>1657289625.5</v>
      </c>
      <c r="DB401" t="s">
        <v>356</v>
      </c>
      <c r="DC401">
        <v>1657289625.5</v>
      </c>
      <c r="DD401">
        <v>1657289625.5</v>
      </c>
      <c r="DE401">
        <v>1</v>
      </c>
      <c r="DF401">
        <v>-2.37</v>
      </c>
      <c r="DG401">
        <v>0.13600000000000001</v>
      </c>
      <c r="DH401">
        <v>-4.4889999999999999</v>
      </c>
      <c r="DI401">
        <v>-1.7000000000000001E-2</v>
      </c>
      <c r="DJ401">
        <v>428</v>
      </c>
      <c r="DK401">
        <v>18</v>
      </c>
      <c r="DL401">
        <v>0.2</v>
      </c>
      <c r="DM401">
        <v>1.59</v>
      </c>
      <c r="DN401">
        <v>-49.521292500000001</v>
      </c>
      <c r="DO401">
        <v>-1.5159365853657241</v>
      </c>
      <c r="DP401">
        <v>0.14879838605895571</v>
      </c>
      <c r="DQ401">
        <v>0</v>
      </c>
      <c r="DR401">
        <v>5.2524027499999999</v>
      </c>
      <c r="DS401">
        <v>-0.1192438649155704</v>
      </c>
      <c r="DT401">
        <v>1.18772279988851E-2</v>
      </c>
      <c r="DU401">
        <v>0</v>
      </c>
      <c r="DV401">
        <v>0</v>
      </c>
      <c r="DW401">
        <v>2</v>
      </c>
      <c r="DX401" t="s">
        <v>357</v>
      </c>
      <c r="DY401">
        <v>2.9767999999999999</v>
      </c>
      <c r="DZ401">
        <v>2.7246600000000001</v>
      </c>
      <c r="EA401">
        <v>0.11022899999999999</v>
      </c>
      <c r="EB401">
        <v>0.11390699999999999</v>
      </c>
      <c r="EC401">
        <v>7.7183399999999999E-2</v>
      </c>
      <c r="ED401">
        <v>6.09332E-2</v>
      </c>
      <c r="EE401">
        <v>28007.5</v>
      </c>
      <c r="EF401">
        <v>28006.1</v>
      </c>
      <c r="EG401">
        <v>29281.1</v>
      </c>
      <c r="EH401">
        <v>29248.400000000001</v>
      </c>
      <c r="EI401">
        <v>35821.4</v>
      </c>
      <c r="EJ401">
        <v>36499</v>
      </c>
      <c r="EK401">
        <v>41255.9</v>
      </c>
      <c r="EL401">
        <v>41653.800000000003</v>
      </c>
      <c r="EM401">
        <v>1.93638</v>
      </c>
      <c r="EN401">
        <v>2.06582</v>
      </c>
      <c r="EO401">
        <v>3.9860600000000003E-2</v>
      </c>
      <c r="EP401">
        <v>0</v>
      </c>
      <c r="EQ401">
        <v>24.342099999999999</v>
      </c>
      <c r="ER401">
        <v>999.9</v>
      </c>
      <c r="ES401">
        <v>33.200000000000003</v>
      </c>
      <c r="ET401">
        <v>40</v>
      </c>
      <c r="EU401">
        <v>33.2605</v>
      </c>
      <c r="EV401">
        <v>61.893099999999997</v>
      </c>
      <c r="EW401">
        <v>28.273199999999999</v>
      </c>
      <c r="EX401">
        <v>2</v>
      </c>
      <c r="EY401">
        <v>0.280219</v>
      </c>
      <c r="EZ401">
        <v>6.6012199999999996</v>
      </c>
      <c r="FA401">
        <v>20.260999999999999</v>
      </c>
      <c r="FB401">
        <v>5.2184900000000001</v>
      </c>
      <c r="FC401">
        <v>12.0159</v>
      </c>
      <c r="FD401">
        <v>4.9887499999999996</v>
      </c>
      <c r="FE401">
        <v>3.2884500000000001</v>
      </c>
      <c r="FF401">
        <v>6264.4</v>
      </c>
      <c r="FG401">
        <v>9999</v>
      </c>
      <c r="FH401">
        <v>9999</v>
      </c>
      <c r="FI401">
        <v>101.1</v>
      </c>
      <c r="FJ401">
        <v>1.8676200000000001</v>
      </c>
      <c r="FK401">
        <v>1.8666100000000001</v>
      </c>
      <c r="FL401">
        <v>1.8660099999999999</v>
      </c>
      <c r="FM401">
        <v>1.86598</v>
      </c>
      <c r="FN401">
        <v>1.86782</v>
      </c>
      <c r="FO401">
        <v>1.8701700000000001</v>
      </c>
      <c r="FP401">
        <v>1.8689</v>
      </c>
      <c r="FQ401">
        <v>1.8702700000000001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-5.4119999999999999</v>
      </c>
      <c r="GF401">
        <v>-5.67E-2</v>
      </c>
      <c r="GG401">
        <v>-2.2904728556522018</v>
      </c>
      <c r="GH401">
        <v>-4.4057517128900364E-3</v>
      </c>
      <c r="GI401">
        <v>-2.5381134865710798E-7</v>
      </c>
      <c r="GJ401">
        <v>1.003023733513742E-10</v>
      </c>
      <c r="GK401">
        <v>-0.21653574801026471</v>
      </c>
      <c r="GL401">
        <v>-4.8444871181525379E-3</v>
      </c>
      <c r="GM401">
        <v>9.7516502630078669E-4</v>
      </c>
      <c r="GN401">
        <v>-1.6744518281107461E-5</v>
      </c>
      <c r="GO401">
        <v>4</v>
      </c>
      <c r="GP401">
        <v>2405</v>
      </c>
      <c r="GQ401">
        <v>1</v>
      </c>
      <c r="GR401">
        <v>23</v>
      </c>
      <c r="GS401">
        <v>27621635.600000001</v>
      </c>
      <c r="GT401">
        <v>27621635.600000001</v>
      </c>
      <c r="GU401">
        <v>2.0764200000000002</v>
      </c>
      <c r="GV401">
        <v>2.2326700000000002</v>
      </c>
      <c r="GW401">
        <v>1.94702</v>
      </c>
      <c r="GX401">
        <v>2.7661099999999998</v>
      </c>
      <c r="GY401">
        <v>2.19482</v>
      </c>
      <c r="GZ401">
        <v>2.3803700000000001</v>
      </c>
      <c r="HA401">
        <v>43.209099999999999</v>
      </c>
      <c r="HB401">
        <v>14.692399999999999</v>
      </c>
      <c r="HC401">
        <v>18</v>
      </c>
      <c r="HD401">
        <v>500.15300000000002</v>
      </c>
      <c r="HE401">
        <v>602.97299999999996</v>
      </c>
      <c r="HF401">
        <v>17.131499999999999</v>
      </c>
      <c r="HG401">
        <v>30.659600000000001</v>
      </c>
      <c r="HH401">
        <v>30.000699999999998</v>
      </c>
      <c r="HI401">
        <v>30.489799999999999</v>
      </c>
      <c r="HJ401">
        <v>30.380099999999999</v>
      </c>
      <c r="HK401">
        <v>41.573799999999999</v>
      </c>
      <c r="HL401">
        <v>50.548999999999999</v>
      </c>
      <c r="HM401">
        <v>0</v>
      </c>
      <c r="HN401">
        <v>17.127800000000001</v>
      </c>
      <c r="HO401">
        <v>760.88300000000004</v>
      </c>
      <c r="HP401">
        <v>14.7319</v>
      </c>
      <c r="HQ401">
        <v>100.148</v>
      </c>
      <c r="HR401">
        <v>100.06399999999999</v>
      </c>
    </row>
    <row r="402" spans="1:226" x14ac:dyDescent="0.2">
      <c r="A402">
        <v>386</v>
      </c>
      <c r="B402">
        <v>1657298139.0999999</v>
      </c>
      <c r="C402">
        <v>6362.5999999046326</v>
      </c>
      <c r="D402" t="s">
        <v>1134</v>
      </c>
      <c r="E402" t="s">
        <v>1135</v>
      </c>
      <c r="F402">
        <v>5</v>
      </c>
      <c r="G402" t="s">
        <v>1047</v>
      </c>
      <c r="H402" t="s">
        <v>354</v>
      </c>
      <c r="I402">
        <v>1657298131.5999999</v>
      </c>
      <c r="J402">
        <f t="shared" si="204"/>
        <v>4.4599147934139731E-3</v>
      </c>
      <c r="K402">
        <f t="shared" si="205"/>
        <v>4.4599147934139731</v>
      </c>
      <c r="L402">
        <f t="shared" si="206"/>
        <v>20.51963184082053</v>
      </c>
      <c r="M402">
        <f t="shared" si="207"/>
        <v>674.94162962962957</v>
      </c>
      <c r="N402">
        <f t="shared" si="208"/>
        <v>479.88652092291096</v>
      </c>
      <c r="O402">
        <f t="shared" si="209"/>
        <v>35.559439593571597</v>
      </c>
      <c r="P402">
        <f t="shared" si="210"/>
        <v>50.012961526496035</v>
      </c>
      <c r="Q402">
        <f t="shared" si="211"/>
        <v>0.19670639594645278</v>
      </c>
      <c r="R402">
        <f t="shared" si="212"/>
        <v>2.4331351117374895</v>
      </c>
      <c r="S402">
        <f t="shared" si="213"/>
        <v>0.18827938492221735</v>
      </c>
      <c r="T402">
        <f t="shared" si="214"/>
        <v>0.11840166386923826</v>
      </c>
      <c r="U402">
        <f t="shared" si="215"/>
        <v>321.52157110236016</v>
      </c>
      <c r="V402">
        <f t="shared" si="216"/>
        <v>24.721370519292357</v>
      </c>
      <c r="W402">
        <f t="shared" si="217"/>
        <v>25.006414814814821</v>
      </c>
      <c r="X402">
        <f t="shared" si="218"/>
        <v>3.1808938463636109</v>
      </c>
      <c r="Y402">
        <f t="shared" si="219"/>
        <v>49.907429766215827</v>
      </c>
      <c r="Z402">
        <f t="shared" si="220"/>
        <v>1.4808522719774835</v>
      </c>
      <c r="AA402">
        <f t="shared" si="221"/>
        <v>2.9671980282581627</v>
      </c>
      <c r="AB402">
        <f t="shared" si="222"/>
        <v>1.7000415743861275</v>
      </c>
      <c r="AC402">
        <f t="shared" si="223"/>
        <v>-196.68224238955622</v>
      </c>
      <c r="AD402">
        <f t="shared" si="224"/>
        <v>-152.35171255923788</v>
      </c>
      <c r="AE402">
        <f t="shared" si="225"/>
        <v>-13.168291715136153</v>
      </c>
      <c r="AF402">
        <f t="shared" si="226"/>
        <v>-40.680675561570098</v>
      </c>
      <c r="AG402">
        <f t="shared" si="227"/>
        <v>38.478998865132823</v>
      </c>
      <c r="AH402">
        <f t="shared" si="228"/>
        <v>4.4557979281071765</v>
      </c>
      <c r="AI402">
        <f t="shared" si="229"/>
        <v>20.51963184082053</v>
      </c>
      <c r="AJ402">
        <v>750.66799277900361</v>
      </c>
      <c r="AK402">
        <v>712.41041212121183</v>
      </c>
      <c r="AL402">
        <v>3.401343855618423</v>
      </c>
      <c r="AM402">
        <v>65.0708675172515</v>
      </c>
      <c r="AN402">
        <f t="shared" si="230"/>
        <v>4.4599147934139731</v>
      </c>
      <c r="AO402">
        <v>14.75292611093399</v>
      </c>
      <c r="AP402">
        <v>19.99696909090909</v>
      </c>
      <c r="AQ402">
        <v>1.65362811804834E-4</v>
      </c>
      <c r="AR402">
        <v>78.364993470435479</v>
      </c>
      <c r="AS402">
        <v>0</v>
      </c>
      <c r="AT402">
        <v>0</v>
      </c>
      <c r="AU402">
        <f t="shared" si="231"/>
        <v>1</v>
      </c>
      <c r="AV402">
        <f t="shared" si="232"/>
        <v>0</v>
      </c>
      <c r="AW402">
        <f t="shared" si="233"/>
        <v>39546.580114358461</v>
      </c>
      <c r="AX402">
        <f t="shared" si="234"/>
        <v>2000.034444444444</v>
      </c>
      <c r="AY402">
        <f t="shared" si="235"/>
        <v>1681.2289715556265</v>
      </c>
      <c r="AZ402">
        <f t="shared" si="236"/>
        <v>0.84060000877766228</v>
      </c>
      <c r="BA402">
        <f t="shared" si="237"/>
        <v>0.16075801694088834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1657298131.5999999</v>
      </c>
      <c r="BH402">
        <v>674.94162962962957</v>
      </c>
      <c r="BI402">
        <v>724.72477777777794</v>
      </c>
      <c r="BJ402">
        <v>19.984596296296299</v>
      </c>
      <c r="BK402">
        <v>14.744551851851851</v>
      </c>
      <c r="BL402">
        <v>680.3151851851851</v>
      </c>
      <c r="BM402">
        <v>20.041325925925928</v>
      </c>
      <c r="BN402">
        <v>500.00537037037037</v>
      </c>
      <c r="BO402">
        <v>73.999692592592581</v>
      </c>
      <c r="BP402">
        <v>9.9991485185185192E-2</v>
      </c>
      <c r="BQ402">
        <v>23.844977777777778</v>
      </c>
      <c r="BR402">
        <v>25.006414814814821</v>
      </c>
      <c r="BS402">
        <v>999.90000000000009</v>
      </c>
      <c r="BT402">
        <v>0</v>
      </c>
      <c r="BU402">
        <v>0</v>
      </c>
      <c r="BV402">
        <v>10000.462222222221</v>
      </c>
      <c r="BW402">
        <v>0</v>
      </c>
      <c r="BX402">
        <v>1785.0155555555559</v>
      </c>
      <c r="BY402">
        <v>-49.783229629629624</v>
      </c>
      <c r="BZ402">
        <v>688.70503703703719</v>
      </c>
      <c r="CA402">
        <v>735.57048148148147</v>
      </c>
      <c r="CB402">
        <v>5.240038888888888</v>
      </c>
      <c r="CC402">
        <v>724.72477777777794</v>
      </c>
      <c r="CD402">
        <v>14.744551851851851</v>
      </c>
      <c r="CE402">
        <v>1.478854444444444</v>
      </c>
      <c r="CF402">
        <v>1.0910929629629631</v>
      </c>
      <c r="CG402">
        <v>12.75126666666667</v>
      </c>
      <c r="CH402">
        <v>8.1931114814814823</v>
      </c>
      <c r="CI402">
        <v>2000.034444444444</v>
      </c>
      <c r="CJ402">
        <v>0.97999744444444425</v>
      </c>
      <c r="CK402">
        <v>2.000215555555555E-2</v>
      </c>
      <c r="CL402">
        <v>0</v>
      </c>
      <c r="CM402">
        <v>2.2045851851851861</v>
      </c>
      <c r="CN402">
        <v>0</v>
      </c>
      <c r="CO402">
        <v>5540.3148148148148</v>
      </c>
      <c r="CP402">
        <v>16749.740740740741</v>
      </c>
      <c r="CQ402">
        <v>41.561999999999991</v>
      </c>
      <c r="CR402">
        <v>43.875</v>
      </c>
      <c r="CS402">
        <v>42.061999999999991</v>
      </c>
      <c r="CT402">
        <v>42.375</v>
      </c>
      <c r="CU402">
        <v>40.436999999999991</v>
      </c>
      <c r="CV402">
        <v>1960.0251851851849</v>
      </c>
      <c r="CW402">
        <v>40.001111111111108</v>
      </c>
      <c r="CX402">
        <v>0</v>
      </c>
      <c r="CY402">
        <v>1657298144.9000001</v>
      </c>
      <c r="CZ402">
        <v>0</v>
      </c>
      <c r="DA402">
        <v>1657289625.5</v>
      </c>
      <c r="DB402" t="s">
        <v>356</v>
      </c>
      <c r="DC402">
        <v>1657289625.5</v>
      </c>
      <c r="DD402">
        <v>1657289625.5</v>
      </c>
      <c r="DE402">
        <v>1</v>
      </c>
      <c r="DF402">
        <v>-2.37</v>
      </c>
      <c r="DG402">
        <v>0.13600000000000001</v>
      </c>
      <c r="DH402">
        <v>-4.4889999999999999</v>
      </c>
      <c r="DI402">
        <v>-1.7000000000000001E-2</v>
      </c>
      <c r="DJ402">
        <v>428</v>
      </c>
      <c r="DK402">
        <v>18</v>
      </c>
      <c r="DL402">
        <v>0.2</v>
      </c>
      <c r="DM402">
        <v>1.59</v>
      </c>
      <c r="DN402">
        <v>-49.676729999999999</v>
      </c>
      <c r="DO402">
        <v>-1.9943369606003309</v>
      </c>
      <c r="DP402">
        <v>0.19740448855079221</v>
      </c>
      <c r="DQ402">
        <v>0</v>
      </c>
      <c r="DR402">
        <v>5.2441680000000002</v>
      </c>
      <c r="DS402">
        <v>-7.0264840525333827E-2</v>
      </c>
      <c r="DT402">
        <v>6.9877618734470364E-3</v>
      </c>
      <c r="DU402">
        <v>1</v>
      </c>
      <c r="DV402">
        <v>1</v>
      </c>
      <c r="DW402">
        <v>2</v>
      </c>
      <c r="DX402" t="s">
        <v>367</v>
      </c>
      <c r="DY402">
        <v>2.9768500000000002</v>
      </c>
      <c r="DZ402">
        <v>2.72464</v>
      </c>
      <c r="EA402">
        <v>0.112058</v>
      </c>
      <c r="EB402">
        <v>0.11568100000000001</v>
      </c>
      <c r="EC402">
        <v>7.7208799999999994E-2</v>
      </c>
      <c r="ED402">
        <v>6.0972100000000001E-2</v>
      </c>
      <c r="EE402">
        <v>27949.7</v>
      </c>
      <c r="EF402">
        <v>27950.3</v>
      </c>
      <c r="EG402">
        <v>29281</v>
      </c>
      <c r="EH402">
        <v>29248.799999999999</v>
      </c>
      <c r="EI402">
        <v>35820.300000000003</v>
      </c>
      <c r="EJ402">
        <v>36497.800000000003</v>
      </c>
      <c r="EK402">
        <v>41255.699999999997</v>
      </c>
      <c r="EL402">
        <v>41654.199999999997</v>
      </c>
      <c r="EM402">
        <v>1.93655</v>
      </c>
      <c r="EN402">
        <v>2.0655999999999999</v>
      </c>
      <c r="EO402">
        <v>4.0128799999999999E-2</v>
      </c>
      <c r="EP402">
        <v>0</v>
      </c>
      <c r="EQ402">
        <v>24.341799999999999</v>
      </c>
      <c r="ER402">
        <v>999.9</v>
      </c>
      <c r="ES402">
        <v>33.200000000000003</v>
      </c>
      <c r="ET402">
        <v>40</v>
      </c>
      <c r="EU402">
        <v>33.260800000000003</v>
      </c>
      <c r="EV402">
        <v>62.083100000000002</v>
      </c>
      <c r="EW402">
        <v>28.3614</v>
      </c>
      <c r="EX402">
        <v>2</v>
      </c>
      <c r="EY402">
        <v>0.27995700000000001</v>
      </c>
      <c r="EZ402">
        <v>6.2905800000000003</v>
      </c>
      <c r="FA402">
        <v>20.272400000000001</v>
      </c>
      <c r="FB402">
        <v>5.2189399999999999</v>
      </c>
      <c r="FC402">
        <v>12.0159</v>
      </c>
      <c r="FD402">
        <v>4.9889000000000001</v>
      </c>
      <c r="FE402">
        <v>3.2884199999999999</v>
      </c>
      <c r="FF402">
        <v>6264.4</v>
      </c>
      <c r="FG402">
        <v>9999</v>
      </c>
      <c r="FH402">
        <v>9999</v>
      </c>
      <c r="FI402">
        <v>101.1</v>
      </c>
      <c r="FJ402">
        <v>1.8676699999999999</v>
      </c>
      <c r="FK402">
        <v>1.8666100000000001</v>
      </c>
      <c r="FL402">
        <v>1.8660300000000001</v>
      </c>
      <c r="FM402">
        <v>1.86599</v>
      </c>
      <c r="FN402">
        <v>1.8678300000000001</v>
      </c>
      <c r="FO402">
        <v>1.8702300000000001</v>
      </c>
      <c r="FP402">
        <v>1.8689</v>
      </c>
      <c r="FQ402">
        <v>1.8702700000000001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-5.4889999999999999</v>
      </c>
      <c r="GF402">
        <v>-5.6599999999999998E-2</v>
      </c>
      <c r="GG402">
        <v>-2.2904728556522018</v>
      </c>
      <c r="GH402">
        <v>-4.4057517128900364E-3</v>
      </c>
      <c r="GI402">
        <v>-2.5381134865710798E-7</v>
      </c>
      <c r="GJ402">
        <v>1.003023733513742E-10</v>
      </c>
      <c r="GK402">
        <v>-0.21653574801026471</v>
      </c>
      <c r="GL402">
        <v>-4.8444871181525379E-3</v>
      </c>
      <c r="GM402">
        <v>9.7516502630078669E-4</v>
      </c>
      <c r="GN402">
        <v>-1.6744518281107461E-5</v>
      </c>
      <c r="GO402">
        <v>4</v>
      </c>
      <c r="GP402">
        <v>2405</v>
      </c>
      <c r="GQ402">
        <v>1</v>
      </c>
      <c r="GR402">
        <v>23</v>
      </c>
      <c r="GS402">
        <v>27621635.699999999</v>
      </c>
      <c r="GT402">
        <v>27621635.699999999</v>
      </c>
      <c r="GU402">
        <v>2.1118199999999998</v>
      </c>
      <c r="GV402">
        <v>2.2302200000000001</v>
      </c>
      <c r="GW402">
        <v>1.94702</v>
      </c>
      <c r="GX402">
        <v>2.7661099999999998</v>
      </c>
      <c r="GY402">
        <v>2.19482</v>
      </c>
      <c r="GZ402">
        <v>2.36938</v>
      </c>
      <c r="HA402">
        <v>43.209099999999999</v>
      </c>
      <c r="HB402">
        <v>14.692399999999999</v>
      </c>
      <c r="HC402">
        <v>18</v>
      </c>
      <c r="HD402">
        <v>500.31900000000002</v>
      </c>
      <c r="HE402">
        <v>602.86099999999999</v>
      </c>
      <c r="HF402">
        <v>17.1387</v>
      </c>
      <c r="HG402">
        <v>30.6662</v>
      </c>
      <c r="HH402">
        <v>30</v>
      </c>
      <c r="HI402">
        <v>30.496400000000001</v>
      </c>
      <c r="HJ402">
        <v>30.386600000000001</v>
      </c>
      <c r="HK402">
        <v>42.343600000000002</v>
      </c>
      <c r="HL402">
        <v>50.548999999999999</v>
      </c>
      <c r="HM402">
        <v>0</v>
      </c>
      <c r="HN402">
        <v>17.1813</v>
      </c>
      <c r="HO402">
        <v>774.25599999999997</v>
      </c>
      <c r="HP402">
        <v>14.729799999999999</v>
      </c>
      <c r="HQ402">
        <v>100.14700000000001</v>
      </c>
      <c r="HR402">
        <v>100.065</v>
      </c>
    </row>
    <row r="403" spans="1:226" x14ac:dyDescent="0.2">
      <c r="A403">
        <v>387</v>
      </c>
      <c r="B403">
        <v>1657298143.5999999</v>
      </c>
      <c r="C403">
        <v>6367.0999999046326</v>
      </c>
      <c r="D403" t="s">
        <v>1136</v>
      </c>
      <c r="E403" t="s">
        <v>1137</v>
      </c>
      <c r="F403">
        <v>5</v>
      </c>
      <c r="G403" t="s">
        <v>1047</v>
      </c>
      <c r="H403" t="s">
        <v>354</v>
      </c>
      <c r="I403">
        <v>1657298136.0444441</v>
      </c>
      <c r="J403">
        <f t="shared" si="204"/>
        <v>4.4618345182730404E-3</v>
      </c>
      <c r="K403">
        <f t="shared" si="205"/>
        <v>4.4618345182730401</v>
      </c>
      <c r="L403">
        <f t="shared" si="206"/>
        <v>20.79194821003723</v>
      </c>
      <c r="M403">
        <f t="shared" si="207"/>
        <v>689.6686666666667</v>
      </c>
      <c r="N403">
        <f t="shared" si="208"/>
        <v>492.15189164425851</v>
      </c>
      <c r="O403">
        <f t="shared" si="209"/>
        <v>36.468279454386391</v>
      </c>
      <c r="P403">
        <f t="shared" si="210"/>
        <v>51.104201962742714</v>
      </c>
      <c r="Q403">
        <f t="shared" si="211"/>
        <v>0.19707195442259895</v>
      </c>
      <c r="R403">
        <f t="shared" si="212"/>
        <v>2.4340344984194644</v>
      </c>
      <c r="S403">
        <f t="shared" si="213"/>
        <v>0.18861729773418889</v>
      </c>
      <c r="T403">
        <f t="shared" si="214"/>
        <v>0.11861520161068584</v>
      </c>
      <c r="U403">
        <f t="shared" si="215"/>
        <v>321.51995151340213</v>
      </c>
      <c r="V403">
        <f t="shared" si="216"/>
        <v>24.719041885904545</v>
      </c>
      <c r="W403">
        <f t="shared" si="217"/>
        <v>24.997711111111109</v>
      </c>
      <c r="X403">
        <f t="shared" si="218"/>
        <v>3.1792437123546535</v>
      </c>
      <c r="Y403">
        <f t="shared" si="219"/>
        <v>49.933761938491706</v>
      </c>
      <c r="Z403">
        <f t="shared" si="220"/>
        <v>1.4815065460469239</v>
      </c>
      <c r="AA403">
        <f t="shared" si="221"/>
        <v>2.9669435839259224</v>
      </c>
      <c r="AB403">
        <f t="shared" si="222"/>
        <v>1.6977371663077296</v>
      </c>
      <c r="AC403">
        <f t="shared" si="223"/>
        <v>-196.76690225584107</v>
      </c>
      <c r="AD403">
        <f t="shared" si="224"/>
        <v>-151.45301131626616</v>
      </c>
      <c r="AE403">
        <f t="shared" si="225"/>
        <v>-13.085107663871426</v>
      </c>
      <c r="AF403">
        <f t="shared" si="226"/>
        <v>-39.785069722576537</v>
      </c>
      <c r="AG403">
        <f t="shared" si="227"/>
        <v>38.578426501308734</v>
      </c>
      <c r="AH403">
        <f t="shared" si="228"/>
        <v>4.4536452035096818</v>
      </c>
      <c r="AI403">
        <f t="shared" si="229"/>
        <v>20.79194821003723</v>
      </c>
      <c r="AJ403">
        <v>766.06000778813893</v>
      </c>
      <c r="AK403">
        <v>727.58330303030277</v>
      </c>
      <c r="AL403">
        <v>3.3722884345886159</v>
      </c>
      <c r="AM403">
        <v>65.0708675172515</v>
      </c>
      <c r="AN403">
        <f t="shared" si="230"/>
        <v>4.4618345182730401</v>
      </c>
      <c r="AO403">
        <v>14.765839769088791</v>
      </c>
      <c r="AP403">
        <v>20.011580606060601</v>
      </c>
      <c r="AQ403">
        <v>2.7995020433075691E-4</v>
      </c>
      <c r="AR403">
        <v>78.364993470435479</v>
      </c>
      <c r="AS403">
        <v>0</v>
      </c>
      <c r="AT403">
        <v>0</v>
      </c>
      <c r="AU403">
        <f t="shared" si="231"/>
        <v>1</v>
      </c>
      <c r="AV403">
        <f t="shared" si="232"/>
        <v>0</v>
      </c>
      <c r="AW403">
        <f t="shared" si="233"/>
        <v>39569.097347879258</v>
      </c>
      <c r="AX403">
        <f t="shared" si="234"/>
        <v>2000.024444444444</v>
      </c>
      <c r="AY403">
        <f t="shared" si="235"/>
        <v>1681.2205593333688</v>
      </c>
      <c r="AZ403">
        <f t="shared" si="236"/>
        <v>0.8406000056666153</v>
      </c>
      <c r="BA403">
        <f t="shared" si="237"/>
        <v>0.16075801093656744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1657298136.0444441</v>
      </c>
      <c r="BH403">
        <v>689.6686666666667</v>
      </c>
      <c r="BI403">
        <v>739.64862962962968</v>
      </c>
      <c r="BJ403">
        <v>19.99343703703703</v>
      </c>
      <c r="BK403">
        <v>14.75591481481481</v>
      </c>
      <c r="BL403">
        <v>695.11048148148154</v>
      </c>
      <c r="BM403">
        <v>20.050040740740741</v>
      </c>
      <c r="BN403">
        <v>499.99996296296302</v>
      </c>
      <c r="BO403">
        <v>73.999733333333324</v>
      </c>
      <c r="BP403">
        <v>9.990962962962964E-2</v>
      </c>
      <c r="BQ403">
        <v>23.84355185185186</v>
      </c>
      <c r="BR403">
        <v>24.997711111111109</v>
      </c>
      <c r="BS403">
        <v>999.90000000000009</v>
      </c>
      <c r="BT403">
        <v>0</v>
      </c>
      <c r="BU403">
        <v>0</v>
      </c>
      <c r="BV403">
        <v>10006.343703703709</v>
      </c>
      <c r="BW403">
        <v>0</v>
      </c>
      <c r="BX403">
        <v>1785.185555555556</v>
      </c>
      <c r="BY403">
        <v>-49.980114814814812</v>
      </c>
      <c r="BZ403">
        <v>703.7388518518519</v>
      </c>
      <c r="CA403">
        <v>750.7264444444445</v>
      </c>
      <c r="CB403">
        <v>5.2375166666666662</v>
      </c>
      <c r="CC403">
        <v>739.64862962962968</v>
      </c>
      <c r="CD403">
        <v>14.75591481481481</v>
      </c>
      <c r="CE403">
        <v>1.479508888888889</v>
      </c>
      <c r="CF403">
        <v>1.0919344444444441</v>
      </c>
      <c r="CG403">
        <v>12.75802592592593</v>
      </c>
      <c r="CH403">
        <v>8.20446037037037</v>
      </c>
      <c r="CI403">
        <v>2000.024444444444</v>
      </c>
      <c r="CJ403">
        <v>0.97999755555555534</v>
      </c>
      <c r="CK403">
        <v>2.000204444444444E-2</v>
      </c>
      <c r="CL403">
        <v>0</v>
      </c>
      <c r="CM403">
        <v>2.2227259259259262</v>
      </c>
      <c r="CN403">
        <v>0</v>
      </c>
      <c r="CO403">
        <v>5522.8433333333314</v>
      </c>
      <c r="CP403">
        <v>16749.659259259261</v>
      </c>
      <c r="CQ403">
        <v>41.561999999999991</v>
      </c>
      <c r="CR403">
        <v>43.875</v>
      </c>
      <c r="CS403">
        <v>42.061999999999991</v>
      </c>
      <c r="CT403">
        <v>42.375</v>
      </c>
      <c r="CU403">
        <v>40.436999999999991</v>
      </c>
      <c r="CV403">
        <v>1960.0174074074071</v>
      </c>
      <c r="CW403">
        <v>40.000740740740738</v>
      </c>
      <c r="CX403">
        <v>0</v>
      </c>
      <c r="CY403">
        <v>1657298149.7</v>
      </c>
      <c r="CZ403">
        <v>0</v>
      </c>
      <c r="DA403">
        <v>1657289625.5</v>
      </c>
      <c r="DB403" t="s">
        <v>356</v>
      </c>
      <c r="DC403">
        <v>1657289625.5</v>
      </c>
      <c r="DD403">
        <v>1657289625.5</v>
      </c>
      <c r="DE403">
        <v>1</v>
      </c>
      <c r="DF403">
        <v>-2.37</v>
      </c>
      <c r="DG403">
        <v>0.13600000000000001</v>
      </c>
      <c r="DH403">
        <v>-4.4889999999999999</v>
      </c>
      <c r="DI403">
        <v>-1.7000000000000001E-2</v>
      </c>
      <c r="DJ403">
        <v>428</v>
      </c>
      <c r="DK403">
        <v>18</v>
      </c>
      <c r="DL403">
        <v>0.2</v>
      </c>
      <c r="DM403">
        <v>1.59</v>
      </c>
      <c r="DN403">
        <v>-49.831687500000001</v>
      </c>
      <c r="DO403">
        <v>-2.410028893058116</v>
      </c>
      <c r="DP403">
        <v>0.24015083925264519</v>
      </c>
      <c r="DQ403">
        <v>0</v>
      </c>
      <c r="DR403">
        <v>5.2404740000000007</v>
      </c>
      <c r="DS403">
        <v>-4.8208480300191717E-2</v>
      </c>
      <c r="DT403">
        <v>5.1708276900318748E-3</v>
      </c>
      <c r="DU403">
        <v>1</v>
      </c>
      <c r="DV403">
        <v>1</v>
      </c>
      <c r="DW403">
        <v>2</v>
      </c>
      <c r="DX403" t="s">
        <v>367</v>
      </c>
      <c r="DY403">
        <v>2.9769800000000002</v>
      </c>
      <c r="DZ403">
        <v>2.7248100000000002</v>
      </c>
      <c r="EA403">
        <v>0.11368499999999999</v>
      </c>
      <c r="EB403">
        <v>0.117271</v>
      </c>
      <c r="EC403">
        <v>7.7246999999999996E-2</v>
      </c>
      <c r="ED403">
        <v>6.1002399999999998E-2</v>
      </c>
      <c r="EE403">
        <v>27897.9</v>
      </c>
      <c r="EF403">
        <v>27900.1</v>
      </c>
      <c r="EG403">
        <v>29280.400000000001</v>
      </c>
      <c r="EH403">
        <v>29248.9</v>
      </c>
      <c r="EI403">
        <v>35818</v>
      </c>
      <c r="EJ403">
        <v>36496.9</v>
      </c>
      <c r="EK403">
        <v>41254.800000000003</v>
      </c>
      <c r="EL403">
        <v>41654.5</v>
      </c>
      <c r="EM403">
        <v>1.93642</v>
      </c>
      <c r="EN403">
        <v>2.0655000000000001</v>
      </c>
      <c r="EO403">
        <v>3.9488099999999998E-2</v>
      </c>
      <c r="EP403">
        <v>0</v>
      </c>
      <c r="EQ403">
        <v>24.3401</v>
      </c>
      <c r="ER403">
        <v>999.9</v>
      </c>
      <c r="ES403">
        <v>33.299999999999997</v>
      </c>
      <c r="ET403">
        <v>40</v>
      </c>
      <c r="EU403">
        <v>33.36</v>
      </c>
      <c r="EV403">
        <v>61.803100000000001</v>
      </c>
      <c r="EW403">
        <v>28.217099999999999</v>
      </c>
      <c r="EX403">
        <v>2</v>
      </c>
      <c r="EY403">
        <v>0.279665</v>
      </c>
      <c r="EZ403">
        <v>6.4057899999999997</v>
      </c>
      <c r="FA403">
        <v>20.2685</v>
      </c>
      <c r="FB403">
        <v>5.2190899999999996</v>
      </c>
      <c r="FC403">
        <v>12.0159</v>
      </c>
      <c r="FD403">
        <v>4.9890999999999996</v>
      </c>
      <c r="FE403">
        <v>3.2884000000000002</v>
      </c>
      <c r="FF403">
        <v>6264.7</v>
      </c>
      <c r="FG403">
        <v>9999</v>
      </c>
      <c r="FH403">
        <v>9999</v>
      </c>
      <c r="FI403">
        <v>101.1</v>
      </c>
      <c r="FJ403">
        <v>1.8676699999999999</v>
      </c>
      <c r="FK403">
        <v>1.8666100000000001</v>
      </c>
      <c r="FL403">
        <v>1.86605</v>
      </c>
      <c r="FM403">
        <v>1.8660000000000001</v>
      </c>
      <c r="FN403">
        <v>1.86781</v>
      </c>
      <c r="FO403">
        <v>1.87022</v>
      </c>
      <c r="FP403">
        <v>1.8689</v>
      </c>
      <c r="FQ403">
        <v>1.8702700000000001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-5.5579999999999998</v>
      </c>
      <c r="GF403">
        <v>-5.6399999999999999E-2</v>
      </c>
      <c r="GG403">
        <v>-2.2904728556522018</v>
      </c>
      <c r="GH403">
        <v>-4.4057517128900364E-3</v>
      </c>
      <c r="GI403">
        <v>-2.5381134865710798E-7</v>
      </c>
      <c r="GJ403">
        <v>1.003023733513742E-10</v>
      </c>
      <c r="GK403">
        <v>-0.21653574801026471</v>
      </c>
      <c r="GL403">
        <v>-4.8444871181525379E-3</v>
      </c>
      <c r="GM403">
        <v>9.7516502630078669E-4</v>
      </c>
      <c r="GN403">
        <v>-1.6744518281107461E-5</v>
      </c>
      <c r="GO403">
        <v>4</v>
      </c>
      <c r="GP403">
        <v>2405</v>
      </c>
      <c r="GQ403">
        <v>1</v>
      </c>
      <c r="GR403">
        <v>23</v>
      </c>
      <c r="GS403">
        <v>27621635.699999999</v>
      </c>
      <c r="GT403">
        <v>27621635.699999999</v>
      </c>
      <c r="GU403">
        <v>2.1447799999999999</v>
      </c>
      <c r="GV403">
        <v>2.2338900000000002</v>
      </c>
      <c r="GW403">
        <v>1.94702</v>
      </c>
      <c r="GX403">
        <v>2.7648899999999998</v>
      </c>
      <c r="GY403">
        <v>2.19482</v>
      </c>
      <c r="GZ403">
        <v>2.3535200000000001</v>
      </c>
      <c r="HA403">
        <v>43.209099999999999</v>
      </c>
      <c r="HB403">
        <v>14.6837</v>
      </c>
      <c r="HC403">
        <v>18</v>
      </c>
      <c r="HD403">
        <v>500.27499999999998</v>
      </c>
      <c r="HE403">
        <v>602.84199999999998</v>
      </c>
      <c r="HF403">
        <v>17.168700000000001</v>
      </c>
      <c r="HG403">
        <v>30.6722</v>
      </c>
      <c r="HH403">
        <v>30</v>
      </c>
      <c r="HI403">
        <v>30.501000000000001</v>
      </c>
      <c r="HJ403">
        <v>30.392499999999998</v>
      </c>
      <c r="HK403">
        <v>42.984400000000001</v>
      </c>
      <c r="HL403">
        <v>50.548999999999999</v>
      </c>
      <c r="HM403">
        <v>0</v>
      </c>
      <c r="HN403">
        <v>17.166399999999999</v>
      </c>
      <c r="HO403">
        <v>787.61199999999997</v>
      </c>
      <c r="HP403">
        <v>14.714499999999999</v>
      </c>
      <c r="HQ403">
        <v>100.145</v>
      </c>
      <c r="HR403">
        <v>100.065</v>
      </c>
    </row>
    <row r="404" spans="1:226" x14ac:dyDescent="0.2">
      <c r="A404">
        <v>388</v>
      </c>
      <c r="B404">
        <v>1657298148.5999999</v>
      </c>
      <c r="C404">
        <v>6372.0999999046326</v>
      </c>
      <c r="D404" t="s">
        <v>1138</v>
      </c>
      <c r="E404" t="s">
        <v>1139</v>
      </c>
      <c r="F404">
        <v>5</v>
      </c>
      <c r="G404" t="s">
        <v>1047</v>
      </c>
      <c r="H404" t="s">
        <v>354</v>
      </c>
      <c r="I404">
        <v>1657298141.062963</v>
      </c>
      <c r="J404">
        <f t="shared" si="204"/>
        <v>4.4591750659787582E-3</v>
      </c>
      <c r="K404">
        <f t="shared" si="205"/>
        <v>4.4591750659787586</v>
      </c>
      <c r="L404">
        <f t="shared" si="206"/>
        <v>20.930936610631139</v>
      </c>
      <c r="M404">
        <f t="shared" si="207"/>
        <v>706.29788888888913</v>
      </c>
      <c r="N404">
        <f t="shared" si="208"/>
        <v>507.00735131584275</v>
      </c>
      <c r="O404">
        <f t="shared" si="209"/>
        <v>37.569180815777194</v>
      </c>
      <c r="P404">
        <f t="shared" si="210"/>
        <v>52.336584526046167</v>
      </c>
      <c r="Q404">
        <f t="shared" si="211"/>
        <v>0.1970492336703456</v>
      </c>
      <c r="R404">
        <f t="shared" si="212"/>
        <v>2.4336000724714553</v>
      </c>
      <c r="S404">
        <f t="shared" si="213"/>
        <v>0.18859504210837147</v>
      </c>
      <c r="T404">
        <f t="shared" si="214"/>
        <v>0.1186012498924536</v>
      </c>
      <c r="U404">
        <f t="shared" si="215"/>
        <v>321.51363984448415</v>
      </c>
      <c r="V404">
        <f t="shared" si="216"/>
        <v>24.719894378560646</v>
      </c>
      <c r="W404">
        <f t="shared" si="217"/>
        <v>24.9978962962963</v>
      </c>
      <c r="X404">
        <f t="shared" si="218"/>
        <v>3.1792788137985784</v>
      </c>
      <c r="Y404">
        <f t="shared" si="219"/>
        <v>49.962683958403062</v>
      </c>
      <c r="Z404">
        <f t="shared" si="220"/>
        <v>1.4823583724971199</v>
      </c>
      <c r="AA404">
        <f t="shared" si="221"/>
        <v>2.9669310274269338</v>
      </c>
      <c r="AB404">
        <f t="shared" si="222"/>
        <v>1.6969204413014585</v>
      </c>
      <c r="AC404">
        <f t="shared" si="223"/>
        <v>-196.64962040966324</v>
      </c>
      <c r="AD404">
        <f t="shared" si="224"/>
        <v>-151.45950896777975</v>
      </c>
      <c r="AE404">
        <f t="shared" si="225"/>
        <v>-13.08801258713998</v>
      </c>
      <c r="AF404">
        <f t="shared" si="226"/>
        <v>-39.683502120098836</v>
      </c>
      <c r="AG404">
        <f t="shared" si="227"/>
        <v>38.728167265465324</v>
      </c>
      <c r="AH404">
        <f t="shared" si="228"/>
        <v>4.4529643805744969</v>
      </c>
      <c r="AI404">
        <f t="shared" si="229"/>
        <v>20.930936610631139</v>
      </c>
      <c r="AJ404">
        <v>783.18468949471117</v>
      </c>
      <c r="AK404">
        <v>744.52668484848471</v>
      </c>
      <c r="AL404">
        <v>3.3754068010719438</v>
      </c>
      <c r="AM404">
        <v>65.0708675172515</v>
      </c>
      <c r="AN404">
        <f t="shared" si="230"/>
        <v>4.4591750659787586</v>
      </c>
      <c r="AO404">
        <v>14.777350456813229</v>
      </c>
      <c r="AP404">
        <v>20.020779393939389</v>
      </c>
      <c r="AQ404">
        <v>8.1363134694916204E-5</v>
      </c>
      <c r="AR404">
        <v>78.364993470435479</v>
      </c>
      <c r="AS404">
        <v>0</v>
      </c>
      <c r="AT404">
        <v>0</v>
      </c>
      <c r="AU404">
        <f t="shared" si="231"/>
        <v>1</v>
      </c>
      <c r="AV404">
        <f t="shared" si="232"/>
        <v>0</v>
      </c>
      <c r="AW404">
        <f t="shared" si="233"/>
        <v>39558.326203938137</v>
      </c>
      <c r="AX404">
        <f t="shared" si="234"/>
        <v>1999.9851851851849</v>
      </c>
      <c r="AY404">
        <f t="shared" si="235"/>
        <v>1681.1875577777982</v>
      </c>
      <c r="AZ404">
        <f t="shared" si="236"/>
        <v>0.84060000555560699</v>
      </c>
      <c r="BA404">
        <f t="shared" si="237"/>
        <v>0.16075801072232151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1657298141.062963</v>
      </c>
      <c r="BH404">
        <v>706.29788888888913</v>
      </c>
      <c r="BI404">
        <v>756.54518518518512</v>
      </c>
      <c r="BJ404">
        <v>20.004870370370369</v>
      </c>
      <c r="BK404">
        <v>14.768277777777779</v>
      </c>
      <c r="BL404">
        <v>711.81681481481485</v>
      </c>
      <c r="BM404">
        <v>20.061325925925921</v>
      </c>
      <c r="BN404">
        <v>500.00644444444453</v>
      </c>
      <c r="BO404">
        <v>73.999911111111118</v>
      </c>
      <c r="BP404">
        <v>9.996282222222222E-2</v>
      </c>
      <c r="BQ404">
        <v>23.843481481481479</v>
      </c>
      <c r="BR404">
        <v>24.9978962962963</v>
      </c>
      <c r="BS404">
        <v>999.90000000000009</v>
      </c>
      <c r="BT404">
        <v>0</v>
      </c>
      <c r="BU404">
        <v>0</v>
      </c>
      <c r="BV404">
        <v>10003.47592592593</v>
      </c>
      <c r="BW404">
        <v>0</v>
      </c>
      <c r="BX404">
        <v>1785.274074074074</v>
      </c>
      <c r="BY404">
        <v>-50.247355555555551</v>
      </c>
      <c r="BZ404">
        <v>720.71585185185188</v>
      </c>
      <c r="CA404">
        <v>767.88566666666679</v>
      </c>
      <c r="CB404">
        <v>5.2365962962962964</v>
      </c>
      <c r="CC404">
        <v>756.54518518518512</v>
      </c>
      <c r="CD404">
        <v>14.768277777777779</v>
      </c>
      <c r="CE404">
        <v>1.480358888888889</v>
      </c>
      <c r="CF404">
        <v>1.092851111111111</v>
      </c>
      <c r="CG404">
        <v>12.766792592592591</v>
      </c>
      <c r="CH404">
        <v>8.2168192592592604</v>
      </c>
      <c r="CI404">
        <v>1999.9851851851849</v>
      </c>
      <c r="CJ404">
        <v>0.97999744444444425</v>
      </c>
      <c r="CK404">
        <v>2.000215555555555E-2</v>
      </c>
      <c r="CL404">
        <v>0</v>
      </c>
      <c r="CM404">
        <v>2.2404481481481491</v>
      </c>
      <c r="CN404">
        <v>0</v>
      </c>
      <c r="CO404">
        <v>5508.270370370371</v>
      </c>
      <c r="CP404">
        <v>16749.322222222221</v>
      </c>
      <c r="CQ404">
        <v>41.561999999999991</v>
      </c>
      <c r="CR404">
        <v>43.875</v>
      </c>
      <c r="CS404">
        <v>42.061999999999991</v>
      </c>
      <c r="CT404">
        <v>42.375</v>
      </c>
      <c r="CU404">
        <v>40.436999999999991</v>
      </c>
      <c r="CV404">
        <v>1959.981481481482</v>
      </c>
      <c r="CW404">
        <v>40</v>
      </c>
      <c r="CX404">
        <v>0</v>
      </c>
      <c r="CY404">
        <v>1657298154.5</v>
      </c>
      <c r="CZ404">
        <v>0</v>
      </c>
      <c r="DA404">
        <v>1657289625.5</v>
      </c>
      <c r="DB404" t="s">
        <v>356</v>
      </c>
      <c r="DC404">
        <v>1657289625.5</v>
      </c>
      <c r="DD404">
        <v>1657289625.5</v>
      </c>
      <c r="DE404">
        <v>1</v>
      </c>
      <c r="DF404">
        <v>-2.37</v>
      </c>
      <c r="DG404">
        <v>0.13600000000000001</v>
      </c>
      <c r="DH404">
        <v>-4.4889999999999999</v>
      </c>
      <c r="DI404">
        <v>-1.7000000000000001E-2</v>
      </c>
      <c r="DJ404">
        <v>428</v>
      </c>
      <c r="DK404">
        <v>18</v>
      </c>
      <c r="DL404">
        <v>0.2</v>
      </c>
      <c r="DM404">
        <v>1.59</v>
      </c>
      <c r="DN404">
        <v>-50.062475609756113</v>
      </c>
      <c r="DO404">
        <v>-3.1178048780487599</v>
      </c>
      <c r="DP404">
        <v>0.31053923814794521</v>
      </c>
      <c r="DQ404">
        <v>0</v>
      </c>
      <c r="DR404">
        <v>5.2375641463414642</v>
      </c>
      <c r="DS404">
        <v>-1.282724738675348E-2</v>
      </c>
      <c r="DT404">
        <v>1.830203208242776E-3</v>
      </c>
      <c r="DU404">
        <v>1</v>
      </c>
      <c r="DV404">
        <v>1</v>
      </c>
      <c r="DW404">
        <v>2</v>
      </c>
      <c r="DX404" t="s">
        <v>367</v>
      </c>
      <c r="DY404">
        <v>2.9768599999999998</v>
      </c>
      <c r="DZ404">
        <v>2.7246299999999999</v>
      </c>
      <c r="EA404">
        <v>0.11547399999999999</v>
      </c>
      <c r="EB404">
        <v>0.11901399999999999</v>
      </c>
      <c r="EC404">
        <v>7.7269099999999993E-2</v>
      </c>
      <c r="ED404">
        <v>6.1034199999999997E-2</v>
      </c>
      <c r="EE404">
        <v>27841</v>
      </c>
      <c r="EF404">
        <v>27844.3</v>
      </c>
      <c r="EG404">
        <v>29279.8</v>
      </c>
      <c r="EH404">
        <v>29248.2</v>
      </c>
      <c r="EI404">
        <v>35816.6</v>
      </c>
      <c r="EJ404">
        <v>36494.6</v>
      </c>
      <c r="EK404">
        <v>41254.1</v>
      </c>
      <c r="EL404">
        <v>41653.300000000003</v>
      </c>
      <c r="EM404">
        <v>1.9363999999999999</v>
      </c>
      <c r="EN404">
        <v>2.0654699999999999</v>
      </c>
      <c r="EO404">
        <v>4.0423099999999997E-2</v>
      </c>
      <c r="EP404">
        <v>0</v>
      </c>
      <c r="EQ404">
        <v>24.3401</v>
      </c>
      <c r="ER404">
        <v>999.9</v>
      </c>
      <c r="ES404">
        <v>33.299999999999997</v>
      </c>
      <c r="ET404">
        <v>40</v>
      </c>
      <c r="EU404">
        <v>33.363399999999999</v>
      </c>
      <c r="EV404">
        <v>61.543100000000003</v>
      </c>
      <c r="EW404">
        <v>28.281199999999998</v>
      </c>
      <c r="EX404">
        <v>2</v>
      </c>
      <c r="EY404">
        <v>0.28085399999999999</v>
      </c>
      <c r="EZ404">
        <v>6.4382799999999998</v>
      </c>
      <c r="FA404">
        <v>20.267299999999999</v>
      </c>
      <c r="FB404">
        <v>5.2183400000000004</v>
      </c>
      <c r="FC404">
        <v>12.0158</v>
      </c>
      <c r="FD404">
        <v>4.9888500000000002</v>
      </c>
      <c r="FE404">
        <v>3.2882799999999999</v>
      </c>
      <c r="FF404">
        <v>6264.7</v>
      </c>
      <c r="FG404">
        <v>9999</v>
      </c>
      <c r="FH404">
        <v>9999</v>
      </c>
      <c r="FI404">
        <v>101.1</v>
      </c>
      <c r="FJ404">
        <v>1.86765</v>
      </c>
      <c r="FK404">
        <v>1.8666100000000001</v>
      </c>
      <c r="FL404">
        <v>1.8660300000000001</v>
      </c>
      <c r="FM404">
        <v>1.86599</v>
      </c>
      <c r="FN404">
        <v>1.86782</v>
      </c>
      <c r="FO404">
        <v>1.87019</v>
      </c>
      <c r="FP404">
        <v>1.8689</v>
      </c>
      <c r="FQ404">
        <v>1.8702700000000001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-5.6349999999999998</v>
      </c>
      <c r="GF404">
        <v>-5.62E-2</v>
      </c>
      <c r="GG404">
        <v>-2.2904728556522018</v>
      </c>
      <c r="GH404">
        <v>-4.4057517128900364E-3</v>
      </c>
      <c r="GI404">
        <v>-2.5381134865710798E-7</v>
      </c>
      <c r="GJ404">
        <v>1.003023733513742E-10</v>
      </c>
      <c r="GK404">
        <v>-0.21653574801026471</v>
      </c>
      <c r="GL404">
        <v>-4.8444871181525379E-3</v>
      </c>
      <c r="GM404">
        <v>9.7516502630078669E-4</v>
      </c>
      <c r="GN404">
        <v>-1.6744518281107461E-5</v>
      </c>
      <c r="GO404">
        <v>4</v>
      </c>
      <c r="GP404">
        <v>2405</v>
      </c>
      <c r="GQ404">
        <v>1</v>
      </c>
      <c r="GR404">
        <v>23</v>
      </c>
      <c r="GS404">
        <v>27621635.800000001</v>
      </c>
      <c r="GT404">
        <v>27621635.800000001</v>
      </c>
      <c r="GU404">
        <v>2.18506</v>
      </c>
      <c r="GV404">
        <v>2.2314500000000002</v>
      </c>
      <c r="GW404">
        <v>1.94702</v>
      </c>
      <c r="GX404">
        <v>2.7661099999999998</v>
      </c>
      <c r="GY404">
        <v>2.19482</v>
      </c>
      <c r="GZ404">
        <v>2.3584000000000001</v>
      </c>
      <c r="HA404">
        <v>43.236199999999997</v>
      </c>
      <c r="HB404">
        <v>14.6837</v>
      </c>
      <c r="HC404">
        <v>18</v>
      </c>
      <c r="HD404">
        <v>500.31200000000001</v>
      </c>
      <c r="HE404">
        <v>602.88800000000003</v>
      </c>
      <c r="HF404">
        <v>17.171099999999999</v>
      </c>
      <c r="HG404">
        <v>30.680199999999999</v>
      </c>
      <c r="HH404">
        <v>30.000699999999998</v>
      </c>
      <c r="HI404">
        <v>30.5076</v>
      </c>
      <c r="HJ404">
        <v>30.399000000000001</v>
      </c>
      <c r="HK404">
        <v>43.7271</v>
      </c>
      <c r="HL404">
        <v>50.548999999999999</v>
      </c>
      <c r="HM404">
        <v>0</v>
      </c>
      <c r="HN404">
        <v>17.168099999999999</v>
      </c>
      <c r="HO404">
        <v>807.64800000000002</v>
      </c>
      <c r="HP404">
        <v>14.699199999999999</v>
      </c>
      <c r="HQ404">
        <v>100.143</v>
      </c>
      <c r="HR404">
        <v>100.063</v>
      </c>
    </row>
    <row r="405" spans="1:226" x14ac:dyDescent="0.2">
      <c r="A405">
        <v>389</v>
      </c>
      <c r="B405">
        <v>1657298153.5999999</v>
      </c>
      <c r="C405">
        <v>6377.0999999046326</v>
      </c>
      <c r="D405" t="s">
        <v>1140</v>
      </c>
      <c r="E405" t="s">
        <v>1141</v>
      </c>
      <c r="F405">
        <v>5</v>
      </c>
      <c r="G405" t="s">
        <v>1047</v>
      </c>
      <c r="H405" t="s">
        <v>354</v>
      </c>
      <c r="I405">
        <v>1657298146.081481</v>
      </c>
      <c r="J405">
        <f t="shared" si="204"/>
        <v>4.4599055845385106E-3</v>
      </c>
      <c r="K405">
        <f t="shared" si="205"/>
        <v>4.4599055845385109</v>
      </c>
      <c r="L405">
        <f t="shared" si="206"/>
        <v>21.111783727167023</v>
      </c>
      <c r="M405">
        <f t="shared" si="207"/>
        <v>722.92188888888893</v>
      </c>
      <c r="N405">
        <f t="shared" si="208"/>
        <v>521.57107052155163</v>
      </c>
      <c r="O405">
        <f t="shared" si="209"/>
        <v>38.648201258713662</v>
      </c>
      <c r="P405">
        <f t="shared" si="210"/>
        <v>53.568213873842019</v>
      </c>
      <c r="Q405">
        <f t="shared" si="211"/>
        <v>0.19710465214169073</v>
      </c>
      <c r="R405">
        <f t="shared" si="212"/>
        <v>2.4336472804273761</v>
      </c>
      <c r="S405">
        <f t="shared" si="213"/>
        <v>0.18864597081097129</v>
      </c>
      <c r="T405">
        <f t="shared" si="214"/>
        <v>0.11863346010039685</v>
      </c>
      <c r="U405">
        <f t="shared" si="215"/>
        <v>321.51139319339552</v>
      </c>
      <c r="V405">
        <f t="shared" si="216"/>
        <v>24.720998845030948</v>
      </c>
      <c r="W405">
        <f t="shared" si="217"/>
        <v>25.001422222222221</v>
      </c>
      <c r="X405">
        <f t="shared" si="218"/>
        <v>3.1799472099053339</v>
      </c>
      <c r="Y405">
        <f t="shared" si="219"/>
        <v>49.988030464549148</v>
      </c>
      <c r="Z405">
        <f t="shared" si="220"/>
        <v>1.4832319606541313</v>
      </c>
      <c r="AA405">
        <f t="shared" si="221"/>
        <v>2.9671742352522168</v>
      </c>
      <c r="AB405">
        <f t="shared" si="222"/>
        <v>1.6967152492512025</v>
      </c>
      <c r="AC405">
        <f t="shared" si="223"/>
        <v>-196.68183627814832</v>
      </c>
      <c r="AD405">
        <f t="shared" si="224"/>
        <v>-151.74623382055952</v>
      </c>
      <c r="AE405">
        <f t="shared" si="225"/>
        <v>-13.112858365301662</v>
      </c>
      <c r="AF405">
        <f t="shared" si="226"/>
        <v>-40.029535270614019</v>
      </c>
      <c r="AG405">
        <f t="shared" si="227"/>
        <v>38.890675106886697</v>
      </c>
      <c r="AH405">
        <f t="shared" si="228"/>
        <v>4.4532160458490049</v>
      </c>
      <c r="AI405">
        <f t="shared" si="229"/>
        <v>21.111783727167023</v>
      </c>
      <c r="AJ405">
        <v>800.30790023751558</v>
      </c>
      <c r="AK405">
        <v>761.40473939393917</v>
      </c>
      <c r="AL405">
        <v>3.3815963415392551</v>
      </c>
      <c r="AM405">
        <v>65.0708675172515</v>
      </c>
      <c r="AN405">
        <f t="shared" si="230"/>
        <v>4.4599055845385109</v>
      </c>
      <c r="AO405">
        <v>14.78696435371786</v>
      </c>
      <c r="AP405">
        <v>20.031053939393939</v>
      </c>
      <c r="AQ405">
        <v>1.2786077910048591E-4</v>
      </c>
      <c r="AR405">
        <v>78.364993470435479</v>
      </c>
      <c r="AS405">
        <v>0</v>
      </c>
      <c r="AT405">
        <v>0</v>
      </c>
      <c r="AU405">
        <f t="shared" si="231"/>
        <v>1</v>
      </c>
      <c r="AV405">
        <f t="shared" si="232"/>
        <v>0</v>
      </c>
      <c r="AW405">
        <f t="shared" si="233"/>
        <v>39559.310541216932</v>
      </c>
      <c r="AX405">
        <f t="shared" si="234"/>
        <v>1999.971111111111</v>
      </c>
      <c r="AY405">
        <f t="shared" si="235"/>
        <v>1681.1757353333653</v>
      </c>
      <c r="AZ405">
        <f t="shared" si="236"/>
        <v>0.84060000966682236</v>
      </c>
      <c r="BA405">
        <f t="shared" si="237"/>
        <v>0.16075801865696726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1657298146.081481</v>
      </c>
      <c r="BH405">
        <v>722.92188888888893</v>
      </c>
      <c r="BI405">
        <v>773.45396296296292</v>
      </c>
      <c r="BJ405">
        <v>20.016737037037039</v>
      </c>
      <c r="BK405">
        <v>14.77983703703703</v>
      </c>
      <c r="BL405">
        <v>728.51788888888871</v>
      </c>
      <c r="BM405">
        <v>20.07302962962963</v>
      </c>
      <c r="BN405">
        <v>499.99929629629628</v>
      </c>
      <c r="BO405">
        <v>73.999640740740745</v>
      </c>
      <c r="BP405">
        <v>9.9946914814814811E-2</v>
      </c>
      <c r="BQ405">
        <v>23.844844444444451</v>
      </c>
      <c r="BR405">
        <v>25.001422222222221</v>
      </c>
      <c r="BS405">
        <v>999.90000000000009</v>
      </c>
      <c r="BT405">
        <v>0</v>
      </c>
      <c r="BU405">
        <v>0</v>
      </c>
      <c r="BV405">
        <v>10003.82148148148</v>
      </c>
      <c r="BW405">
        <v>0</v>
      </c>
      <c r="BX405">
        <v>1785.406666666667</v>
      </c>
      <c r="BY405">
        <v>-50.532062962962947</v>
      </c>
      <c r="BZ405">
        <v>737.68822222222207</v>
      </c>
      <c r="CA405">
        <v>785.05707407407419</v>
      </c>
      <c r="CB405">
        <v>5.2369111111111124</v>
      </c>
      <c r="CC405">
        <v>773.45396296296292</v>
      </c>
      <c r="CD405">
        <v>14.77983703703703</v>
      </c>
      <c r="CE405">
        <v>1.481231481481482</v>
      </c>
      <c r="CF405">
        <v>1.0937022222222219</v>
      </c>
      <c r="CG405">
        <v>12.775792592592589</v>
      </c>
      <c r="CH405">
        <v>8.2282855555555567</v>
      </c>
      <c r="CI405">
        <v>1999.971111111111</v>
      </c>
      <c r="CJ405">
        <v>0.97999733333333316</v>
      </c>
      <c r="CK405">
        <v>2.0002266666666671E-2</v>
      </c>
      <c r="CL405">
        <v>0</v>
      </c>
      <c r="CM405">
        <v>2.2566888888888892</v>
      </c>
      <c r="CN405">
        <v>0</v>
      </c>
      <c r="CO405">
        <v>5500.7029629629633</v>
      </c>
      <c r="CP405">
        <v>16749.211111111112</v>
      </c>
      <c r="CQ405">
        <v>41.561999999999991</v>
      </c>
      <c r="CR405">
        <v>43.875</v>
      </c>
      <c r="CS405">
        <v>42.061999999999991</v>
      </c>
      <c r="CT405">
        <v>42.375</v>
      </c>
      <c r="CU405">
        <v>40.436999999999991</v>
      </c>
      <c r="CV405">
        <v>1959.9677777777781</v>
      </c>
      <c r="CW405">
        <v>40</v>
      </c>
      <c r="CX405">
        <v>0</v>
      </c>
      <c r="CY405">
        <v>1657298159.3</v>
      </c>
      <c r="CZ405">
        <v>0</v>
      </c>
      <c r="DA405">
        <v>1657289625.5</v>
      </c>
      <c r="DB405" t="s">
        <v>356</v>
      </c>
      <c r="DC405">
        <v>1657289625.5</v>
      </c>
      <c r="DD405">
        <v>1657289625.5</v>
      </c>
      <c r="DE405">
        <v>1</v>
      </c>
      <c r="DF405">
        <v>-2.37</v>
      </c>
      <c r="DG405">
        <v>0.13600000000000001</v>
      </c>
      <c r="DH405">
        <v>-4.4889999999999999</v>
      </c>
      <c r="DI405">
        <v>-1.7000000000000001E-2</v>
      </c>
      <c r="DJ405">
        <v>428</v>
      </c>
      <c r="DK405">
        <v>18</v>
      </c>
      <c r="DL405">
        <v>0.2</v>
      </c>
      <c r="DM405">
        <v>1.59</v>
      </c>
      <c r="DN405">
        <v>-50.336678048780492</v>
      </c>
      <c r="DO405">
        <v>-3.4607205574912792</v>
      </c>
      <c r="DP405">
        <v>0.34362276785934148</v>
      </c>
      <c r="DQ405">
        <v>0</v>
      </c>
      <c r="DR405">
        <v>5.2368939024390242</v>
      </c>
      <c r="DS405">
        <v>1.583414634164142E-3</v>
      </c>
      <c r="DT405">
        <v>1.054372725434651E-3</v>
      </c>
      <c r="DU405">
        <v>1</v>
      </c>
      <c r="DV405">
        <v>1</v>
      </c>
      <c r="DW405">
        <v>2</v>
      </c>
      <c r="DX405" t="s">
        <v>367</v>
      </c>
      <c r="DY405">
        <v>2.9769000000000001</v>
      </c>
      <c r="DZ405">
        <v>2.7247599999999998</v>
      </c>
      <c r="EA405">
        <v>0.117239</v>
      </c>
      <c r="EB405">
        <v>0.120717</v>
      </c>
      <c r="EC405">
        <v>7.7294199999999993E-2</v>
      </c>
      <c r="ED405">
        <v>6.1061400000000002E-2</v>
      </c>
      <c r="EE405">
        <v>27785.3</v>
      </c>
      <c r="EF405">
        <v>27789.7</v>
      </c>
      <c r="EG405">
        <v>29279.8</v>
      </c>
      <c r="EH405">
        <v>29247.4</v>
      </c>
      <c r="EI405">
        <v>35815.9</v>
      </c>
      <c r="EJ405">
        <v>36492.699999999997</v>
      </c>
      <c r="EK405">
        <v>41254.400000000001</v>
      </c>
      <c r="EL405">
        <v>41652.199999999997</v>
      </c>
      <c r="EM405">
        <v>1.9363999999999999</v>
      </c>
      <c r="EN405">
        <v>2.0651199999999998</v>
      </c>
      <c r="EO405">
        <v>4.1201700000000001E-2</v>
      </c>
      <c r="EP405">
        <v>0</v>
      </c>
      <c r="EQ405">
        <v>24.342099999999999</v>
      </c>
      <c r="ER405">
        <v>999.9</v>
      </c>
      <c r="ES405">
        <v>33.299999999999997</v>
      </c>
      <c r="ET405">
        <v>40</v>
      </c>
      <c r="EU405">
        <v>33.359900000000003</v>
      </c>
      <c r="EV405">
        <v>62.123100000000001</v>
      </c>
      <c r="EW405">
        <v>28.273199999999999</v>
      </c>
      <c r="EX405">
        <v>2</v>
      </c>
      <c r="EY405">
        <v>0.28160600000000002</v>
      </c>
      <c r="EZ405">
        <v>6.4513999999999996</v>
      </c>
      <c r="FA405">
        <v>20.2669</v>
      </c>
      <c r="FB405">
        <v>5.2183400000000004</v>
      </c>
      <c r="FC405">
        <v>12.0159</v>
      </c>
      <c r="FD405">
        <v>4.9886499999999998</v>
      </c>
      <c r="FE405">
        <v>3.2881800000000001</v>
      </c>
      <c r="FF405">
        <v>6264.7</v>
      </c>
      <c r="FG405">
        <v>9999</v>
      </c>
      <c r="FH405">
        <v>9999</v>
      </c>
      <c r="FI405">
        <v>101.1</v>
      </c>
      <c r="FJ405">
        <v>1.86764</v>
      </c>
      <c r="FK405">
        <v>1.8666100000000001</v>
      </c>
      <c r="FL405">
        <v>1.8660099999999999</v>
      </c>
      <c r="FM405">
        <v>1.8660000000000001</v>
      </c>
      <c r="FN405">
        <v>1.8677999999999999</v>
      </c>
      <c r="FO405">
        <v>1.87015</v>
      </c>
      <c r="FP405">
        <v>1.8689</v>
      </c>
      <c r="FQ405">
        <v>1.8702700000000001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-5.7119999999999997</v>
      </c>
      <c r="GF405">
        <v>-5.6099999999999997E-2</v>
      </c>
      <c r="GG405">
        <v>-2.2904728556522018</v>
      </c>
      <c r="GH405">
        <v>-4.4057517128900364E-3</v>
      </c>
      <c r="GI405">
        <v>-2.5381134865710798E-7</v>
      </c>
      <c r="GJ405">
        <v>1.003023733513742E-10</v>
      </c>
      <c r="GK405">
        <v>-0.21653574801026471</v>
      </c>
      <c r="GL405">
        <v>-4.8444871181525379E-3</v>
      </c>
      <c r="GM405">
        <v>9.7516502630078669E-4</v>
      </c>
      <c r="GN405">
        <v>-1.6744518281107461E-5</v>
      </c>
      <c r="GO405">
        <v>4</v>
      </c>
      <c r="GP405">
        <v>2405</v>
      </c>
      <c r="GQ405">
        <v>1</v>
      </c>
      <c r="GR405">
        <v>23</v>
      </c>
      <c r="GS405">
        <v>27621635.899999999</v>
      </c>
      <c r="GT405">
        <v>27621635.899999999</v>
      </c>
      <c r="GU405">
        <v>2.2192400000000001</v>
      </c>
      <c r="GV405">
        <v>2.2290000000000001</v>
      </c>
      <c r="GW405">
        <v>1.94702</v>
      </c>
      <c r="GX405">
        <v>2.7661099999999998</v>
      </c>
      <c r="GY405">
        <v>2.19482</v>
      </c>
      <c r="GZ405">
        <v>2.36816</v>
      </c>
      <c r="HA405">
        <v>43.236199999999997</v>
      </c>
      <c r="HB405">
        <v>14.692399999999999</v>
      </c>
      <c r="HC405">
        <v>18</v>
      </c>
      <c r="HD405">
        <v>500.375</v>
      </c>
      <c r="HE405">
        <v>602.67700000000002</v>
      </c>
      <c r="HF405">
        <v>17.1724</v>
      </c>
      <c r="HG405">
        <v>30.686900000000001</v>
      </c>
      <c r="HH405">
        <v>30.000800000000002</v>
      </c>
      <c r="HI405">
        <v>30.515499999999999</v>
      </c>
      <c r="HJ405">
        <v>30.4056</v>
      </c>
      <c r="HK405">
        <v>44.427100000000003</v>
      </c>
      <c r="HL405">
        <v>50.824300000000001</v>
      </c>
      <c r="HM405">
        <v>0</v>
      </c>
      <c r="HN405">
        <v>17.169799999999999</v>
      </c>
      <c r="HO405">
        <v>821.00400000000002</v>
      </c>
      <c r="HP405">
        <v>14.686999999999999</v>
      </c>
      <c r="HQ405">
        <v>100.14400000000001</v>
      </c>
      <c r="HR405">
        <v>100.06</v>
      </c>
    </row>
    <row r="406" spans="1:226" x14ac:dyDescent="0.2">
      <c r="A406">
        <v>390</v>
      </c>
      <c r="B406">
        <v>1657298158.5999999</v>
      </c>
      <c r="C406">
        <v>6382.0999999046326</v>
      </c>
      <c r="D406" t="s">
        <v>1142</v>
      </c>
      <c r="E406" t="s">
        <v>1143</v>
      </c>
      <c r="F406">
        <v>5</v>
      </c>
      <c r="G406" t="s">
        <v>1047</v>
      </c>
      <c r="H406" t="s">
        <v>354</v>
      </c>
      <c r="I406">
        <v>1657298151.0999999</v>
      </c>
      <c r="J406">
        <f t="shared" si="204"/>
        <v>4.4544708416851264E-3</v>
      </c>
      <c r="K406">
        <f t="shared" si="205"/>
        <v>4.4544708416851266</v>
      </c>
      <c r="L406">
        <f t="shared" si="206"/>
        <v>21.344943067328277</v>
      </c>
      <c r="M406">
        <f t="shared" si="207"/>
        <v>739.52288888888882</v>
      </c>
      <c r="N406">
        <f t="shared" si="208"/>
        <v>535.29142038812347</v>
      </c>
      <c r="O406">
        <f t="shared" si="209"/>
        <v>39.664925392090112</v>
      </c>
      <c r="P406">
        <f t="shared" si="210"/>
        <v>54.798412782801876</v>
      </c>
      <c r="Q406">
        <f t="shared" si="211"/>
        <v>0.19673216685581149</v>
      </c>
      <c r="R406">
        <f t="shared" si="212"/>
        <v>2.4327460640587186</v>
      </c>
      <c r="S406">
        <f t="shared" si="213"/>
        <v>0.18830171256665007</v>
      </c>
      <c r="T406">
        <f t="shared" si="214"/>
        <v>0.11841590735002891</v>
      </c>
      <c r="U406">
        <f t="shared" si="215"/>
        <v>321.51275532230562</v>
      </c>
      <c r="V406">
        <f t="shared" si="216"/>
        <v>24.724266961950828</v>
      </c>
      <c r="W406">
        <f t="shared" si="217"/>
        <v>25.010018518518521</v>
      </c>
      <c r="X406">
        <f t="shared" si="218"/>
        <v>3.1815772911289928</v>
      </c>
      <c r="Y406">
        <f t="shared" si="219"/>
        <v>50.005211945246216</v>
      </c>
      <c r="Z406">
        <f t="shared" si="220"/>
        <v>1.4838557885913304</v>
      </c>
      <c r="AA406">
        <f t="shared" si="221"/>
        <v>2.9674022584207731</v>
      </c>
      <c r="AB406">
        <f t="shared" si="222"/>
        <v>1.6977215025376624</v>
      </c>
      <c r="AC406">
        <f t="shared" si="223"/>
        <v>-196.44216411831408</v>
      </c>
      <c r="AD406">
        <f t="shared" si="224"/>
        <v>-152.64989438074338</v>
      </c>
      <c r="AE406">
        <f t="shared" si="225"/>
        <v>-13.19649083776925</v>
      </c>
      <c r="AF406">
        <f t="shared" si="226"/>
        <v>-40.775794014521097</v>
      </c>
      <c r="AG406">
        <f t="shared" si="227"/>
        <v>39.010606850867617</v>
      </c>
      <c r="AH406">
        <f t="shared" si="228"/>
        <v>4.4619515237548493</v>
      </c>
      <c r="AI406">
        <f t="shared" si="229"/>
        <v>21.344943067328277</v>
      </c>
      <c r="AJ406">
        <v>817.16193032342858</v>
      </c>
      <c r="AK406">
        <v>778.15376363636335</v>
      </c>
      <c r="AL406">
        <v>3.335762549494691</v>
      </c>
      <c r="AM406">
        <v>65.0708675172515</v>
      </c>
      <c r="AN406">
        <f t="shared" si="230"/>
        <v>4.4544708416851266</v>
      </c>
      <c r="AO406">
        <v>14.78662964637739</v>
      </c>
      <c r="AP406">
        <v>20.024532121212111</v>
      </c>
      <c r="AQ406">
        <v>8.8309447878112972E-5</v>
      </c>
      <c r="AR406">
        <v>78.364993470435479</v>
      </c>
      <c r="AS406">
        <v>0</v>
      </c>
      <c r="AT406">
        <v>0</v>
      </c>
      <c r="AU406">
        <f t="shared" si="231"/>
        <v>1</v>
      </c>
      <c r="AV406">
        <f t="shared" si="232"/>
        <v>0</v>
      </c>
      <c r="AW406">
        <f t="shared" si="233"/>
        <v>39536.770245353626</v>
      </c>
      <c r="AX406">
        <f t="shared" si="234"/>
        <v>1999.9796296296299</v>
      </c>
      <c r="AY406">
        <f t="shared" si="235"/>
        <v>1681.1828922222655</v>
      </c>
      <c r="AZ406">
        <f t="shared" si="236"/>
        <v>0.84060000777787858</v>
      </c>
      <c r="BA406">
        <f t="shared" si="237"/>
        <v>0.16075801501130568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1657298151.0999999</v>
      </c>
      <c r="BH406">
        <v>739.52288888888882</v>
      </c>
      <c r="BI406">
        <v>790.29518518518512</v>
      </c>
      <c r="BJ406">
        <v>20.025129629629632</v>
      </c>
      <c r="BK406">
        <v>14.77801851851852</v>
      </c>
      <c r="BL406">
        <v>745.19588888888882</v>
      </c>
      <c r="BM406">
        <v>20.081307407407412</v>
      </c>
      <c r="BN406">
        <v>500.00088888888882</v>
      </c>
      <c r="BO406">
        <v>73.999677777777777</v>
      </c>
      <c r="BP406">
        <v>0.1000067703703704</v>
      </c>
      <c r="BQ406">
        <v>23.84612222222222</v>
      </c>
      <c r="BR406">
        <v>25.010018518518521</v>
      </c>
      <c r="BS406">
        <v>999.90000000000009</v>
      </c>
      <c r="BT406">
        <v>0</v>
      </c>
      <c r="BU406">
        <v>0</v>
      </c>
      <c r="BV406">
        <v>9997.9181481481482</v>
      </c>
      <c r="BW406">
        <v>0</v>
      </c>
      <c r="BX406">
        <v>1785.5811111111111</v>
      </c>
      <c r="BY406">
        <v>-50.772237037037037</v>
      </c>
      <c r="BZ406">
        <v>754.63481481481483</v>
      </c>
      <c r="CA406">
        <v>802.14922222222231</v>
      </c>
      <c r="CB406">
        <v>5.2471325925925933</v>
      </c>
      <c r="CC406">
        <v>790.29518518518512</v>
      </c>
      <c r="CD406">
        <v>14.77801851851852</v>
      </c>
      <c r="CE406">
        <v>1.481853703703703</v>
      </c>
      <c r="CF406">
        <v>1.0935674074074071</v>
      </c>
      <c r="CG406">
        <v>12.782207407407411</v>
      </c>
      <c r="CH406">
        <v>8.2264662962962962</v>
      </c>
      <c r="CI406">
        <v>1999.9796296296299</v>
      </c>
      <c r="CJ406">
        <v>0.97999733333333316</v>
      </c>
      <c r="CK406">
        <v>2.0002266666666661E-2</v>
      </c>
      <c r="CL406">
        <v>0</v>
      </c>
      <c r="CM406">
        <v>2.267714814814815</v>
      </c>
      <c r="CN406">
        <v>0</v>
      </c>
      <c r="CO406">
        <v>5497.6255555555563</v>
      </c>
      <c r="CP406">
        <v>16749.288888888888</v>
      </c>
      <c r="CQ406">
        <v>41.561999999999991</v>
      </c>
      <c r="CR406">
        <v>43.875</v>
      </c>
      <c r="CS406">
        <v>42.057407407407403</v>
      </c>
      <c r="CT406">
        <v>42.375</v>
      </c>
      <c r="CU406">
        <v>40.436999999999991</v>
      </c>
      <c r="CV406">
        <v>1959.974074074074</v>
      </c>
      <c r="CW406">
        <v>40</v>
      </c>
      <c r="CX406">
        <v>0</v>
      </c>
      <c r="CY406">
        <v>1657298164.7</v>
      </c>
      <c r="CZ406">
        <v>0</v>
      </c>
      <c r="DA406">
        <v>1657289625.5</v>
      </c>
      <c r="DB406" t="s">
        <v>356</v>
      </c>
      <c r="DC406">
        <v>1657289625.5</v>
      </c>
      <c r="DD406">
        <v>1657289625.5</v>
      </c>
      <c r="DE406">
        <v>1</v>
      </c>
      <c r="DF406">
        <v>-2.37</v>
      </c>
      <c r="DG406">
        <v>0.13600000000000001</v>
      </c>
      <c r="DH406">
        <v>-4.4889999999999999</v>
      </c>
      <c r="DI406">
        <v>-1.7000000000000001E-2</v>
      </c>
      <c r="DJ406">
        <v>428</v>
      </c>
      <c r="DK406">
        <v>18</v>
      </c>
      <c r="DL406">
        <v>0.2</v>
      </c>
      <c r="DM406">
        <v>1.59</v>
      </c>
      <c r="DN406">
        <v>-50.627647500000002</v>
      </c>
      <c r="DO406">
        <v>-3.0441264540336759</v>
      </c>
      <c r="DP406">
        <v>0.299296257066055</v>
      </c>
      <c r="DQ406">
        <v>0</v>
      </c>
      <c r="DR406">
        <v>5.2436767500000014</v>
      </c>
      <c r="DS406">
        <v>0.10846592870542621</v>
      </c>
      <c r="DT406">
        <v>1.5668985351244051E-2</v>
      </c>
      <c r="DU406">
        <v>0</v>
      </c>
      <c r="DV406">
        <v>0</v>
      </c>
      <c r="DW406">
        <v>2</v>
      </c>
      <c r="DX406" t="s">
        <v>357</v>
      </c>
      <c r="DY406">
        <v>2.9767999999999999</v>
      </c>
      <c r="DZ406">
        <v>2.7246700000000001</v>
      </c>
      <c r="EA406">
        <v>0.11897000000000001</v>
      </c>
      <c r="EB406">
        <v>0.122418</v>
      </c>
      <c r="EC406">
        <v>7.7268799999999999E-2</v>
      </c>
      <c r="ED406">
        <v>6.0848699999999999E-2</v>
      </c>
      <c r="EE406">
        <v>27730</v>
      </c>
      <c r="EF406">
        <v>27735.3</v>
      </c>
      <c r="EG406">
        <v>29279</v>
      </c>
      <c r="EH406">
        <v>29246.799999999999</v>
      </c>
      <c r="EI406">
        <v>35816</v>
      </c>
      <c r="EJ406">
        <v>36500.199999999997</v>
      </c>
      <c r="EK406">
        <v>41253.300000000003</v>
      </c>
      <c r="EL406">
        <v>41651.4</v>
      </c>
      <c r="EM406">
        <v>1.9362200000000001</v>
      </c>
      <c r="EN406">
        <v>2.0650499999999998</v>
      </c>
      <c r="EO406">
        <v>4.1201700000000001E-2</v>
      </c>
      <c r="EP406">
        <v>0</v>
      </c>
      <c r="EQ406">
        <v>24.342099999999999</v>
      </c>
      <c r="ER406">
        <v>999.9</v>
      </c>
      <c r="ES406">
        <v>33.299999999999997</v>
      </c>
      <c r="ET406">
        <v>40</v>
      </c>
      <c r="EU406">
        <v>33.360500000000002</v>
      </c>
      <c r="EV406">
        <v>61.803100000000001</v>
      </c>
      <c r="EW406">
        <v>28.3293</v>
      </c>
      <c r="EX406">
        <v>2</v>
      </c>
      <c r="EY406">
        <v>0.28250500000000001</v>
      </c>
      <c r="EZ406">
        <v>6.53599</v>
      </c>
      <c r="FA406">
        <v>20.2638</v>
      </c>
      <c r="FB406">
        <v>5.2184900000000001</v>
      </c>
      <c r="FC406">
        <v>12.0159</v>
      </c>
      <c r="FD406">
        <v>4.9885999999999999</v>
      </c>
      <c r="FE406">
        <v>3.2880799999999999</v>
      </c>
      <c r="FF406">
        <v>6264.9</v>
      </c>
      <c r="FG406">
        <v>9999</v>
      </c>
      <c r="FH406">
        <v>9999</v>
      </c>
      <c r="FI406">
        <v>101.1</v>
      </c>
      <c r="FJ406">
        <v>1.8676299999999999</v>
      </c>
      <c r="FK406">
        <v>1.8666100000000001</v>
      </c>
      <c r="FL406">
        <v>1.86602</v>
      </c>
      <c r="FM406">
        <v>1.86598</v>
      </c>
      <c r="FN406">
        <v>1.86782</v>
      </c>
      <c r="FO406">
        <v>1.8701700000000001</v>
      </c>
      <c r="FP406">
        <v>1.8688800000000001</v>
      </c>
      <c r="FQ406">
        <v>1.87026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-5.7880000000000003</v>
      </c>
      <c r="GF406">
        <v>-5.62E-2</v>
      </c>
      <c r="GG406">
        <v>-2.2904728556522018</v>
      </c>
      <c r="GH406">
        <v>-4.4057517128900364E-3</v>
      </c>
      <c r="GI406">
        <v>-2.5381134865710798E-7</v>
      </c>
      <c r="GJ406">
        <v>1.003023733513742E-10</v>
      </c>
      <c r="GK406">
        <v>-0.21653574801026471</v>
      </c>
      <c r="GL406">
        <v>-4.8444871181525379E-3</v>
      </c>
      <c r="GM406">
        <v>9.7516502630078669E-4</v>
      </c>
      <c r="GN406">
        <v>-1.6744518281107461E-5</v>
      </c>
      <c r="GO406">
        <v>4</v>
      </c>
      <c r="GP406">
        <v>2405</v>
      </c>
      <c r="GQ406">
        <v>1</v>
      </c>
      <c r="GR406">
        <v>23</v>
      </c>
      <c r="GS406">
        <v>27621636</v>
      </c>
      <c r="GT406">
        <v>27621636</v>
      </c>
      <c r="GU406">
        <v>2.2509800000000002</v>
      </c>
      <c r="GV406">
        <v>2.2265600000000001</v>
      </c>
      <c r="GW406">
        <v>1.94702</v>
      </c>
      <c r="GX406">
        <v>2.7661099999999998</v>
      </c>
      <c r="GY406">
        <v>2.19482</v>
      </c>
      <c r="GZ406">
        <v>2.36694</v>
      </c>
      <c r="HA406">
        <v>43.263300000000001</v>
      </c>
      <c r="HB406">
        <v>14.692399999999999</v>
      </c>
      <c r="HC406">
        <v>18</v>
      </c>
      <c r="HD406">
        <v>500.31299999999999</v>
      </c>
      <c r="HE406">
        <v>602.68399999999997</v>
      </c>
      <c r="HF406">
        <v>17.169899999999998</v>
      </c>
      <c r="HG406">
        <v>30.694900000000001</v>
      </c>
      <c r="HH406">
        <v>30.000900000000001</v>
      </c>
      <c r="HI406">
        <v>30.522099999999998</v>
      </c>
      <c r="HJ406">
        <v>30.412099999999999</v>
      </c>
      <c r="HK406">
        <v>45.166200000000003</v>
      </c>
      <c r="HL406">
        <v>50.824300000000001</v>
      </c>
      <c r="HM406">
        <v>0</v>
      </c>
      <c r="HN406">
        <v>17.154499999999999</v>
      </c>
      <c r="HO406">
        <v>841.03899999999999</v>
      </c>
      <c r="HP406">
        <v>14.686500000000001</v>
      </c>
      <c r="HQ406">
        <v>100.14100000000001</v>
      </c>
      <c r="HR406">
        <v>100.05800000000001</v>
      </c>
    </row>
    <row r="407" spans="1:226" x14ac:dyDescent="0.2">
      <c r="A407">
        <v>391</v>
      </c>
      <c r="B407">
        <v>1657298163.5999999</v>
      </c>
      <c r="C407">
        <v>6387.0999999046326</v>
      </c>
      <c r="D407" t="s">
        <v>1144</v>
      </c>
      <c r="E407" t="s">
        <v>1145</v>
      </c>
      <c r="F407">
        <v>5</v>
      </c>
      <c r="G407" t="s">
        <v>1047</v>
      </c>
      <c r="H407" t="s">
        <v>354</v>
      </c>
      <c r="I407">
        <v>1657298155.814285</v>
      </c>
      <c r="J407">
        <f t="shared" si="204"/>
        <v>4.467626818104419E-3</v>
      </c>
      <c r="K407">
        <f t="shared" si="205"/>
        <v>4.467626818104419</v>
      </c>
      <c r="L407">
        <f t="shared" si="206"/>
        <v>21.314743891671743</v>
      </c>
      <c r="M407">
        <f t="shared" si="207"/>
        <v>755.05278571428585</v>
      </c>
      <c r="N407">
        <f t="shared" si="208"/>
        <v>550.84888278037988</v>
      </c>
      <c r="O407">
        <f t="shared" si="209"/>
        <v>40.81774049659807</v>
      </c>
      <c r="P407">
        <f t="shared" si="210"/>
        <v>55.949189754110392</v>
      </c>
      <c r="Q407">
        <f t="shared" si="211"/>
        <v>0.19716329040727051</v>
      </c>
      <c r="R407">
        <f t="shared" si="212"/>
        <v>2.432362708189177</v>
      </c>
      <c r="S407">
        <f t="shared" si="213"/>
        <v>0.18869542821681426</v>
      </c>
      <c r="T407">
        <f t="shared" si="214"/>
        <v>0.11866513911588578</v>
      </c>
      <c r="U407">
        <f t="shared" si="215"/>
        <v>321.51876619075671</v>
      </c>
      <c r="V407">
        <f t="shared" si="216"/>
        <v>24.719872744559396</v>
      </c>
      <c r="W407">
        <f t="shared" si="217"/>
        <v>25.016632142857141</v>
      </c>
      <c r="X407">
        <f t="shared" si="218"/>
        <v>3.1828319031682413</v>
      </c>
      <c r="Y407">
        <f t="shared" si="219"/>
        <v>50.000124925136355</v>
      </c>
      <c r="Z407">
        <f t="shared" si="220"/>
        <v>1.4836611071812449</v>
      </c>
      <c r="AA407">
        <f t="shared" si="221"/>
        <v>2.9673148005183685</v>
      </c>
      <c r="AB407">
        <f t="shared" si="222"/>
        <v>1.6991707959869964</v>
      </c>
      <c r="AC407">
        <f t="shared" si="223"/>
        <v>-197.02234267840487</v>
      </c>
      <c r="AD407">
        <f t="shared" si="224"/>
        <v>-153.55737337728087</v>
      </c>
      <c r="AE407">
        <f t="shared" si="225"/>
        <v>-13.277444715706446</v>
      </c>
      <c r="AF407">
        <f t="shared" si="226"/>
        <v>-42.33839458063548</v>
      </c>
      <c r="AG407">
        <f t="shared" si="227"/>
        <v>39.153725276651684</v>
      </c>
      <c r="AH407">
        <f t="shared" si="228"/>
        <v>4.4750629339109729</v>
      </c>
      <c r="AI407">
        <f t="shared" si="229"/>
        <v>21.314743891671743</v>
      </c>
      <c r="AJ407">
        <v>834.15386795870677</v>
      </c>
      <c r="AK407">
        <v>794.99244848484852</v>
      </c>
      <c r="AL407">
        <v>3.3844473027675521</v>
      </c>
      <c r="AM407">
        <v>65.0708675172515</v>
      </c>
      <c r="AN407">
        <f t="shared" si="230"/>
        <v>4.467626818104419</v>
      </c>
      <c r="AO407">
        <v>14.722566816693099</v>
      </c>
      <c r="AP407">
        <v>20.000455151515151</v>
      </c>
      <c r="AQ407">
        <v>-5.0861284964251081E-3</v>
      </c>
      <c r="AR407">
        <v>78.364993470435479</v>
      </c>
      <c r="AS407">
        <v>0</v>
      </c>
      <c r="AT407">
        <v>0</v>
      </c>
      <c r="AU407">
        <f t="shared" si="231"/>
        <v>1</v>
      </c>
      <c r="AV407">
        <f t="shared" si="232"/>
        <v>0</v>
      </c>
      <c r="AW407">
        <f t="shared" si="233"/>
        <v>39527.321063350908</v>
      </c>
      <c r="AX407">
        <f t="shared" si="234"/>
        <v>2000.017142857143</v>
      </c>
      <c r="AY407">
        <f t="shared" si="235"/>
        <v>1681.214415642879</v>
      </c>
      <c r="AZ407">
        <f t="shared" si="236"/>
        <v>0.84060000267855939</v>
      </c>
      <c r="BA407">
        <f t="shared" si="237"/>
        <v>0.16075800516961974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1657298155.814285</v>
      </c>
      <c r="BH407">
        <v>755.05278571428585</v>
      </c>
      <c r="BI407">
        <v>806.09264285714289</v>
      </c>
      <c r="BJ407">
        <v>20.022496428571429</v>
      </c>
      <c r="BK407">
        <v>14.759871428571429</v>
      </c>
      <c r="BL407">
        <v>760.7978571428572</v>
      </c>
      <c r="BM407">
        <v>20.078703571428569</v>
      </c>
      <c r="BN407">
        <v>499.9931785714287</v>
      </c>
      <c r="BO407">
        <v>73.999724999999998</v>
      </c>
      <c r="BP407">
        <v>9.9981421428571443E-2</v>
      </c>
      <c r="BQ407">
        <v>23.845632142857141</v>
      </c>
      <c r="BR407">
        <v>25.016632142857141</v>
      </c>
      <c r="BS407">
        <v>999.9000000000002</v>
      </c>
      <c r="BT407">
        <v>0</v>
      </c>
      <c r="BU407">
        <v>0</v>
      </c>
      <c r="BV407">
        <v>9995.4032142857159</v>
      </c>
      <c r="BW407">
        <v>0</v>
      </c>
      <c r="BX407">
        <v>1785.780714285715</v>
      </c>
      <c r="BY407">
        <v>-51.039796428571428</v>
      </c>
      <c r="BZ407">
        <v>770.47967857142851</v>
      </c>
      <c r="CA407">
        <v>818.16817857142871</v>
      </c>
      <c r="CB407">
        <v>5.2626421428571444</v>
      </c>
      <c r="CC407">
        <v>806.09264285714289</v>
      </c>
      <c r="CD407">
        <v>14.759871428571429</v>
      </c>
      <c r="CE407">
        <v>1.4816592857142861</v>
      </c>
      <c r="CF407">
        <v>1.092226071428571</v>
      </c>
      <c r="CG407">
        <v>12.780207142857151</v>
      </c>
      <c r="CH407">
        <v>8.2083685714285703</v>
      </c>
      <c r="CI407">
        <v>2000.017142857143</v>
      </c>
      <c r="CJ407">
        <v>0.97999746428571399</v>
      </c>
      <c r="CK407">
        <v>2.0002135714285711E-2</v>
      </c>
      <c r="CL407">
        <v>0</v>
      </c>
      <c r="CM407">
        <v>2.2773392857142851</v>
      </c>
      <c r="CN407">
        <v>0</v>
      </c>
      <c r="CO407">
        <v>5498.2542857142853</v>
      </c>
      <c r="CP407">
        <v>16749.607142857141</v>
      </c>
      <c r="CQ407">
        <v>41.561999999999991</v>
      </c>
      <c r="CR407">
        <v>43.875</v>
      </c>
      <c r="CS407">
        <v>42.057571428571407</v>
      </c>
      <c r="CT407">
        <v>42.375</v>
      </c>
      <c r="CU407">
        <v>40.436999999999991</v>
      </c>
      <c r="CV407">
        <v>1960.008571428571</v>
      </c>
      <c r="CW407">
        <v>40.000357142857141</v>
      </c>
      <c r="CX407">
        <v>0</v>
      </c>
      <c r="CY407">
        <v>1657298169.5</v>
      </c>
      <c r="CZ407">
        <v>0</v>
      </c>
      <c r="DA407">
        <v>1657289625.5</v>
      </c>
      <c r="DB407" t="s">
        <v>356</v>
      </c>
      <c r="DC407">
        <v>1657289625.5</v>
      </c>
      <c r="DD407">
        <v>1657289625.5</v>
      </c>
      <c r="DE407">
        <v>1</v>
      </c>
      <c r="DF407">
        <v>-2.37</v>
      </c>
      <c r="DG407">
        <v>0.13600000000000001</v>
      </c>
      <c r="DH407">
        <v>-4.4889999999999999</v>
      </c>
      <c r="DI407">
        <v>-1.7000000000000001E-2</v>
      </c>
      <c r="DJ407">
        <v>428</v>
      </c>
      <c r="DK407">
        <v>18</v>
      </c>
      <c r="DL407">
        <v>0.2</v>
      </c>
      <c r="DM407">
        <v>1.59</v>
      </c>
      <c r="DN407">
        <v>-50.904822500000002</v>
      </c>
      <c r="DO407">
        <v>-3.2223590994370319</v>
      </c>
      <c r="DP407">
        <v>0.31617030654973</v>
      </c>
      <c r="DQ407">
        <v>0</v>
      </c>
      <c r="DR407">
        <v>5.2563760000000004</v>
      </c>
      <c r="DS407">
        <v>0.20856315196997521</v>
      </c>
      <c r="DT407">
        <v>2.3592007947608028E-2</v>
      </c>
      <c r="DU407">
        <v>0</v>
      </c>
      <c r="DV407">
        <v>0</v>
      </c>
      <c r="DW407">
        <v>2</v>
      </c>
      <c r="DX407" t="s">
        <v>357</v>
      </c>
      <c r="DY407">
        <v>2.9769000000000001</v>
      </c>
      <c r="DZ407">
        <v>2.72471</v>
      </c>
      <c r="EA407">
        <v>0.12070599999999999</v>
      </c>
      <c r="EB407">
        <v>0.12410400000000001</v>
      </c>
      <c r="EC407">
        <v>7.7206999999999998E-2</v>
      </c>
      <c r="ED407">
        <v>6.0852400000000001E-2</v>
      </c>
      <c r="EE407">
        <v>27674.7</v>
      </c>
      <c r="EF407">
        <v>27681.8</v>
      </c>
      <c r="EG407">
        <v>29278.5</v>
      </c>
      <c r="EH407">
        <v>29246.799999999999</v>
      </c>
      <c r="EI407">
        <v>35817.4</v>
      </c>
      <c r="EJ407">
        <v>36499.9</v>
      </c>
      <c r="EK407">
        <v>41252</v>
      </c>
      <c r="EL407">
        <v>41651.1</v>
      </c>
      <c r="EM407">
        <v>1.9362999999999999</v>
      </c>
      <c r="EN407">
        <v>2.0649000000000002</v>
      </c>
      <c r="EO407">
        <v>4.1317199999999998E-2</v>
      </c>
      <c r="EP407">
        <v>0</v>
      </c>
      <c r="EQ407">
        <v>24.3416</v>
      </c>
      <c r="ER407">
        <v>999.9</v>
      </c>
      <c r="ES407">
        <v>33.299999999999997</v>
      </c>
      <c r="ET407">
        <v>40</v>
      </c>
      <c r="EU407">
        <v>33.359699999999997</v>
      </c>
      <c r="EV407">
        <v>61.873100000000001</v>
      </c>
      <c r="EW407">
        <v>28.289300000000001</v>
      </c>
      <c r="EX407">
        <v>2</v>
      </c>
      <c r="EY407">
        <v>0.283717</v>
      </c>
      <c r="EZ407">
        <v>6.6024000000000003</v>
      </c>
      <c r="FA407">
        <v>20.260999999999999</v>
      </c>
      <c r="FB407">
        <v>5.2183400000000004</v>
      </c>
      <c r="FC407">
        <v>12.0159</v>
      </c>
      <c r="FD407">
        <v>4.9887499999999996</v>
      </c>
      <c r="FE407">
        <v>3.2883</v>
      </c>
      <c r="FF407">
        <v>6264.9</v>
      </c>
      <c r="FG407">
        <v>9999</v>
      </c>
      <c r="FH407">
        <v>9999</v>
      </c>
      <c r="FI407">
        <v>101.1</v>
      </c>
      <c r="FJ407">
        <v>1.8676200000000001</v>
      </c>
      <c r="FK407">
        <v>1.8666100000000001</v>
      </c>
      <c r="FL407">
        <v>1.8660300000000001</v>
      </c>
      <c r="FM407">
        <v>1.86598</v>
      </c>
      <c r="FN407">
        <v>1.86781</v>
      </c>
      <c r="FO407">
        <v>1.8702000000000001</v>
      </c>
      <c r="FP407">
        <v>1.8689</v>
      </c>
      <c r="FQ407">
        <v>1.8702700000000001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-5.8639999999999999</v>
      </c>
      <c r="GF407">
        <v>-5.6500000000000002E-2</v>
      </c>
      <c r="GG407">
        <v>-2.2904728556522018</v>
      </c>
      <c r="GH407">
        <v>-4.4057517128900364E-3</v>
      </c>
      <c r="GI407">
        <v>-2.5381134865710798E-7</v>
      </c>
      <c r="GJ407">
        <v>1.003023733513742E-10</v>
      </c>
      <c r="GK407">
        <v>-0.21653574801026471</v>
      </c>
      <c r="GL407">
        <v>-4.8444871181525379E-3</v>
      </c>
      <c r="GM407">
        <v>9.7516502630078669E-4</v>
      </c>
      <c r="GN407">
        <v>-1.6744518281107461E-5</v>
      </c>
      <c r="GO407">
        <v>4</v>
      </c>
      <c r="GP407">
        <v>2405</v>
      </c>
      <c r="GQ407">
        <v>1</v>
      </c>
      <c r="GR407">
        <v>23</v>
      </c>
      <c r="GS407">
        <v>27621636.100000001</v>
      </c>
      <c r="GT407">
        <v>27621636.100000001</v>
      </c>
      <c r="GU407">
        <v>2.2912599999999999</v>
      </c>
      <c r="GV407">
        <v>2.2314500000000002</v>
      </c>
      <c r="GW407">
        <v>1.94702</v>
      </c>
      <c r="GX407">
        <v>2.7673299999999998</v>
      </c>
      <c r="GY407">
        <v>2.19482</v>
      </c>
      <c r="GZ407">
        <v>2.3596200000000001</v>
      </c>
      <c r="HA407">
        <v>43.263300000000001</v>
      </c>
      <c r="HB407">
        <v>14.6837</v>
      </c>
      <c r="HC407">
        <v>18</v>
      </c>
      <c r="HD407">
        <v>500.41500000000002</v>
      </c>
      <c r="HE407">
        <v>602.63099999999997</v>
      </c>
      <c r="HF407">
        <v>17.1524</v>
      </c>
      <c r="HG407">
        <v>30.7029</v>
      </c>
      <c r="HH407">
        <v>30.001100000000001</v>
      </c>
      <c r="HI407">
        <v>30.528700000000001</v>
      </c>
      <c r="HJ407">
        <v>30.418600000000001</v>
      </c>
      <c r="HK407">
        <v>45.853099999999998</v>
      </c>
      <c r="HL407">
        <v>50.824300000000001</v>
      </c>
      <c r="HM407">
        <v>0</v>
      </c>
      <c r="HN407">
        <v>17.1358</v>
      </c>
      <c r="HO407">
        <v>854.39599999999996</v>
      </c>
      <c r="HP407">
        <v>14.698</v>
      </c>
      <c r="HQ407">
        <v>100.13800000000001</v>
      </c>
      <c r="HR407">
        <v>100.05800000000001</v>
      </c>
    </row>
    <row r="408" spans="1:226" x14ac:dyDescent="0.2">
      <c r="A408">
        <v>392</v>
      </c>
      <c r="B408">
        <v>1657298168.5999999</v>
      </c>
      <c r="C408">
        <v>6392.0999999046326</v>
      </c>
      <c r="D408" t="s">
        <v>1146</v>
      </c>
      <c r="E408" t="s">
        <v>1147</v>
      </c>
      <c r="F408">
        <v>5</v>
      </c>
      <c r="G408" t="s">
        <v>1047</v>
      </c>
      <c r="H408" t="s">
        <v>354</v>
      </c>
      <c r="I408">
        <v>1657298161.0999999</v>
      </c>
      <c r="J408">
        <f t="shared" si="204"/>
        <v>4.4709178626182629E-3</v>
      </c>
      <c r="K408">
        <f t="shared" si="205"/>
        <v>4.4709178626182631</v>
      </c>
      <c r="L408">
        <f t="shared" si="206"/>
        <v>21.393260353566109</v>
      </c>
      <c r="M408">
        <f t="shared" si="207"/>
        <v>772.52711111111114</v>
      </c>
      <c r="N408">
        <f t="shared" si="208"/>
        <v>567.03642476994094</v>
      </c>
      <c r="O408">
        <f t="shared" si="209"/>
        <v>42.017375251522253</v>
      </c>
      <c r="P408">
        <f t="shared" si="210"/>
        <v>57.244226475749834</v>
      </c>
      <c r="Q408">
        <f t="shared" si="211"/>
        <v>0.19719004825253175</v>
      </c>
      <c r="R408">
        <f t="shared" si="212"/>
        <v>2.4324480337797589</v>
      </c>
      <c r="S408">
        <f t="shared" si="213"/>
        <v>0.18872022395954746</v>
      </c>
      <c r="T408">
        <f t="shared" si="214"/>
        <v>0.11868080280493634</v>
      </c>
      <c r="U408">
        <f t="shared" si="215"/>
        <v>321.52039367374852</v>
      </c>
      <c r="V408">
        <f t="shared" si="216"/>
        <v>24.716794969868303</v>
      </c>
      <c r="W408">
        <f t="shared" si="217"/>
        <v>25.017759259259261</v>
      </c>
      <c r="X408">
        <f t="shared" si="218"/>
        <v>3.1830457615410479</v>
      </c>
      <c r="Y408">
        <f t="shared" si="219"/>
        <v>49.978374225021845</v>
      </c>
      <c r="Z408">
        <f t="shared" si="220"/>
        <v>1.4828334703417592</v>
      </c>
      <c r="AA408">
        <f t="shared" si="221"/>
        <v>2.966950192628262</v>
      </c>
      <c r="AB408">
        <f t="shared" si="222"/>
        <v>1.7002122911992887</v>
      </c>
      <c r="AC408">
        <f t="shared" si="223"/>
        <v>-197.1674777414654</v>
      </c>
      <c r="AD408">
        <f t="shared" si="224"/>
        <v>-153.97851653144448</v>
      </c>
      <c r="AE408">
        <f t="shared" si="225"/>
        <v>-13.313330894662316</v>
      </c>
      <c r="AF408">
        <f t="shared" si="226"/>
        <v>-42.938931493823702</v>
      </c>
      <c r="AG408">
        <f t="shared" si="227"/>
        <v>39.284811695177929</v>
      </c>
      <c r="AH408">
        <f t="shared" si="228"/>
        <v>4.4830645641582523</v>
      </c>
      <c r="AI408">
        <f t="shared" si="229"/>
        <v>21.393260353566109</v>
      </c>
      <c r="AJ408">
        <v>851.31308524739813</v>
      </c>
      <c r="AK408">
        <v>812.00811515151474</v>
      </c>
      <c r="AL408">
        <v>3.396935975332215</v>
      </c>
      <c r="AM408">
        <v>65.0708675172515</v>
      </c>
      <c r="AN408">
        <f t="shared" si="230"/>
        <v>4.4709178626182631</v>
      </c>
      <c r="AO408">
        <v>14.72783352966341</v>
      </c>
      <c r="AP408">
        <v>19.989255151515149</v>
      </c>
      <c r="AQ408">
        <v>-7.5441214401399755E-4</v>
      </c>
      <c r="AR408">
        <v>78.364993470435479</v>
      </c>
      <c r="AS408">
        <v>0</v>
      </c>
      <c r="AT408">
        <v>0</v>
      </c>
      <c r="AU408">
        <f t="shared" si="231"/>
        <v>1</v>
      </c>
      <c r="AV408">
        <f t="shared" si="232"/>
        <v>0</v>
      </c>
      <c r="AW408">
        <f t="shared" si="233"/>
        <v>39529.716303912646</v>
      </c>
      <c r="AX408">
        <f t="shared" si="234"/>
        <v>2000.026666666666</v>
      </c>
      <c r="AY408">
        <f t="shared" si="235"/>
        <v>1681.2224713335479</v>
      </c>
      <c r="AZ408">
        <f t="shared" si="236"/>
        <v>0.8406000276664054</v>
      </c>
      <c r="BA408">
        <f t="shared" si="237"/>
        <v>0.16075805339616236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1657298161.0999999</v>
      </c>
      <c r="BH408">
        <v>772.52711111111114</v>
      </c>
      <c r="BI408">
        <v>823.82503703703696</v>
      </c>
      <c r="BJ408">
        <v>20.011259259259258</v>
      </c>
      <c r="BK408">
        <v>14.739214814814821</v>
      </c>
      <c r="BL408">
        <v>778.35329629629643</v>
      </c>
      <c r="BM408">
        <v>20.067625925925931</v>
      </c>
      <c r="BN408">
        <v>499.99799999999999</v>
      </c>
      <c r="BO408">
        <v>73.99996666666668</v>
      </c>
      <c r="BP408">
        <v>9.9991318518518502E-2</v>
      </c>
      <c r="BQ408">
        <v>23.843588888888888</v>
      </c>
      <c r="BR408">
        <v>25.017759259259261</v>
      </c>
      <c r="BS408">
        <v>999.90000000000009</v>
      </c>
      <c r="BT408">
        <v>0</v>
      </c>
      <c r="BU408">
        <v>0</v>
      </c>
      <c r="BV408">
        <v>9995.9288888888877</v>
      </c>
      <c r="BW408">
        <v>0</v>
      </c>
      <c r="BX408">
        <v>1786.028888888889</v>
      </c>
      <c r="BY408">
        <v>-51.297840740740739</v>
      </c>
      <c r="BZ408">
        <v>788.30185185185178</v>
      </c>
      <c r="CA408">
        <v>836.14892592592605</v>
      </c>
      <c r="CB408">
        <v>5.2720529629629631</v>
      </c>
      <c r="CC408">
        <v>823.82503703703696</v>
      </c>
      <c r="CD408">
        <v>14.739214814814821</v>
      </c>
      <c r="CE408">
        <v>1.4808329629629631</v>
      </c>
      <c r="CF408">
        <v>1.090701481481481</v>
      </c>
      <c r="CG408">
        <v>12.77168148148148</v>
      </c>
      <c r="CH408">
        <v>8.1878181481481462</v>
      </c>
      <c r="CI408">
        <v>2000.026666666666</v>
      </c>
      <c r="CJ408">
        <v>0.97999744444444425</v>
      </c>
      <c r="CK408">
        <v>2.000215555555555E-2</v>
      </c>
      <c r="CL408">
        <v>0</v>
      </c>
      <c r="CM408">
        <v>2.262040740740741</v>
      </c>
      <c r="CN408">
        <v>0</v>
      </c>
      <c r="CO408">
        <v>5499.2696296296299</v>
      </c>
      <c r="CP408">
        <v>16749.68888888889</v>
      </c>
      <c r="CQ408">
        <v>41.557407407407403</v>
      </c>
      <c r="CR408">
        <v>43.870333333333328</v>
      </c>
      <c r="CS408">
        <v>42.057407407407403</v>
      </c>
      <c r="CT408">
        <v>42.370333333333328</v>
      </c>
      <c r="CU408">
        <v>40.436999999999991</v>
      </c>
      <c r="CV408">
        <v>1960.0166666666671</v>
      </c>
      <c r="CW408">
        <v>40.002222222222223</v>
      </c>
      <c r="CX408">
        <v>0</v>
      </c>
      <c r="CY408">
        <v>1657298174.3</v>
      </c>
      <c r="CZ408">
        <v>0</v>
      </c>
      <c r="DA408">
        <v>1657289625.5</v>
      </c>
      <c r="DB408" t="s">
        <v>356</v>
      </c>
      <c r="DC408">
        <v>1657289625.5</v>
      </c>
      <c r="DD408">
        <v>1657289625.5</v>
      </c>
      <c r="DE408">
        <v>1</v>
      </c>
      <c r="DF408">
        <v>-2.37</v>
      </c>
      <c r="DG408">
        <v>0.13600000000000001</v>
      </c>
      <c r="DH408">
        <v>-4.4889999999999999</v>
      </c>
      <c r="DI408">
        <v>-1.7000000000000001E-2</v>
      </c>
      <c r="DJ408">
        <v>428</v>
      </c>
      <c r="DK408">
        <v>18</v>
      </c>
      <c r="DL408">
        <v>0.2</v>
      </c>
      <c r="DM408">
        <v>1.59</v>
      </c>
      <c r="DN408">
        <v>-51.118965000000003</v>
      </c>
      <c r="DO408">
        <v>-3.130883302063542</v>
      </c>
      <c r="DP408">
        <v>0.30758068417083689</v>
      </c>
      <c r="DQ408">
        <v>0</v>
      </c>
      <c r="DR408">
        <v>5.2622542499999998</v>
      </c>
      <c r="DS408">
        <v>0.15065864915570171</v>
      </c>
      <c r="DT408">
        <v>2.1649417993043148E-2</v>
      </c>
      <c r="DU408">
        <v>0</v>
      </c>
      <c r="DV408">
        <v>0</v>
      </c>
      <c r="DW408">
        <v>2</v>
      </c>
      <c r="DX408" t="s">
        <v>357</v>
      </c>
      <c r="DY408">
        <v>2.9768300000000001</v>
      </c>
      <c r="DZ408">
        <v>2.7248199999999998</v>
      </c>
      <c r="EA408">
        <v>0.122429</v>
      </c>
      <c r="EB408">
        <v>0.125779</v>
      </c>
      <c r="EC408">
        <v>7.7176499999999995E-2</v>
      </c>
      <c r="ED408">
        <v>6.0884300000000002E-2</v>
      </c>
      <c r="EE408">
        <v>27620.1</v>
      </c>
      <c r="EF408">
        <v>27628.5</v>
      </c>
      <c r="EG408">
        <v>29278.2</v>
      </c>
      <c r="EH408">
        <v>29246.400000000001</v>
      </c>
      <c r="EI408">
        <v>35818.400000000001</v>
      </c>
      <c r="EJ408">
        <v>36498.300000000003</v>
      </c>
      <c r="EK408">
        <v>41251.800000000003</v>
      </c>
      <c r="EL408">
        <v>41650.699999999997</v>
      </c>
      <c r="EM408">
        <v>1.9363300000000001</v>
      </c>
      <c r="EN408">
        <v>2.0646499999999999</v>
      </c>
      <c r="EO408">
        <v>4.0445500000000002E-2</v>
      </c>
      <c r="EP408">
        <v>0</v>
      </c>
      <c r="EQ408">
        <v>24.3401</v>
      </c>
      <c r="ER408">
        <v>999.9</v>
      </c>
      <c r="ES408">
        <v>33.299999999999997</v>
      </c>
      <c r="ET408">
        <v>40</v>
      </c>
      <c r="EU408">
        <v>33.3628</v>
      </c>
      <c r="EV408">
        <v>61.943100000000001</v>
      </c>
      <c r="EW408">
        <v>28.289300000000001</v>
      </c>
      <c r="EX408">
        <v>2</v>
      </c>
      <c r="EY408">
        <v>0.28473599999999999</v>
      </c>
      <c r="EZ408">
        <v>6.6561700000000004</v>
      </c>
      <c r="FA408">
        <v>20.259</v>
      </c>
      <c r="FB408">
        <v>5.2184900000000001</v>
      </c>
      <c r="FC408">
        <v>12.0159</v>
      </c>
      <c r="FD408">
        <v>4.9887499999999996</v>
      </c>
      <c r="FE408">
        <v>3.2879499999999999</v>
      </c>
      <c r="FF408">
        <v>6265.2</v>
      </c>
      <c r="FG408">
        <v>9999</v>
      </c>
      <c r="FH408">
        <v>9999</v>
      </c>
      <c r="FI408">
        <v>101.1</v>
      </c>
      <c r="FJ408">
        <v>1.86764</v>
      </c>
      <c r="FK408">
        <v>1.8666100000000001</v>
      </c>
      <c r="FL408">
        <v>1.86605</v>
      </c>
      <c r="FM408">
        <v>1.86598</v>
      </c>
      <c r="FN408">
        <v>1.86782</v>
      </c>
      <c r="FO408">
        <v>1.8701700000000001</v>
      </c>
      <c r="FP408">
        <v>1.8689</v>
      </c>
      <c r="FQ408">
        <v>1.8702700000000001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-5.9420000000000002</v>
      </c>
      <c r="GF408">
        <v>-5.67E-2</v>
      </c>
      <c r="GG408">
        <v>-2.2904728556522018</v>
      </c>
      <c r="GH408">
        <v>-4.4057517128900364E-3</v>
      </c>
      <c r="GI408">
        <v>-2.5381134865710798E-7</v>
      </c>
      <c r="GJ408">
        <v>1.003023733513742E-10</v>
      </c>
      <c r="GK408">
        <v>-0.21653574801026471</v>
      </c>
      <c r="GL408">
        <v>-4.8444871181525379E-3</v>
      </c>
      <c r="GM408">
        <v>9.7516502630078669E-4</v>
      </c>
      <c r="GN408">
        <v>-1.6744518281107461E-5</v>
      </c>
      <c r="GO408">
        <v>4</v>
      </c>
      <c r="GP408">
        <v>2405</v>
      </c>
      <c r="GQ408">
        <v>1</v>
      </c>
      <c r="GR408">
        <v>23</v>
      </c>
      <c r="GS408">
        <v>27621636.100000001</v>
      </c>
      <c r="GT408">
        <v>27621636.100000001</v>
      </c>
      <c r="GU408">
        <v>2.3278799999999999</v>
      </c>
      <c r="GV408">
        <v>2.2277800000000001</v>
      </c>
      <c r="GW408">
        <v>1.94702</v>
      </c>
      <c r="GX408">
        <v>2.7661099999999998</v>
      </c>
      <c r="GY408">
        <v>2.19482</v>
      </c>
      <c r="GZ408">
        <v>2.36084</v>
      </c>
      <c r="HA408">
        <v>43.263300000000001</v>
      </c>
      <c r="HB408">
        <v>14.6837</v>
      </c>
      <c r="HC408">
        <v>18</v>
      </c>
      <c r="HD408">
        <v>500.483</v>
      </c>
      <c r="HE408">
        <v>602.49900000000002</v>
      </c>
      <c r="HF408">
        <v>17.130800000000001</v>
      </c>
      <c r="HG408">
        <v>30.709800000000001</v>
      </c>
      <c r="HH408">
        <v>30.001000000000001</v>
      </c>
      <c r="HI408">
        <v>30.535299999999999</v>
      </c>
      <c r="HJ408">
        <v>30.4252</v>
      </c>
      <c r="HK408">
        <v>46.584400000000002</v>
      </c>
      <c r="HL408">
        <v>50.824300000000001</v>
      </c>
      <c r="HM408">
        <v>0</v>
      </c>
      <c r="HN408">
        <v>17.114599999999999</v>
      </c>
      <c r="HO408">
        <v>874.43600000000004</v>
      </c>
      <c r="HP408">
        <v>14.698</v>
      </c>
      <c r="HQ408">
        <v>100.13800000000001</v>
      </c>
      <c r="HR408">
        <v>100.057</v>
      </c>
    </row>
    <row r="409" spans="1:226" x14ac:dyDescent="0.2">
      <c r="A409">
        <v>393</v>
      </c>
      <c r="B409">
        <v>1657298173.5999999</v>
      </c>
      <c r="C409">
        <v>6397.0999999046326</v>
      </c>
      <c r="D409" t="s">
        <v>1148</v>
      </c>
      <c r="E409" t="s">
        <v>1149</v>
      </c>
      <c r="F409">
        <v>5</v>
      </c>
      <c r="G409" t="s">
        <v>1047</v>
      </c>
      <c r="H409" t="s">
        <v>354</v>
      </c>
      <c r="I409">
        <v>1657298165.814285</v>
      </c>
      <c r="J409">
        <f t="shared" si="204"/>
        <v>4.4561201788093563E-3</v>
      </c>
      <c r="K409">
        <f t="shared" si="205"/>
        <v>4.4561201788093561</v>
      </c>
      <c r="L409">
        <f t="shared" si="206"/>
        <v>21.678503780874522</v>
      </c>
      <c r="M409">
        <f t="shared" si="207"/>
        <v>788.13453571428568</v>
      </c>
      <c r="N409">
        <f t="shared" si="208"/>
        <v>579.09607802450159</v>
      </c>
      <c r="O409">
        <f t="shared" si="209"/>
        <v>42.911222890454788</v>
      </c>
      <c r="P409">
        <f t="shared" si="210"/>
        <v>58.401046066607783</v>
      </c>
      <c r="Q409">
        <f t="shared" si="211"/>
        <v>0.1964963923118653</v>
      </c>
      <c r="R409">
        <f t="shared" si="212"/>
        <v>2.4324029332934414</v>
      </c>
      <c r="S409">
        <f t="shared" si="213"/>
        <v>0.18808453670571923</v>
      </c>
      <c r="T409">
        <f t="shared" si="214"/>
        <v>0.11827859819483594</v>
      </c>
      <c r="U409">
        <f t="shared" si="215"/>
        <v>321.51826623064073</v>
      </c>
      <c r="V409">
        <f t="shared" si="216"/>
        <v>24.71806942613031</v>
      </c>
      <c r="W409">
        <f t="shared" si="217"/>
        <v>25.01281071428571</v>
      </c>
      <c r="X409">
        <f t="shared" si="218"/>
        <v>3.182106921111032</v>
      </c>
      <c r="Y409">
        <f t="shared" si="219"/>
        <v>49.952185675771666</v>
      </c>
      <c r="Z409">
        <f t="shared" si="220"/>
        <v>1.4817614387638482</v>
      </c>
      <c r="AA409">
        <f t="shared" si="221"/>
        <v>2.9663595670900698</v>
      </c>
      <c r="AB409">
        <f t="shared" si="222"/>
        <v>1.7003454823471837</v>
      </c>
      <c r="AC409">
        <f t="shared" si="223"/>
        <v>-196.51489988549261</v>
      </c>
      <c r="AD409">
        <f t="shared" si="224"/>
        <v>-153.76083146311112</v>
      </c>
      <c r="AE409">
        <f t="shared" si="225"/>
        <v>-13.294201976221984</v>
      </c>
      <c r="AF409">
        <f t="shared" si="226"/>
        <v>-42.051667094184978</v>
      </c>
      <c r="AG409">
        <f t="shared" si="227"/>
        <v>39.44392647990442</v>
      </c>
      <c r="AH409">
        <f t="shared" si="228"/>
        <v>4.4771883778257147</v>
      </c>
      <c r="AI409">
        <f t="shared" si="229"/>
        <v>21.678503780874522</v>
      </c>
      <c r="AJ409">
        <v>868.43245526924716</v>
      </c>
      <c r="AK409">
        <v>828.87599393939388</v>
      </c>
      <c r="AL409">
        <v>3.3723097095165961</v>
      </c>
      <c r="AM409">
        <v>65.0708675172515</v>
      </c>
      <c r="AN409">
        <f t="shared" si="230"/>
        <v>4.4561201788093561</v>
      </c>
      <c r="AO409">
        <v>14.73882041058685</v>
      </c>
      <c r="AP409">
        <v>19.98134000000001</v>
      </c>
      <c r="AQ409">
        <v>-4.2268390037074609E-4</v>
      </c>
      <c r="AR409">
        <v>78.364993470435479</v>
      </c>
      <c r="AS409">
        <v>0</v>
      </c>
      <c r="AT409">
        <v>0</v>
      </c>
      <c r="AU409">
        <f t="shared" si="231"/>
        <v>1</v>
      </c>
      <c r="AV409">
        <f t="shared" si="232"/>
        <v>0</v>
      </c>
      <c r="AW409">
        <f t="shared" si="233"/>
        <v>39529.045697701134</v>
      </c>
      <c r="AX409">
        <f t="shared" si="234"/>
        <v>2000.012857142857</v>
      </c>
      <c r="AY409">
        <f t="shared" si="235"/>
        <v>1681.2109110003319</v>
      </c>
      <c r="AZ409">
        <f t="shared" si="236"/>
        <v>0.84060005164269114</v>
      </c>
      <c r="BA409">
        <f t="shared" si="237"/>
        <v>0.16075809967039392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1657298165.814285</v>
      </c>
      <c r="BH409">
        <v>788.13453571428568</v>
      </c>
      <c r="BI409">
        <v>839.70196428571433</v>
      </c>
      <c r="BJ409">
        <v>19.996685714285711</v>
      </c>
      <c r="BK409">
        <v>14.73145714285714</v>
      </c>
      <c r="BL409">
        <v>794.03321428571428</v>
      </c>
      <c r="BM409">
        <v>20.053249999999998</v>
      </c>
      <c r="BN409">
        <v>499.99646428571441</v>
      </c>
      <c r="BO409">
        <v>74.000335714285711</v>
      </c>
      <c r="BP409">
        <v>0.10001571071428569</v>
      </c>
      <c r="BQ409">
        <v>23.84027857142857</v>
      </c>
      <c r="BR409">
        <v>25.01281071428571</v>
      </c>
      <c r="BS409">
        <v>999.9000000000002</v>
      </c>
      <c r="BT409">
        <v>0</v>
      </c>
      <c r="BU409">
        <v>0</v>
      </c>
      <c r="BV409">
        <v>9995.5839285714283</v>
      </c>
      <c r="BW409">
        <v>0</v>
      </c>
      <c r="BX409">
        <v>1786.306785714286</v>
      </c>
      <c r="BY409">
        <v>-51.567282142857138</v>
      </c>
      <c r="BZ409">
        <v>804.21603571428568</v>
      </c>
      <c r="CA409">
        <v>852.25689285714282</v>
      </c>
      <c r="CB409">
        <v>5.2652332142857139</v>
      </c>
      <c r="CC409">
        <v>839.70196428571433</v>
      </c>
      <c r="CD409">
        <v>14.73145714285714</v>
      </c>
      <c r="CE409">
        <v>1.479761428571428</v>
      </c>
      <c r="CF409">
        <v>1.090132857142857</v>
      </c>
      <c r="CG409">
        <v>12.760628571428571</v>
      </c>
      <c r="CH409">
        <v>8.180155714285716</v>
      </c>
      <c r="CI409">
        <v>2000.012857142857</v>
      </c>
      <c r="CJ409">
        <v>0.97999714285714268</v>
      </c>
      <c r="CK409">
        <v>2.0002457142857141E-2</v>
      </c>
      <c r="CL409">
        <v>0</v>
      </c>
      <c r="CM409">
        <v>2.2753749999999999</v>
      </c>
      <c r="CN409">
        <v>0</v>
      </c>
      <c r="CO409">
        <v>5497.7750000000005</v>
      </c>
      <c r="CP409">
        <v>16749.560714285712</v>
      </c>
      <c r="CQ409">
        <v>41.546499999999988</v>
      </c>
      <c r="CR409">
        <v>43.856999999999992</v>
      </c>
      <c r="CS409">
        <v>42.061999999999991</v>
      </c>
      <c r="CT409">
        <v>42.354749999999981</v>
      </c>
      <c r="CU409">
        <v>40.436999999999991</v>
      </c>
      <c r="CV409">
        <v>1960.002857142857</v>
      </c>
      <c r="CW409">
        <v>40.003571428571433</v>
      </c>
      <c r="CX409">
        <v>0</v>
      </c>
      <c r="CY409">
        <v>1657298179.7</v>
      </c>
      <c r="CZ409">
        <v>0</v>
      </c>
      <c r="DA409">
        <v>1657289625.5</v>
      </c>
      <c r="DB409" t="s">
        <v>356</v>
      </c>
      <c r="DC409">
        <v>1657289625.5</v>
      </c>
      <c r="DD409">
        <v>1657289625.5</v>
      </c>
      <c r="DE409">
        <v>1</v>
      </c>
      <c r="DF409">
        <v>-2.37</v>
      </c>
      <c r="DG409">
        <v>0.13600000000000001</v>
      </c>
      <c r="DH409">
        <v>-4.4889999999999999</v>
      </c>
      <c r="DI409">
        <v>-1.7000000000000001E-2</v>
      </c>
      <c r="DJ409">
        <v>428</v>
      </c>
      <c r="DK409">
        <v>18</v>
      </c>
      <c r="DL409">
        <v>0.2</v>
      </c>
      <c r="DM409">
        <v>1.59</v>
      </c>
      <c r="DN409">
        <v>-51.417592499999998</v>
      </c>
      <c r="DO409">
        <v>-3.3231500938085472</v>
      </c>
      <c r="DP409">
        <v>0.32406347864847412</v>
      </c>
      <c r="DQ409">
        <v>0</v>
      </c>
      <c r="DR409">
        <v>5.2649017499999999</v>
      </c>
      <c r="DS409">
        <v>-9.1471407129457921E-2</v>
      </c>
      <c r="DT409">
        <v>1.9038912244072691E-2</v>
      </c>
      <c r="DU409">
        <v>1</v>
      </c>
      <c r="DV409">
        <v>1</v>
      </c>
      <c r="DW409">
        <v>2</v>
      </c>
      <c r="DX409" t="s">
        <v>367</v>
      </c>
      <c r="DY409">
        <v>2.9768400000000002</v>
      </c>
      <c r="DZ409">
        <v>2.7247599999999998</v>
      </c>
      <c r="EA409">
        <v>0.124126</v>
      </c>
      <c r="EB409">
        <v>0.12742899999999999</v>
      </c>
      <c r="EC409">
        <v>7.7157400000000001E-2</v>
      </c>
      <c r="ED409">
        <v>6.0903600000000002E-2</v>
      </c>
      <c r="EE409">
        <v>27565.9</v>
      </c>
      <c r="EF409">
        <v>27576</v>
      </c>
      <c r="EG409">
        <v>29277.4</v>
      </c>
      <c r="EH409">
        <v>29246.1</v>
      </c>
      <c r="EI409">
        <v>35818</v>
      </c>
      <c r="EJ409">
        <v>36497.199999999997</v>
      </c>
      <c r="EK409">
        <v>41250.5</v>
      </c>
      <c r="EL409">
        <v>41650.300000000003</v>
      </c>
      <c r="EM409">
        <v>1.93605</v>
      </c>
      <c r="EN409">
        <v>2.0646300000000002</v>
      </c>
      <c r="EO409">
        <v>4.0072900000000002E-2</v>
      </c>
      <c r="EP409">
        <v>0</v>
      </c>
      <c r="EQ409">
        <v>24.338999999999999</v>
      </c>
      <c r="ER409">
        <v>999.9</v>
      </c>
      <c r="ES409">
        <v>33.299999999999997</v>
      </c>
      <c r="ET409">
        <v>40</v>
      </c>
      <c r="EU409">
        <v>33.363799999999998</v>
      </c>
      <c r="EV409">
        <v>62.013100000000001</v>
      </c>
      <c r="EW409">
        <v>28.3093</v>
      </c>
      <c r="EX409">
        <v>2</v>
      </c>
      <c r="EY409">
        <v>0.28556100000000001</v>
      </c>
      <c r="EZ409">
        <v>6.6385199999999998</v>
      </c>
      <c r="FA409">
        <v>20.259599999999999</v>
      </c>
      <c r="FB409">
        <v>5.2184900000000001</v>
      </c>
      <c r="FC409">
        <v>12.0159</v>
      </c>
      <c r="FD409">
        <v>4.9887499999999996</v>
      </c>
      <c r="FE409">
        <v>3.2878799999999999</v>
      </c>
      <c r="FF409">
        <v>6265.2</v>
      </c>
      <c r="FG409">
        <v>9999</v>
      </c>
      <c r="FH409">
        <v>9999</v>
      </c>
      <c r="FI409">
        <v>101.1</v>
      </c>
      <c r="FJ409">
        <v>1.8676600000000001</v>
      </c>
      <c r="FK409">
        <v>1.8666100000000001</v>
      </c>
      <c r="FL409">
        <v>1.8660099999999999</v>
      </c>
      <c r="FM409">
        <v>1.8659600000000001</v>
      </c>
      <c r="FN409">
        <v>1.86782</v>
      </c>
      <c r="FO409">
        <v>1.8702000000000001</v>
      </c>
      <c r="FP409">
        <v>1.8689</v>
      </c>
      <c r="FQ409">
        <v>1.8702700000000001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-6.0179999999999998</v>
      </c>
      <c r="GF409">
        <v>-5.6800000000000003E-2</v>
      </c>
      <c r="GG409">
        <v>-2.2904728556522018</v>
      </c>
      <c r="GH409">
        <v>-4.4057517128900364E-3</v>
      </c>
      <c r="GI409">
        <v>-2.5381134865710798E-7</v>
      </c>
      <c r="GJ409">
        <v>1.003023733513742E-10</v>
      </c>
      <c r="GK409">
        <v>-0.21653574801026471</v>
      </c>
      <c r="GL409">
        <v>-4.8444871181525379E-3</v>
      </c>
      <c r="GM409">
        <v>9.7516502630078669E-4</v>
      </c>
      <c r="GN409">
        <v>-1.6744518281107461E-5</v>
      </c>
      <c r="GO409">
        <v>4</v>
      </c>
      <c r="GP409">
        <v>2405</v>
      </c>
      <c r="GQ409">
        <v>1</v>
      </c>
      <c r="GR409">
        <v>23</v>
      </c>
      <c r="GS409">
        <v>27621636.199999999</v>
      </c>
      <c r="GT409">
        <v>27621636.199999999</v>
      </c>
      <c r="GU409">
        <v>2.3584000000000001</v>
      </c>
      <c r="GV409">
        <v>2.2265600000000001</v>
      </c>
      <c r="GW409">
        <v>1.94702</v>
      </c>
      <c r="GX409">
        <v>2.7661099999999998</v>
      </c>
      <c r="GY409">
        <v>2.19482</v>
      </c>
      <c r="GZ409">
        <v>2.3571800000000001</v>
      </c>
      <c r="HA409">
        <v>43.290399999999998</v>
      </c>
      <c r="HB409">
        <v>14.674899999999999</v>
      </c>
      <c r="HC409">
        <v>18</v>
      </c>
      <c r="HD409">
        <v>500.358</v>
      </c>
      <c r="HE409">
        <v>602.55899999999997</v>
      </c>
      <c r="HF409">
        <v>17.110499999999998</v>
      </c>
      <c r="HG409">
        <v>30.7178</v>
      </c>
      <c r="HH409">
        <v>30.000900000000001</v>
      </c>
      <c r="HI409">
        <v>30.541899999999998</v>
      </c>
      <c r="HJ409">
        <v>30.433</v>
      </c>
      <c r="HK409">
        <v>47.260599999999997</v>
      </c>
      <c r="HL409">
        <v>50.824300000000001</v>
      </c>
      <c r="HM409">
        <v>0</v>
      </c>
      <c r="HN409">
        <v>17.106999999999999</v>
      </c>
      <c r="HO409">
        <v>887.79499999999996</v>
      </c>
      <c r="HP409">
        <v>14.698</v>
      </c>
      <c r="HQ409">
        <v>100.13500000000001</v>
      </c>
      <c r="HR409">
        <v>100.056</v>
      </c>
    </row>
    <row r="410" spans="1:226" x14ac:dyDescent="0.2">
      <c r="A410">
        <v>394</v>
      </c>
      <c r="B410">
        <v>1657298178.5999999</v>
      </c>
      <c r="C410">
        <v>6402.0999999046326</v>
      </c>
      <c r="D410" t="s">
        <v>1150</v>
      </c>
      <c r="E410" t="s">
        <v>1151</v>
      </c>
      <c r="F410">
        <v>5</v>
      </c>
      <c r="G410" t="s">
        <v>1047</v>
      </c>
      <c r="H410" t="s">
        <v>354</v>
      </c>
      <c r="I410">
        <v>1657298171.0999999</v>
      </c>
      <c r="J410">
        <f t="shared" si="204"/>
        <v>4.4543340372868402E-3</v>
      </c>
      <c r="K410">
        <f t="shared" si="205"/>
        <v>4.4543340372868405</v>
      </c>
      <c r="L410">
        <f t="shared" si="206"/>
        <v>21.977710622765841</v>
      </c>
      <c r="M410">
        <f t="shared" si="207"/>
        <v>805.68288888888878</v>
      </c>
      <c r="N410">
        <f t="shared" si="208"/>
        <v>593.59987770696273</v>
      </c>
      <c r="O410">
        <f t="shared" si="209"/>
        <v>43.985960920744901</v>
      </c>
      <c r="P410">
        <f t="shared" si="210"/>
        <v>59.701387072512588</v>
      </c>
      <c r="Q410">
        <f t="shared" si="211"/>
        <v>0.19656690664244897</v>
      </c>
      <c r="R410">
        <f t="shared" si="212"/>
        <v>2.4339714506329329</v>
      </c>
      <c r="S410">
        <f t="shared" si="213"/>
        <v>0.18815432669313881</v>
      </c>
      <c r="T410">
        <f t="shared" si="214"/>
        <v>0.11832228762896216</v>
      </c>
      <c r="U410">
        <f t="shared" si="215"/>
        <v>321.5170703073681</v>
      </c>
      <c r="V410">
        <f t="shared" si="216"/>
        <v>24.714487233938058</v>
      </c>
      <c r="W410">
        <f t="shared" si="217"/>
        <v>25.00223703703703</v>
      </c>
      <c r="X410">
        <f t="shared" si="218"/>
        <v>3.1801016886569413</v>
      </c>
      <c r="Y410">
        <f t="shared" si="219"/>
        <v>49.938559731158669</v>
      </c>
      <c r="Z410">
        <f t="shared" si="220"/>
        <v>1.4810358113633273</v>
      </c>
      <c r="AA410">
        <f t="shared" si="221"/>
        <v>2.9657159103834743</v>
      </c>
      <c r="AB410">
        <f t="shared" si="222"/>
        <v>1.699065877293614</v>
      </c>
      <c r="AC410">
        <f t="shared" si="223"/>
        <v>-196.43613104434965</v>
      </c>
      <c r="AD410">
        <f t="shared" si="224"/>
        <v>-152.9459713585444</v>
      </c>
      <c r="AE410">
        <f t="shared" si="225"/>
        <v>-13.21428143888474</v>
      </c>
      <c r="AF410">
        <f t="shared" si="226"/>
        <v>-41.079313534410659</v>
      </c>
      <c r="AG410">
        <f t="shared" si="227"/>
        <v>39.581338964026124</v>
      </c>
      <c r="AH410">
        <f t="shared" si="228"/>
        <v>4.4618481169377766</v>
      </c>
      <c r="AI410">
        <f t="shared" si="229"/>
        <v>21.977710622765841</v>
      </c>
      <c r="AJ410">
        <v>885.46087768597704</v>
      </c>
      <c r="AK410">
        <v>845.66772121212091</v>
      </c>
      <c r="AL410">
        <v>3.339498732329345</v>
      </c>
      <c r="AM410">
        <v>65.0708675172515</v>
      </c>
      <c r="AN410">
        <f t="shared" si="230"/>
        <v>4.4543340372868405</v>
      </c>
      <c r="AO410">
        <v>14.74541815241299</v>
      </c>
      <c r="AP410">
        <v>19.983250303030289</v>
      </c>
      <c r="AQ410">
        <v>1.2195160840188191E-4</v>
      </c>
      <c r="AR410">
        <v>78.364993470435479</v>
      </c>
      <c r="AS410">
        <v>0</v>
      </c>
      <c r="AT410">
        <v>0</v>
      </c>
      <c r="AU410">
        <f t="shared" si="231"/>
        <v>1</v>
      </c>
      <c r="AV410">
        <f t="shared" si="232"/>
        <v>0</v>
      </c>
      <c r="AW410">
        <f t="shared" si="233"/>
        <v>39568.463688540767</v>
      </c>
      <c r="AX410">
        <f t="shared" si="234"/>
        <v>2000.0051851851849</v>
      </c>
      <c r="AY410">
        <f t="shared" si="235"/>
        <v>1681.2044813336965</v>
      </c>
      <c r="AZ410">
        <f t="shared" si="236"/>
        <v>0.84060006133335607</v>
      </c>
      <c r="BA410">
        <f t="shared" si="237"/>
        <v>0.16075811837337717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1657298171.0999999</v>
      </c>
      <c r="BH410">
        <v>805.68288888888878</v>
      </c>
      <c r="BI410">
        <v>857.49448148148144</v>
      </c>
      <c r="BJ410">
        <v>19.986892592592589</v>
      </c>
      <c r="BK410">
        <v>14.739670370370369</v>
      </c>
      <c r="BL410">
        <v>811.66296296296298</v>
      </c>
      <c r="BM410">
        <v>20.043600000000001</v>
      </c>
      <c r="BN410">
        <v>499.99822222222218</v>
      </c>
      <c r="BO410">
        <v>74.000381481481483</v>
      </c>
      <c r="BP410">
        <v>9.9972262962962952E-2</v>
      </c>
      <c r="BQ410">
        <v>23.836670370370371</v>
      </c>
      <c r="BR410">
        <v>25.00223703703703</v>
      </c>
      <c r="BS410">
        <v>999.90000000000009</v>
      </c>
      <c r="BT410">
        <v>0</v>
      </c>
      <c r="BU410">
        <v>0</v>
      </c>
      <c r="BV410">
        <v>10005.843333333331</v>
      </c>
      <c r="BW410">
        <v>0</v>
      </c>
      <c r="BX410">
        <v>1786.2611111111109</v>
      </c>
      <c r="BY410">
        <v>-51.811511111111123</v>
      </c>
      <c r="BZ410">
        <v>822.11429629629629</v>
      </c>
      <c r="CA410">
        <v>870.32281481481482</v>
      </c>
      <c r="CB410">
        <v>5.2472248148148148</v>
      </c>
      <c r="CC410">
        <v>857.49448148148144</v>
      </c>
      <c r="CD410">
        <v>14.739670370370369</v>
      </c>
      <c r="CE410">
        <v>1.479037407407408</v>
      </c>
      <c r="CF410">
        <v>1.090740740740741</v>
      </c>
      <c r="CG410">
        <v>12.753166666666671</v>
      </c>
      <c r="CH410">
        <v>8.188375925925925</v>
      </c>
      <c r="CI410">
        <v>2000.0051851851849</v>
      </c>
      <c r="CJ410">
        <v>0.97999711111111099</v>
      </c>
      <c r="CK410">
        <v>2.0002488888888888E-2</v>
      </c>
      <c r="CL410">
        <v>0</v>
      </c>
      <c r="CM410">
        <v>2.2987185185185179</v>
      </c>
      <c r="CN410">
        <v>0</v>
      </c>
      <c r="CO410">
        <v>5493.602962962962</v>
      </c>
      <c r="CP410">
        <v>16749.485185185189</v>
      </c>
      <c r="CQ410">
        <v>41.534444444444439</v>
      </c>
      <c r="CR410">
        <v>43.839999999999982</v>
      </c>
      <c r="CS410">
        <v>42.057407407407403</v>
      </c>
      <c r="CT410">
        <v>42.332999999999991</v>
      </c>
      <c r="CU410">
        <v>40.436999999999991</v>
      </c>
      <c r="CV410">
        <v>1959.9951851851849</v>
      </c>
      <c r="CW410">
        <v>40.004074074074069</v>
      </c>
      <c r="CX410">
        <v>0</v>
      </c>
      <c r="CY410">
        <v>1657298184.5</v>
      </c>
      <c r="CZ410">
        <v>0</v>
      </c>
      <c r="DA410">
        <v>1657289625.5</v>
      </c>
      <c r="DB410" t="s">
        <v>356</v>
      </c>
      <c r="DC410">
        <v>1657289625.5</v>
      </c>
      <c r="DD410">
        <v>1657289625.5</v>
      </c>
      <c r="DE410">
        <v>1</v>
      </c>
      <c r="DF410">
        <v>-2.37</v>
      </c>
      <c r="DG410">
        <v>0.13600000000000001</v>
      </c>
      <c r="DH410">
        <v>-4.4889999999999999</v>
      </c>
      <c r="DI410">
        <v>-1.7000000000000001E-2</v>
      </c>
      <c r="DJ410">
        <v>428</v>
      </c>
      <c r="DK410">
        <v>18</v>
      </c>
      <c r="DL410">
        <v>0.2</v>
      </c>
      <c r="DM410">
        <v>1.59</v>
      </c>
      <c r="DN410">
        <v>-51.648692682926828</v>
      </c>
      <c r="DO410">
        <v>-2.8089909407664408</v>
      </c>
      <c r="DP410">
        <v>0.27806278847897692</v>
      </c>
      <c r="DQ410">
        <v>0</v>
      </c>
      <c r="DR410">
        <v>5.2601229268292684</v>
      </c>
      <c r="DS410">
        <v>-0.21105700348431189</v>
      </c>
      <c r="DT410">
        <v>2.1213852267304899E-2</v>
      </c>
      <c r="DU410">
        <v>0</v>
      </c>
      <c r="DV410">
        <v>0</v>
      </c>
      <c r="DW410">
        <v>2</v>
      </c>
      <c r="DX410" t="s">
        <v>357</v>
      </c>
      <c r="DY410">
        <v>2.97682</v>
      </c>
      <c r="DZ410">
        <v>2.7248100000000002</v>
      </c>
      <c r="EA410">
        <v>0.12579399999999999</v>
      </c>
      <c r="EB410">
        <v>0.12906200000000001</v>
      </c>
      <c r="EC410">
        <v>7.7157400000000001E-2</v>
      </c>
      <c r="ED410">
        <v>6.0928700000000002E-2</v>
      </c>
      <c r="EE410">
        <v>27512.6</v>
      </c>
      <c r="EF410">
        <v>27523.599999999999</v>
      </c>
      <c r="EG410">
        <v>29276.6</v>
      </c>
      <c r="EH410">
        <v>29245.4</v>
      </c>
      <c r="EI410">
        <v>35817</v>
      </c>
      <c r="EJ410">
        <v>36495.5</v>
      </c>
      <c r="EK410">
        <v>41249.199999999997</v>
      </c>
      <c r="EL410">
        <v>41649.5</v>
      </c>
      <c r="EM410">
        <v>1.9359500000000001</v>
      </c>
      <c r="EN410">
        <v>2.0643199999999999</v>
      </c>
      <c r="EO410">
        <v>4.0285300000000003E-2</v>
      </c>
      <c r="EP410">
        <v>0</v>
      </c>
      <c r="EQ410">
        <v>24.336300000000001</v>
      </c>
      <c r="ER410">
        <v>999.9</v>
      </c>
      <c r="ES410">
        <v>33.299999999999997</v>
      </c>
      <c r="ET410">
        <v>40</v>
      </c>
      <c r="EU410">
        <v>33.360700000000001</v>
      </c>
      <c r="EV410">
        <v>61.6631</v>
      </c>
      <c r="EW410">
        <v>28.285299999999999</v>
      </c>
      <c r="EX410">
        <v>2</v>
      </c>
      <c r="EY410">
        <v>0.28567100000000001</v>
      </c>
      <c r="EZ410">
        <v>6.4661</v>
      </c>
      <c r="FA410">
        <v>20.265999999999998</v>
      </c>
      <c r="FB410">
        <v>5.2180400000000002</v>
      </c>
      <c r="FC410">
        <v>12.0159</v>
      </c>
      <c r="FD410">
        <v>4.9888500000000002</v>
      </c>
      <c r="FE410">
        <v>3.2877200000000002</v>
      </c>
      <c r="FF410">
        <v>6265.4</v>
      </c>
      <c r="FG410">
        <v>9999</v>
      </c>
      <c r="FH410">
        <v>9999</v>
      </c>
      <c r="FI410">
        <v>101.1</v>
      </c>
      <c r="FJ410">
        <v>1.86764</v>
      </c>
      <c r="FK410">
        <v>1.8666100000000001</v>
      </c>
      <c r="FL410">
        <v>1.86602</v>
      </c>
      <c r="FM410">
        <v>1.8659699999999999</v>
      </c>
      <c r="FN410">
        <v>1.8678300000000001</v>
      </c>
      <c r="FO410">
        <v>1.87022</v>
      </c>
      <c r="FP410">
        <v>1.8689</v>
      </c>
      <c r="FQ410">
        <v>1.8702700000000001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-6.0949999999999998</v>
      </c>
      <c r="GF410">
        <v>-5.6800000000000003E-2</v>
      </c>
      <c r="GG410">
        <v>-2.2904728556522018</v>
      </c>
      <c r="GH410">
        <v>-4.4057517128900364E-3</v>
      </c>
      <c r="GI410">
        <v>-2.5381134865710798E-7</v>
      </c>
      <c r="GJ410">
        <v>1.003023733513742E-10</v>
      </c>
      <c r="GK410">
        <v>-0.21653574801026471</v>
      </c>
      <c r="GL410">
        <v>-4.8444871181525379E-3</v>
      </c>
      <c r="GM410">
        <v>9.7516502630078669E-4</v>
      </c>
      <c r="GN410">
        <v>-1.6744518281107461E-5</v>
      </c>
      <c r="GO410">
        <v>4</v>
      </c>
      <c r="GP410">
        <v>2405</v>
      </c>
      <c r="GQ410">
        <v>1</v>
      </c>
      <c r="GR410">
        <v>23</v>
      </c>
      <c r="GS410">
        <v>27621636.300000001</v>
      </c>
      <c r="GT410">
        <v>27621636.300000001</v>
      </c>
      <c r="GU410">
        <v>2.3986800000000001</v>
      </c>
      <c r="GV410">
        <v>2.20581</v>
      </c>
      <c r="GW410">
        <v>1.94702</v>
      </c>
      <c r="GX410">
        <v>2.7661099999999998</v>
      </c>
      <c r="GY410">
        <v>2.19482</v>
      </c>
      <c r="GZ410">
        <v>2.3718300000000001</v>
      </c>
      <c r="HA410">
        <v>43.290399999999998</v>
      </c>
      <c r="HB410">
        <v>14.6837</v>
      </c>
      <c r="HC410">
        <v>18</v>
      </c>
      <c r="HD410">
        <v>500.346</v>
      </c>
      <c r="HE410">
        <v>602.38800000000003</v>
      </c>
      <c r="HF410">
        <v>17.110299999999999</v>
      </c>
      <c r="HG410">
        <v>30.7258</v>
      </c>
      <c r="HH410">
        <v>30.000299999999999</v>
      </c>
      <c r="HI410">
        <v>30.548500000000001</v>
      </c>
      <c r="HJ410">
        <v>30.439499999999999</v>
      </c>
      <c r="HK410">
        <v>47.9876</v>
      </c>
      <c r="HL410">
        <v>50.824300000000001</v>
      </c>
      <c r="HM410">
        <v>0</v>
      </c>
      <c r="HN410">
        <v>17.138100000000001</v>
      </c>
      <c r="HO410">
        <v>907.93399999999997</v>
      </c>
      <c r="HP410">
        <v>14.698</v>
      </c>
      <c r="HQ410">
        <v>100.13200000000001</v>
      </c>
      <c r="HR410">
        <v>100.053</v>
      </c>
    </row>
    <row r="411" spans="1:226" x14ac:dyDescent="0.2">
      <c r="A411">
        <v>395</v>
      </c>
      <c r="B411">
        <v>1657298183.5999999</v>
      </c>
      <c r="C411">
        <v>6407.0999999046326</v>
      </c>
      <c r="D411" t="s">
        <v>1152</v>
      </c>
      <c r="E411" t="s">
        <v>1153</v>
      </c>
      <c r="F411">
        <v>5</v>
      </c>
      <c r="G411" t="s">
        <v>1047</v>
      </c>
      <c r="H411" t="s">
        <v>354</v>
      </c>
      <c r="I411">
        <v>1657298175.814285</v>
      </c>
      <c r="J411">
        <f t="shared" si="204"/>
        <v>4.450787262644515E-3</v>
      </c>
      <c r="K411">
        <f t="shared" si="205"/>
        <v>4.4507872626445151</v>
      </c>
      <c r="L411">
        <f t="shared" si="206"/>
        <v>21.969003748674613</v>
      </c>
      <c r="M411">
        <f t="shared" si="207"/>
        <v>821.25989285714297</v>
      </c>
      <c r="N411">
        <f t="shared" si="208"/>
        <v>608.63374629409896</v>
      </c>
      <c r="O411">
        <f t="shared" si="209"/>
        <v>45.100204926938147</v>
      </c>
      <c r="P411">
        <f t="shared" si="210"/>
        <v>60.855957612699868</v>
      </c>
      <c r="Q411">
        <f t="shared" si="211"/>
        <v>0.19650800138413094</v>
      </c>
      <c r="R411">
        <f t="shared" si="212"/>
        <v>2.4337869072959255</v>
      </c>
      <c r="S411">
        <f t="shared" si="213"/>
        <v>0.18809973856587989</v>
      </c>
      <c r="T411">
        <f t="shared" si="214"/>
        <v>0.11828780398488131</v>
      </c>
      <c r="U411">
        <f t="shared" si="215"/>
        <v>321.51942649564154</v>
      </c>
      <c r="V411">
        <f t="shared" si="216"/>
        <v>24.710071408111055</v>
      </c>
      <c r="W411">
        <f t="shared" si="217"/>
        <v>24.99662142857143</v>
      </c>
      <c r="X411">
        <f t="shared" si="218"/>
        <v>3.179037172289044</v>
      </c>
      <c r="Y411">
        <f t="shared" si="219"/>
        <v>49.947660563746631</v>
      </c>
      <c r="Z411">
        <f t="shared" si="220"/>
        <v>1.4808072881770034</v>
      </c>
      <c r="AA411">
        <f t="shared" si="221"/>
        <v>2.9647180097396064</v>
      </c>
      <c r="AB411">
        <f t="shared" si="222"/>
        <v>1.6982298841120407</v>
      </c>
      <c r="AC411">
        <f t="shared" si="223"/>
        <v>-196.27971828262312</v>
      </c>
      <c r="AD411">
        <f t="shared" si="224"/>
        <v>-152.9317195718267</v>
      </c>
      <c r="AE411">
        <f t="shared" si="225"/>
        <v>-13.213304870410136</v>
      </c>
      <c r="AF411">
        <f t="shared" si="226"/>
        <v>-40.905316229218414</v>
      </c>
      <c r="AG411">
        <f t="shared" si="227"/>
        <v>39.748469932731375</v>
      </c>
      <c r="AH411">
        <f t="shared" si="228"/>
        <v>4.4527309544114191</v>
      </c>
      <c r="AI411">
        <f t="shared" si="229"/>
        <v>21.969003748674613</v>
      </c>
      <c r="AJ411">
        <v>902.53269904098966</v>
      </c>
      <c r="AK411">
        <v>862.56243636363581</v>
      </c>
      <c r="AL411">
        <v>3.387393375956619</v>
      </c>
      <c r="AM411">
        <v>65.0708675172515</v>
      </c>
      <c r="AN411">
        <f t="shared" si="230"/>
        <v>4.4507872626445151</v>
      </c>
      <c r="AO411">
        <v>14.752440837538741</v>
      </c>
      <c r="AP411">
        <v>19.986827272727272</v>
      </c>
      <c r="AQ411">
        <v>-2.5778747975063261E-5</v>
      </c>
      <c r="AR411">
        <v>78.364993470435479</v>
      </c>
      <c r="AS411">
        <v>0</v>
      </c>
      <c r="AT411">
        <v>0</v>
      </c>
      <c r="AU411">
        <f t="shared" si="231"/>
        <v>1</v>
      </c>
      <c r="AV411">
        <f t="shared" si="232"/>
        <v>0</v>
      </c>
      <c r="AW411">
        <f t="shared" si="233"/>
        <v>39564.636292608535</v>
      </c>
      <c r="AX411">
        <f t="shared" si="234"/>
        <v>2000.02</v>
      </c>
      <c r="AY411">
        <f t="shared" si="235"/>
        <v>1681.2169215003323</v>
      </c>
      <c r="AZ411">
        <f t="shared" si="236"/>
        <v>0.84060005474961863</v>
      </c>
      <c r="BA411">
        <f t="shared" si="237"/>
        <v>0.1607581056667641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1657298175.814285</v>
      </c>
      <c r="BH411">
        <v>821.25989285714297</v>
      </c>
      <c r="BI411">
        <v>873.34696428571442</v>
      </c>
      <c r="BJ411">
        <v>19.983707142857149</v>
      </c>
      <c r="BK411">
        <v>14.74713928571429</v>
      </c>
      <c r="BL411">
        <v>827.31217857142849</v>
      </c>
      <c r="BM411">
        <v>20.04045</v>
      </c>
      <c r="BN411">
        <v>499.99339285714279</v>
      </c>
      <c r="BO411">
        <v>74.000753571428575</v>
      </c>
      <c r="BP411">
        <v>9.9976467857142856E-2</v>
      </c>
      <c r="BQ411">
        <v>23.831074999999998</v>
      </c>
      <c r="BR411">
        <v>24.99662142857143</v>
      </c>
      <c r="BS411">
        <v>999.9000000000002</v>
      </c>
      <c r="BT411">
        <v>0</v>
      </c>
      <c r="BU411">
        <v>0</v>
      </c>
      <c r="BV411">
        <v>10004.584999999999</v>
      </c>
      <c r="BW411">
        <v>0</v>
      </c>
      <c r="BX411">
        <v>1786.305714285714</v>
      </c>
      <c r="BY411">
        <v>-52.086885714285707</v>
      </c>
      <c r="BZ411">
        <v>838.00628571428592</v>
      </c>
      <c r="CA411">
        <v>886.41903571428577</v>
      </c>
      <c r="CB411">
        <v>5.2365657142857147</v>
      </c>
      <c r="CC411">
        <v>873.34696428571442</v>
      </c>
      <c r="CD411">
        <v>14.74713928571429</v>
      </c>
      <c r="CE411">
        <v>1.478809285714286</v>
      </c>
      <c r="CF411">
        <v>1.091298928571429</v>
      </c>
      <c r="CG411">
        <v>12.75081428571429</v>
      </c>
      <c r="CH411">
        <v>8.1959078571428581</v>
      </c>
      <c r="CI411">
        <v>2000.02</v>
      </c>
      <c r="CJ411">
        <v>0.97999724999999971</v>
      </c>
      <c r="CK411">
        <v>2.0002349999999999E-2</v>
      </c>
      <c r="CL411">
        <v>0</v>
      </c>
      <c r="CM411">
        <v>2.279496428571429</v>
      </c>
      <c r="CN411">
        <v>0</v>
      </c>
      <c r="CO411">
        <v>5488.9607142857149</v>
      </c>
      <c r="CP411">
        <v>16749.603571428572</v>
      </c>
      <c r="CQ411">
        <v>41.524357142857127</v>
      </c>
      <c r="CR411">
        <v>43.825499999999977</v>
      </c>
      <c r="CS411">
        <v>42.050928571428571</v>
      </c>
      <c r="CT411">
        <v>42.31874999999998</v>
      </c>
      <c r="CU411">
        <v>40.436999999999991</v>
      </c>
      <c r="CV411">
        <v>1960.01</v>
      </c>
      <c r="CW411">
        <v>40.003928571428567</v>
      </c>
      <c r="CX411">
        <v>0</v>
      </c>
      <c r="CY411">
        <v>1657298189.3</v>
      </c>
      <c r="CZ411">
        <v>0</v>
      </c>
      <c r="DA411">
        <v>1657289625.5</v>
      </c>
      <c r="DB411" t="s">
        <v>356</v>
      </c>
      <c r="DC411">
        <v>1657289625.5</v>
      </c>
      <c r="DD411">
        <v>1657289625.5</v>
      </c>
      <c r="DE411">
        <v>1</v>
      </c>
      <c r="DF411">
        <v>-2.37</v>
      </c>
      <c r="DG411">
        <v>0.13600000000000001</v>
      </c>
      <c r="DH411">
        <v>-4.4889999999999999</v>
      </c>
      <c r="DI411">
        <v>-1.7000000000000001E-2</v>
      </c>
      <c r="DJ411">
        <v>428</v>
      </c>
      <c r="DK411">
        <v>18</v>
      </c>
      <c r="DL411">
        <v>0.2</v>
      </c>
      <c r="DM411">
        <v>1.59</v>
      </c>
      <c r="DN411">
        <v>-51.914012195121948</v>
      </c>
      <c r="DO411">
        <v>-3.280620209059192</v>
      </c>
      <c r="DP411">
        <v>0.32777856906619718</v>
      </c>
      <c r="DQ411">
        <v>0</v>
      </c>
      <c r="DR411">
        <v>5.2452385365853651</v>
      </c>
      <c r="DS411">
        <v>-0.14650013937282549</v>
      </c>
      <c r="DT411">
        <v>1.50524960349707E-2</v>
      </c>
      <c r="DU411">
        <v>0</v>
      </c>
      <c r="DV411">
        <v>0</v>
      </c>
      <c r="DW411">
        <v>2</v>
      </c>
      <c r="DX411" t="s">
        <v>357</v>
      </c>
      <c r="DY411">
        <v>2.9767199999999998</v>
      </c>
      <c r="DZ411">
        <v>2.7246199999999998</v>
      </c>
      <c r="EA411">
        <v>0.12745899999999999</v>
      </c>
      <c r="EB411">
        <v>0.130691</v>
      </c>
      <c r="EC411">
        <v>7.7166899999999997E-2</v>
      </c>
      <c r="ED411">
        <v>6.0948000000000002E-2</v>
      </c>
      <c r="EE411">
        <v>27459.8</v>
      </c>
      <c r="EF411">
        <v>27471.599999999999</v>
      </c>
      <c r="EG411">
        <v>29276.3</v>
      </c>
      <c r="EH411">
        <v>29244.9</v>
      </c>
      <c r="EI411">
        <v>35816.300000000003</v>
      </c>
      <c r="EJ411">
        <v>36494.199999999997</v>
      </c>
      <c r="EK411">
        <v>41248.9</v>
      </c>
      <c r="EL411">
        <v>41648.800000000003</v>
      </c>
      <c r="EM411">
        <v>1.9356800000000001</v>
      </c>
      <c r="EN411">
        <v>2.0643699999999998</v>
      </c>
      <c r="EO411">
        <v>3.9868099999999997E-2</v>
      </c>
      <c r="EP411">
        <v>0</v>
      </c>
      <c r="EQ411">
        <v>24.3338</v>
      </c>
      <c r="ER411">
        <v>999.9</v>
      </c>
      <c r="ES411">
        <v>33.299999999999997</v>
      </c>
      <c r="ET411">
        <v>40.1</v>
      </c>
      <c r="EU411">
        <v>33.5379</v>
      </c>
      <c r="EV411">
        <v>62.033099999999997</v>
      </c>
      <c r="EW411">
        <v>28.277200000000001</v>
      </c>
      <c r="EX411">
        <v>2</v>
      </c>
      <c r="EY411">
        <v>0.28575699999999998</v>
      </c>
      <c r="EZ411">
        <v>6.4561400000000004</v>
      </c>
      <c r="FA411">
        <v>20.266300000000001</v>
      </c>
      <c r="FB411">
        <v>5.2174399999999999</v>
      </c>
      <c r="FC411">
        <v>12.0159</v>
      </c>
      <c r="FD411">
        <v>4.9877500000000001</v>
      </c>
      <c r="FE411">
        <v>3.2879</v>
      </c>
      <c r="FF411">
        <v>6265.4</v>
      </c>
      <c r="FG411">
        <v>9999</v>
      </c>
      <c r="FH411">
        <v>9999</v>
      </c>
      <c r="FI411">
        <v>101.1</v>
      </c>
      <c r="FJ411">
        <v>1.8676600000000001</v>
      </c>
      <c r="FK411">
        <v>1.8666100000000001</v>
      </c>
      <c r="FL411">
        <v>1.8660399999999999</v>
      </c>
      <c r="FM411">
        <v>1.8659399999999999</v>
      </c>
      <c r="FN411">
        <v>1.8678300000000001</v>
      </c>
      <c r="FO411">
        <v>1.87018</v>
      </c>
      <c r="FP411">
        <v>1.8689</v>
      </c>
      <c r="FQ411">
        <v>1.8702700000000001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-6.1719999999999997</v>
      </c>
      <c r="GF411">
        <v>-5.67E-2</v>
      </c>
      <c r="GG411">
        <v>-2.2904728556522018</v>
      </c>
      <c r="GH411">
        <v>-4.4057517128900364E-3</v>
      </c>
      <c r="GI411">
        <v>-2.5381134865710798E-7</v>
      </c>
      <c r="GJ411">
        <v>1.003023733513742E-10</v>
      </c>
      <c r="GK411">
        <v>-0.21653574801026471</v>
      </c>
      <c r="GL411">
        <v>-4.8444871181525379E-3</v>
      </c>
      <c r="GM411">
        <v>9.7516502630078669E-4</v>
      </c>
      <c r="GN411">
        <v>-1.6744518281107461E-5</v>
      </c>
      <c r="GO411">
        <v>4</v>
      </c>
      <c r="GP411">
        <v>2405</v>
      </c>
      <c r="GQ411">
        <v>1</v>
      </c>
      <c r="GR411">
        <v>23</v>
      </c>
      <c r="GS411">
        <v>27621636.399999999</v>
      </c>
      <c r="GT411">
        <v>27621636.399999999</v>
      </c>
      <c r="GU411">
        <v>2.4316399999999998</v>
      </c>
      <c r="GV411">
        <v>2.2277800000000001</v>
      </c>
      <c r="GW411">
        <v>1.94702</v>
      </c>
      <c r="GX411">
        <v>2.7661099999999998</v>
      </c>
      <c r="GY411">
        <v>2.19482</v>
      </c>
      <c r="GZ411">
        <v>2.3290999999999999</v>
      </c>
      <c r="HA411">
        <v>43.290399999999998</v>
      </c>
      <c r="HB411">
        <v>14.6661</v>
      </c>
      <c r="HC411">
        <v>18</v>
      </c>
      <c r="HD411">
        <v>500.23</v>
      </c>
      <c r="HE411">
        <v>602.49400000000003</v>
      </c>
      <c r="HF411">
        <v>17.132000000000001</v>
      </c>
      <c r="HG411">
        <v>30.733599999999999</v>
      </c>
      <c r="HH411">
        <v>30.000399999999999</v>
      </c>
      <c r="HI411">
        <v>30.5564</v>
      </c>
      <c r="HJ411">
        <v>30.446100000000001</v>
      </c>
      <c r="HK411">
        <v>48.659700000000001</v>
      </c>
      <c r="HL411">
        <v>50.824300000000001</v>
      </c>
      <c r="HM411">
        <v>0</v>
      </c>
      <c r="HN411">
        <v>17.141999999999999</v>
      </c>
      <c r="HO411">
        <v>921.33799999999997</v>
      </c>
      <c r="HP411">
        <v>14.698</v>
      </c>
      <c r="HQ411">
        <v>100.131</v>
      </c>
      <c r="HR411">
        <v>100.05200000000001</v>
      </c>
    </row>
    <row r="412" spans="1:226" x14ac:dyDescent="0.2">
      <c r="A412">
        <v>396</v>
      </c>
      <c r="B412">
        <v>1657298188.5999999</v>
      </c>
      <c r="C412">
        <v>6412.0999999046326</v>
      </c>
      <c r="D412" t="s">
        <v>1154</v>
      </c>
      <c r="E412" t="s">
        <v>1155</v>
      </c>
      <c r="F412">
        <v>5</v>
      </c>
      <c r="G412" t="s">
        <v>1047</v>
      </c>
      <c r="H412" t="s">
        <v>354</v>
      </c>
      <c r="I412">
        <v>1657298181.0999999</v>
      </c>
      <c r="J412">
        <f t="shared" si="204"/>
        <v>4.4423697026530233E-3</v>
      </c>
      <c r="K412">
        <f t="shared" si="205"/>
        <v>4.4423697026530231</v>
      </c>
      <c r="L412">
        <f t="shared" si="206"/>
        <v>22.128402729328588</v>
      </c>
      <c r="M412">
        <f t="shared" si="207"/>
        <v>838.74211111111094</v>
      </c>
      <c r="N412">
        <f t="shared" si="208"/>
        <v>623.88676673514249</v>
      </c>
      <c r="O412">
        <f t="shared" si="209"/>
        <v>46.230492959667963</v>
      </c>
      <c r="P412">
        <f t="shared" si="210"/>
        <v>62.151440501959769</v>
      </c>
      <c r="Q412">
        <f t="shared" si="211"/>
        <v>0.19620665530641448</v>
      </c>
      <c r="R412">
        <f t="shared" si="212"/>
        <v>2.4336498738485952</v>
      </c>
      <c r="S412">
        <f t="shared" si="213"/>
        <v>0.18782311923442874</v>
      </c>
      <c r="T412">
        <f t="shared" si="214"/>
        <v>0.1181128256763615</v>
      </c>
      <c r="U412">
        <f t="shared" si="215"/>
        <v>321.52105176730282</v>
      </c>
      <c r="V412">
        <f t="shared" si="216"/>
        <v>24.709154020395221</v>
      </c>
      <c r="W412">
        <f t="shared" si="217"/>
        <v>24.993107407407411</v>
      </c>
      <c r="X412">
        <f t="shared" si="218"/>
        <v>3.1783711993120649</v>
      </c>
      <c r="Y412">
        <f t="shared" si="219"/>
        <v>49.959806913297733</v>
      </c>
      <c r="Z412">
        <f t="shared" si="220"/>
        <v>1.4808482766063131</v>
      </c>
      <c r="AA412">
        <f t="shared" si="221"/>
        <v>2.9640792631089168</v>
      </c>
      <c r="AB412">
        <f t="shared" si="222"/>
        <v>1.6975229227057518</v>
      </c>
      <c r="AC412">
        <f t="shared" si="223"/>
        <v>-195.90850388699832</v>
      </c>
      <c r="AD412">
        <f t="shared" si="224"/>
        <v>-152.93208128508894</v>
      </c>
      <c r="AE412">
        <f t="shared" si="225"/>
        <v>-13.213607208146804</v>
      </c>
      <c r="AF412">
        <f t="shared" si="226"/>
        <v>-40.533140612931248</v>
      </c>
      <c r="AG412">
        <f t="shared" si="227"/>
        <v>39.908989042650937</v>
      </c>
      <c r="AH412">
        <f t="shared" si="228"/>
        <v>4.4467741364406308</v>
      </c>
      <c r="AI412">
        <f t="shared" si="229"/>
        <v>22.128402729328588</v>
      </c>
      <c r="AJ412">
        <v>919.61813316616019</v>
      </c>
      <c r="AK412">
        <v>879.4912424242425</v>
      </c>
      <c r="AL412">
        <v>3.3778173766860879</v>
      </c>
      <c r="AM412">
        <v>65.0708675172515</v>
      </c>
      <c r="AN412">
        <f t="shared" si="230"/>
        <v>4.4423697026530231</v>
      </c>
      <c r="AO412">
        <v>14.76053367074266</v>
      </c>
      <c r="AP412">
        <v>19.98500666666666</v>
      </c>
      <c r="AQ412">
        <v>-3.5731992933000043E-5</v>
      </c>
      <c r="AR412">
        <v>78.364993470435479</v>
      </c>
      <c r="AS412">
        <v>0</v>
      </c>
      <c r="AT412">
        <v>0</v>
      </c>
      <c r="AU412">
        <f t="shared" si="231"/>
        <v>1</v>
      </c>
      <c r="AV412">
        <f t="shared" si="232"/>
        <v>0</v>
      </c>
      <c r="AW412">
        <f t="shared" si="233"/>
        <v>39561.713019877687</v>
      </c>
      <c r="AX412">
        <f t="shared" si="234"/>
        <v>2000.03</v>
      </c>
      <c r="AY412">
        <f t="shared" si="235"/>
        <v>1681.2253366669961</v>
      </c>
      <c r="AZ412">
        <f t="shared" si="236"/>
        <v>0.84060005933260806</v>
      </c>
      <c r="BA412">
        <f t="shared" si="237"/>
        <v>0.16075811451193373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1657298181.0999999</v>
      </c>
      <c r="BH412">
        <v>838.74211111111094</v>
      </c>
      <c r="BI412">
        <v>891.10851851851851</v>
      </c>
      <c r="BJ412">
        <v>19.984248148148151</v>
      </c>
      <c r="BK412">
        <v>14.754759259259259</v>
      </c>
      <c r="BL412">
        <v>844.87544444444438</v>
      </c>
      <c r="BM412">
        <v>20.04098888888889</v>
      </c>
      <c r="BN412">
        <v>500.00014814814818</v>
      </c>
      <c r="BO412">
        <v>74.000807407407407</v>
      </c>
      <c r="BP412">
        <v>9.9967644444444448E-2</v>
      </c>
      <c r="BQ412">
        <v>23.827492592592591</v>
      </c>
      <c r="BR412">
        <v>24.993107407407411</v>
      </c>
      <c r="BS412">
        <v>999.90000000000009</v>
      </c>
      <c r="BT412">
        <v>0</v>
      </c>
      <c r="BU412">
        <v>0</v>
      </c>
      <c r="BV412">
        <v>10003.68074074074</v>
      </c>
      <c r="BW412">
        <v>0</v>
      </c>
      <c r="BX412">
        <v>1786.06</v>
      </c>
      <c r="BY412">
        <v>-52.36630000000001</v>
      </c>
      <c r="BZ412">
        <v>855.84544444444452</v>
      </c>
      <c r="CA412">
        <v>904.45340740740733</v>
      </c>
      <c r="CB412">
        <v>5.2294811111111112</v>
      </c>
      <c r="CC412">
        <v>891.10851851851851</v>
      </c>
      <c r="CD412">
        <v>14.754759259259259</v>
      </c>
      <c r="CE412">
        <v>1.4788503703703699</v>
      </c>
      <c r="CF412">
        <v>1.0918640740740739</v>
      </c>
      <c r="CG412">
        <v>12.751229629629631</v>
      </c>
      <c r="CH412">
        <v>8.2035255555555544</v>
      </c>
      <c r="CI412">
        <v>2000.03</v>
      </c>
      <c r="CJ412">
        <v>0.97999722222222208</v>
      </c>
      <c r="CK412">
        <v>2.0002377777777771E-2</v>
      </c>
      <c r="CL412">
        <v>0</v>
      </c>
      <c r="CM412">
        <v>2.2796962962962959</v>
      </c>
      <c r="CN412">
        <v>0</v>
      </c>
      <c r="CO412">
        <v>5483.3818518518528</v>
      </c>
      <c r="CP412">
        <v>16749.69259259259</v>
      </c>
      <c r="CQ412">
        <v>41.513777777777783</v>
      </c>
      <c r="CR412">
        <v>43.818999999999988</v>
      </c>
      <c r="CS412">
        <v>42.050518518518508</v>
      </c>
      <c r="CT412">
        <v>42.311999999999991</v>
      </c>
      <c r="CU412">
        <v>40.434703703703697</v>
      </c>
      <c r="CV412">
        <v>1960.02</v>
      </c>
      <c r="CW412">
        <v>40.004444444444438</v>
      </c>
      <c r="CX412">
        <v>0</v>
      </c>
      <c r="CY412">
        <v>1657298194.7</v>
      </c>
      <c r="CZ412">
        <v>0</v>
      </c>
      <c r="DA412">
        <v>1657289625.5</v>
      </c>
      <c r="DB412" t="s">
        <v>356</v>
      </c>
      <c r="DC412">
        <v>1657289625.5</v>
      </c>
      <c r="DD412">
        <v>1657289625.5</v>
      </c>
      <c r="DE412">
        <v>1</v>
      </c>
      <c r="DF412">
        <v>-2.37</v>
      </c>
      <c r="DG412">
        <v>0.13600000000000001</v>
      </c>
      <c r="DH412">
        <v>-4.4889999999999999</v>
      </c>
      <c r="DI412">
        <v>-1.7000000000000001E-2</v>
      </c>
      <c r="DJ412">
        <v>428</v>
      </c>
      <c r="DK412">
        <v>18</v>
      </c>
      <c r="DL412">
        <v>0.2</v>
      </c>
      <c r="DM412">
        <v>1.59</v>
      </c>
      <c r="DN412">
        <v>-52.218427499999997</v>
      </c>
      <c r="DO412">
        <v>-3.3191673545964981</v>
      </c>
      <c r="DP412">
        <v>0.32455444611613371</v>
      </c>
      <c r="DQ412">
        <v>0</v>
      </c>
      <c r="DR412">
        <v>5.2333969999999992</v>
      </c>
      <c r="DS412">
        <v>-8.0061163227028789E-2</v>
      </c>
      <c r="DT412">
        <v>7.9111279853128595E-3</v>
      </c>
      <c r="DU412">
        <v>1</v>
      </c>
      <c r="DV412">
        <v>1</v>
      </c>
      <c r="DW412">
        <v>2</v>
      </c>
      <c r="DX412" t="s">
        <v>367</v>
      </c>
      <c r="DY412">
        <v>2.97675</v>
      </c>
      <c r="DZ412">
        <v>2.7246899999999998</v>
      </c>
      <c r="EA412">
        <v>0.129108</v>
      </c>
      <c r="EB412">
        <v>0.13228799999999999</v>
      </c>
      <c r="EC412">
        <v>7.7162400000000006E-2</v>
      </c>
      <c r="ED412">
        <v>6.0967300000000002E-2</v>
      </c>
      <c r="EE412">
        <v>27408.1</v>
      </c>
      <c r="EF412">
        <v>27420.9</v>
      </c>
      <c r="EG412">
        <v>29276.6</v>
      </c>
      <c r="EH412">
        <v>29244.7</v>
      </c>
      <c r="EI412">
        <v>35816.6</v>
      </c>
      <c r="EJ412">
        <v>36493.1</v>
      </c>
      <c r="EK412">
        <v>41249</v>
      </c>
      <c r="EL412">
        <v>41648.400000000001</v>
      </c>
      <c r="EM412">
        <v>1.9355500000000001</v>
      </c>
      <c r="EN412">
        <v>2.0642200000000002</v>
      </c>
      <c r="EO412">
        <v>3.98494E-2</v>
      </c>
      <c r="EP412">
        <v>0</v>
      </c>
      <c r="EQ412">
        <v>24.331299999999999</v>
      </c>
      <c r="ER412">
        <v>999.9</v>
      </c>
      <c r="ES412">
        <v>33.299999999999997</v>
      </c>
      <c r="ET412">
        <v>40.1</v>
      </c>
      <c r="EU412">
        <v>33.5428</v>
      </c>
      <c r="EV412">
        <v>61.923099999999998</v>
      </c>
      <c r="EW412">
        <v>28.2973</v>
      </c>
      <c r="EX412">
        <v>2</v>
      </c>
      <c r="EY412">
        <v>0.28656500000000001</v>
      </c>
      <c r="EZ412">
        <v>6.4586899999999998</v>
      </c>
      <c r="FA412">
        <v>20.266400000000001</v>
      </c>
      <c r="FB412">
        <v>5.2189399999999999</v>
      </c>
      <c r="FC412">
        <v>12.0159</v>
      </c>
      <c r="FD412">
        <v>4.9888500000000002</v>
      </c>
      <c r="FE412">
        <v>3.2882799999999999</v>
      </c>
      <c r="FF412">
        <v>6265.7</v>
      </c>
      <c r="FG412">
        <v>9999</v>
      </c>
      <c r="FH412">
        <v>9999</v>
      </c>
      <c r="FI412">
        <v>101.1</v>
      </c>
      <c r="FJ412">
        <v>1.8676699999999999</v>
      </c>
      <c r="FK412">
        <v>1.8666100000000001</v>
      </c>
      <c r="FL412">
        <v>1.8660699999999999</v>
      </c>
      <c r="FM412">
        <v>1.8659399999999999</v>
      </c>
      <c r="FN412">
        <v>1.8678300000000001</v>
      </c>
      <c r="FO412">
        <v>1.8702099999999999</v>
      </c>
      <c r="FP412">
        <v>1.8689</v>
      </c>
      <c r="FQ412">
        <v>1.8702700000000001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-6.2480000000000002</v>
      </c>
      <c r="GF412">
        <v>-5.67E-2</v>
      </c>
      <c r="GG412">
        <v>-2.2904728556522018</v>
      </c>
      <c r="GH412">
        <v>-4.4057517128900364E-3</v>
      </c>
      <c r="GI412">
        <v>-2.5381134865710798E-7</v>
      </c>
      <c r="GJ412">
        <v>1.003023733513742E-10</v>
      </c>
      <c r="GK412">
        <v>-0.21653574801026471</v>
      </c>
      <c r="GL412">
        <v>-4.8444871181525379E-3</v>
      </c>
      <c r="GM412">
        <v>9.7516502630078669E-4</v>
      </c>
      <c r="GN412">
        <v>-1.6744518281107461E-5</v>
      </c>
      <c r="GO412">
        <v>4</v>
      </c>
      <c r="GP412">
        <v>2405</v>
      </c>
      <c r="GQ412">
        <v>1</v>
      </c>
      <c r="GR412">
        <v>23</v>
      </c>
      <c r="GS412">
        <v>27621636.5</v>
      </c>
      <c r="GT412">
        <v>27621636.5</v>
      </c>
      <c r="GU412">
        <v>2.4621599999999999</v>
      </c>
      <c r="GV412">
        <v>2.2302200000000001</v>
      </c>
      <c r="GW412">
        <v>1.94702</v>
      </c>
      <c r="GX412">
        <v>2.7673299999999998</v>
      </c>
      <c r="GY412">
        <v>2.19482</v>
      </c>
      <c r="GZ412">
        <v>2.36084</v>
      </c>
      <c r="HA412">
        <v>43.317599999999999</v>
      </c>
      <c r="HB412">
        <v>14.674899999999999</v>
      </c>
      <c r="HC412">
        <v>18</v>
      </c>
      <c r="HD412">
        <v>500.20100000000002</v>
      </c>
      <c r="HE412">
        <v>602.44100000000003</v>
      </c>
      <c r="HF412">
        <v>17.143799999999999</v>
      </c>
      <c r="HG412">
        <v>30.741599999999998</v>
      </c>
      <c r="HH412">
        <v>30.000699999999998</v>
      </c>
      <c r="HI412">
        <v>30.562999999999999</v>
      </c>
      <c r="HJ412">
        <v>30.4526</v>
      </c>
      <c r="HK412">
        <v>49.390799999999999</v>
      </c>
      <c r="HL412">
        <v>50.824300000000001</v>
      </c>
      <c r="HM412">
        <v>0</v>
      </c>
      <c r="HN412">
        <v>17.148199999999999</v>
      </c>
      <c r="HO412">
        <v>941.57100000000003</v>
      </c>
      <c r="HP412">
        <v>14.698</v>
      </c>
      <c r="HQ412">
        <v>100.131</v>
      </c>
      <c r="HR412">
        <v>100.051</v>
      </c>
    </row>
    <row r="413" spans="1:226" x14ac:dyDescent="0.2">
      <c r="A413">
        <v>397</v>
      </c>
      <c r="B413">
        <v>1657298193.5999999</v>
      </c>
      <c r="C413">
        <v>6417.0999999046326</v>
      </c>
      <c r="D413" t="s">
        <v>1156</v>
      </c>
      <c r="E413" t="s">
        <v>1157</v>
      </c>
      <c r="F413">
        <v>5</v>
      </c>
      <c r="G413" t="s">
        <v>1047</v>
      </c>
      <c r="H413" t="s">
        <v>354</v>
      </c>
      <c r="I413">
        <v>1657298185.814285</v>
      </c>
      <c r="J413">
        <f t="shared" si="204"/>
        <v>4.4380143597199072E-3</v>
      </c>
      <c r="K413">
        <f t="shared" si="205"/>
        <v>4.4380143597199071</v>
      </c>
      <c r="L413">
        <f t="shared" si="206"/>
        <v>22.269533549842343</v>
      </c>
      <c r="M413">
        <f t="shared" si="207"/>
        <v>854.33739285714273</v>
      </c>
      <c r="N413">
        <f t="shared" si="208"/>
        <v>637.67295951892424</v>
      </c>
      <c r="O413">
        <f t="shared" si="209"/>
        <v>47.252251648475152</v>
      </c>
      <c r="P413">
        <f t="shared" si="210"/>
        <v>63.307319022032083</v>
      </c>
      <c r="Q413">
        <f t="shared" si="211"/>
        <v>0.19612502595159459</v>
      </c>
      <c r="R413">
        <f t="shared" si="212"/>
        <v>2.4329314607510271</v>
      </c>
      <c r="S413">
        <f t="shared" si="213"/>
        <v>0.18774594414722129</v>
      </c>
      <c r="T413">
        <f t="shared" si="214"/>
        <v>0.1180642103554612</v>
      </c>
      <c r="U413">
        <f t="shared" si="215"/>
        <v>321.51703249569431</v>
      </c>
      <c r="V413">
        <f t="shared" si="216"/>
        <v>24.710460908619368</v>
      </c>
      <c r="W413">
        <f t="shared" si="217"/>
        <v>24.988428571428571</v>
      </c>
      <c r="X413">
        <f t="shared" si="218"/>
        <v>3.1774846612981342</v>
      </c>
      <c r="Y413">
        <f t="shared" si="219"/>
        <v>49.962721243141608</v>
      </c>
      <c r="Z413">
        <f t="shared" si="220"/>
        <v>1.4809120963378148</v>
      </c>
      <c r="AA413">
        <f t="shared" si="221"/>
        <v>2.9640341028084012</v>
      </c>
      <c r="AB413">
        <f t="shared" si="222"/>
        <v>1.6965725649603194</v>
      </c>
      <c r="AC413">
        <f t="shared" si="223"/>
        <v>-195.7164332636479</v>
      </c>
      <c r="AD413">
        <f t="shared" si="224"/>
        <v>-152.30646476830179</v>
      </c>
      <c r="AE413">
        <f t="shared" si="225"/>
        <v>-13.163110833795338</v>
      </c>
      <c r="AF413">
        <f t="shared" si="226"/>
        <v>-39.6689763700507</v>
      </c>
      <c r="AG413">
        <f t="shared" si="227"/>
        <v>40.056341937298569</v>
      </c>
      <c r="AH413">
        <f t="shared" si="228"/>
        <v>4.4415865224238562</v>
      </c>
      <c r="AI413">
        <f t="shared" si="229"/>
        <v>22.269533549842343</v>
      </c>
      <c r="AJ413">
        <v>936.62836339945386</v>
      </c>
      <c r="AK413">
        <v>896.37321818181806</v>
      </c>
      <c r="AL413">
        <v>3.366702822836757</v>
      </c>
      <c r="AM413">
        <v>65.0708675172515</v>
      </c>
      <c r="AN413">
        <f t="shared" si="230"/>
        <v>4.4380143597199071</v>
      </c>
      <c r="AO413">
        <v>14.767149312178979</v>
      </c>
      <c r="AP413">
        <v>19.986178787878782</v>
      </c>
      <c r="AQ413">
        <v>1.6565642059430652E-5</v>
      </c>
      <c r="AR413">
        <v>78.364993470435479</v>
      </c>
      <c r="AS413">
        <v>0</v>
      </c>
      <c r="AT413">
        <v>0</v>
      </c>
      <c r="AU413">
        <f t="shared" si="231"/>
        <v>1</v>
      </c>
      <c r="AV413">
        <f t="shared" si="232"/>
        <v>0</v>
      </c>
      <c r="AW413">
        <f t="shared" si="233"/>
        <v>39543.918224509114</v>
      </c>
      <c r="AX413">
        <f t="shared" si="234"/>
        <v>2000.0050000000001</v>
      </c>
      <c r="AY413">
        <f t="shared" si="235"/>
        <v>1681.2043215003596</v>
      </c>
      <c r="AZ413">
        <f t="shared" si="236"/>
        <v>0.84060005925003167</v>
      </c>
      <c r="BA413">
        <f t="shared" si="237"/>
        <v>0.16075811435256127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1657298185.814285</v>
      </c>
      <c r="BH413">
        <v>854.33739285714273</v>
      </c>
      <c r="BI413">
        <v>906.95782142857149</v>
      </c>
      <c r="BJ413">
        <v>19.985028571428568</v>
      </c>
      <c r="BK413">
        <v>14.761714285714289</v>
      </c>
      <c r="BL413">
        <v>860.54310714285725</v>
      </c>
      <c r="BM413">
        <v>20.041753571428579</v>
      </c>
      <c r="BN413">
        <v>500.00682142857153</v>
      </c>
      <c r="BO413">
        <v>74.001078571428579</v>
      </c>
      <c r="BP413">
        <v>9.9996192857142868E-2</v>
      </c>
      <c r="BQ413">
        <v>23.827239285714281</v>
      </c>
      <c r="BR413">
        <v>24.988428571428571</v>
      </c>
      <c r="BS413">
        <v>999.9000000000002</v>
      </c>
      <c r="BT413">
        <v>0</v>
      </c>
      <c r="BU413">
        <v>0</v>
      </c>
      <c r="BV413">
        <v>9998.9421428571422</v>
      </c>
      <c r="BW413">
        <v>0</v>
      </c>
      <c r="BX413">
        <v>1786.3346428571431</v>
      </c>
      <c r="BY413">
        <v>-52.620357142857138</v>
      </c>
      <c r="BZ413">
        <v>871.75953571428568</v>
      </c>
      <c r="CA413">
        <v>920.54657142857138</v>
      </c>
      <c r="CB413">
        <v>5.2233096428571431</v>
      </c>
      <c r="CC413">
        <v>906.95782142857149</v>
      </c>
      <c r="CD413">
        <v>14.761714285714289</v>
      </c>
      <c r="CE413">
        <v>1.4789135714285719</v>
      </c>
      <c r="CF413">
        <v>1.0923832142857139</v>
      </c>
      <c r="CG413">
        <v>12.751875</v>
      </c>
      <c r="CH413">
        <v>8.2105117857142851</v>
      </c>
      <c r="CI413">
        <v>2000.0050000000001</v>
      </c>
      <c r="CJ413">
        <v>0.97999692857142839</v>
      </c>
      <c r="CK413">
        <v>2.0002671428571431E-2</v>
      </c>
      <c r="CL413">
        <v>0</v>
      </c>
      <c r="CM413">
        <v>2.2623285714285708</v>
      </c>
      <c r="CN413">
        <v>0</v>
      </c>
      <c r="CO413">
        <v>5479.2199999999993</v>
      </c>
      <c r="CP413">
        <v>16749.485714285711</v>
      </c>
      <c r="CQ413">
        <v>41.508857142857153</v>
      </c>
      <c r="CR413">
        <v>43.81424999999998</v>
      </c>
      <c r="CS413">
        <v>42.044285714285706</v>
      </c>
      <c r="CT413">
        <v>42.311999999999991</v>
      </c>
      <c r="CU413">
        <v>40.430357142857133</v>
      </c>
      <c r="CV413">
        <v>1959.9949999999999</v>
      </c>
      <c r="CW413">
        <v>40.003928571428567</v>
      </c>
      <c r="CX413">
        <v>0</v>
      </c>
      <c r="CY413">
        <v>1657298199.5</v>
      </c>
      <c r="CZ413">
        <v>0</v>
      </c>
      <c r="DA413">
        <v>1657289625.5</v>
      </c>
      <c r="DB413" t="s">
        <v>356</v>
      </c>
      <c r="DC413">
        <v>1657289625.5</v>
      </c>
      <c r="DD413">
        <v>1657289625.5</v>
      </c>
      <c r="DE413">
        <v>1</v>
      </c>
      <c r="DF413">
        <v>-2.37</v>
      </c>
      <c r="DG413">
        <v>0.13600000000000001</v>
      </c>
      <c r="DH413">
        <v>-4.4889999999999999</v>
      </c>
      <c r="DI413">
        <v>-1.7000000000000001E-2</v>
      </c>
      <c r="DJ413">
        <v>428</v>
      </c>
      <c r="DK413">
        <v>18</v>
      </c>
      <c r="DL413">
        <v>0.2</v>
      </c>
      <c r="DM413">
        <v>1.59</v>
      </c>
      <c r="DN413">
        <v>-52.417360000000002</v>
      </c>
      <c r="DO413">
        <v>-3.154288930581445</v>
      </c>
      <c r="DP413">
        <v>0.31071665130790821</v>
      </c>
      <c r="DQ413">
        <v>0</v>
      </c>
      <c r="DR413">
        <v>5.2276955000000003</v>
      </c>
      <c r="DS413">
        <v>-7.3553921200760292E-2</v>
      </c>
      <c r="DT413">
        <v>7.1664638944182613E-3</v>
      </c>
      <c r="DU413">
        <v>1</v>
      </c>
      <c r="DV413">
        <v>1</v>
      </c>
      <c r="DW413">
        <v>2</v>
      </c>
      <c r="DX413" t="s">
        <v>367</v>
      </c>
      <c r="DY413">
        <v>2.9767600000000001</v>
      </c>
      <c r="DZ413">
        <v>2.7247599999999998</v>
      </c>
      <c r="EA413">
        <v>0.13073899999999999</v>
      </c>
      <c r="EB413">
        <v>0.13389499999999999</v>
      </c>
      <c r="EC413">
        <v>7.7165899999999996E-2</v>
      </c>
      <c r="ED413">
        <v>6.09945E-2</v>
      </c>
      <c r="EE413">
        <v>27356</v>
      </c>
      <c r="EF413">
        <v>27369.5</v>
      </c>
      <c r="EG413">
        <v>29275.8</v>
      </c>
      <c r="EH413">
        <v>29244.2</v>
      </c>
      <c r="EI413">
        <v>35815.599999999999</v>
      </c>
      <c r="EJ413">
        <v>36491.300000000003</v>
      </c>
      <c r="EK413">
        <v>41248</v>
      </c>
      <c r="EL413">
        <v>41647.599999999999</v>
      </c>
      <c r="EM413">
        <v>1.9356</v>
      </c>
      <c r="EN413">
        <v>2.0641500000000002</v>
      </c>
      <c r="EO413">
        <v>4.0247999999999999E-2</v>
      </c>
      <c r="EP413">
        <v>0</v>
      </c>
      <c r="EQ413">
        <v>24.3292</v>
      </c>
      <c r="ER413">
        <v>999.9</v>
      </c>
      <c r="ES413">
        <v>33.299999999999997</v>
      </c>
      <c r="ET413">
        <v>40.1</v>
      </c>
      <c r="EU413">
        <v>33.540199999999999</v>
      </c>
      <c r="EV413">
        <v>61.753100000000003</v>
      </c>
      <c r="EW413">
        <v>28.313300000000002</v>
      </c>
      <c r="EX413">
        <v>2</v>
      </c>
      <c r="EY413">
        <v>0.28732200000000002</v>
      </c>
      <c r="EZ413">
        <v>6.45756</v>
      </c>
      <c r="FA413">
        <v>20.266300000000001</v>
      </c>
      <c r="FB413">
        <v>5.2180400000000002</v>
      </c>
      <c r="FC413">
        <v>12.0159</v>
      </c>
      <c r="FD413">
        <v>4.9888000000000003</v>
      </c>
      <c r="FE413">
        <v>3.2877999999999998</v>
      </c>
      <c r="FF413">
        <v>6265.7</v>
      </c>
      <c r="FG413">
        <v>9999</v>
      </c>
      <c r="FH413">
        <v>9999</v>
      </c>
      <c r="FI413">
        <v>101.1</v>
      </c>
      <c r="FJ413">
        <v>1.8676600000000001</v>
      </c>
      <c r="FK413">
        <v>1.8666100000000001</v>
      </c>
      <c r="FL413">
        <v>1.86608</v>
      </c>
      <c r="FM413">
        <v>1.8659699999999999</v>
      </c>
      <c r="FN413">
        <v>1.86782</v>
      </c>
      <c r="FO413">
        <v>1.8702000000000001</v>
      </c>
      <c r="FP413">
        <v>1.8689</v>
      </c>
      <c r="FQ413">
        <v>1.8702700000000001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-6.3250000000000002</v>
      </c>
      <c r="GF413">
        <v>-5.67E-2</v>
      </c>
      <c r="GG413">
        <v>-2.2904728556522018</v>
      </c>
      <c r="GH413">
        <v>-4.4057517128900364E-3</v>
      </c>
      <c r="GI413">
        <v>-2.5381134865710798E-7</v>
      </c>
      <c r="GJ413">
        <v>1.003023733513742E-10</v>
      </c>
      <c r="GK413">
        <v>-0.21653574801026471</v>
      </c>
      <c r="GL413">
        <v>-4.8444871181525379E-3</v>
      </c>
      <c r="GM413">
        <v>9.7516502630078669E-4</v>
      </c>
      <c r="GN413">
        <v>-1.6744518281107461E-5</v>
      </c>
      <c r="GO413">
        <v>4</v>
      </c>
      <c r="GP413">
        <v>2405</v>
      </c>
      <c r="GQ413">
        <v>1</v>
      </c>
      <c r="GR413">
        <v>23</v>
      </c>
      <c r="GS413">
        <v>27621636.600000001</v>
      </c>
      <c r="GT413">
        <v>27621636.600000001</v>
      </c>
      <c r="GU413">
        <v>2.50122</v>
      </c>
      <c r="GV413">
        <v>2.2216800000000001</v>
      </c>
      <c r="GW413">
        <v>1.94702</v>
      </c>
      <c r="GX413">
        <v>2.7661099999999998</v>
      </c>
      <c r="GY413">
        <v>2.19482</v>
      </c>
      <c r="GZ413">
        <v>2.3571800000000001</v>
      </c>
      <c r="HA413">
        <v>43.317599999999999</v>
      </c>
      <c r="HB413">
        <v>14.674899999999999</v>
      </c>
      <c r="HC413">
        <v>18</v>
      </c>
      <c r="HD413">
        <v>500.286</v>
      </c>
      <c r="HE413">
        <v>602.44799999999998</v>
      </c>
      <c r="HF413">
        <v>17.153400000000001</v>
      </c>
      <c r="HG413">
        <v>30.749700000000001</v>
      </c>
      <c r="HH413">
        <v>30.000699999999998</v>
      </c>
      <c r="HI413">
        <v>30.569600000000001</v>
      </c>
      <c r="HJ413">
        <v>30.459199999999999</v>
      </c>
      <c r="HK413">
        <v>50.055999999999997</v>
      </c>
      <c r="HL413">
        <v>50.824300000000001</v>
      </c>
      <c r="HM413">
        <v>0</v>
      </c>
      <c r="HN413">
        <v>17.156199999999998</v>
      </c>
      <c r="HO413">
        <v>955.00199999999995</v>
      </c>
      <c r="HP413">
        <v>14.698</v>
      </c>
      <c r="HQ413">
        <v>100.129</v>
      </c>
      <c r="HR413">
        <v>100.04900000000001</v>
      </c>
    </row>
    <row r="414" spans="1:226" x14ac:dyDescent="0.2">
      <c r="A414">
        <v>398</v>
      </c>
      <c r="B414">
        <v>1657298198.5999999</v>
      </c>
      <c r="C414">
        <v>6422.0999999046326</v>
      </c>
      <c r="D414" t="s">
        <v>1158</v>
      </c>
      <c r="E414" t="s">
        <v>1159</v>
      </c>
      <c r="F414">
        <v>5</v>
      </c>
      <c r="G414" t="s">
        <v>1047</v>
      </c>
      <c r="H414" t="s">
        <v>354</v>
      </c>
      <c r="I414">
        <v>1657298191.0999999</v>
      </c>
      <c r="J414">
        <f t="shared" si="204"/>
        <v>4.4298113597772085E-3</v>
      </c>
      <c r="K414">
        <f t="shared" si="205"/>
        <v>4.4298113597772089</v>
      </c>
      <c r="L414">
        <f t="shared" si="206"/>
        <v>22.34307063593873</v>
      </c>
      <c r="M414">
        <f t="shared" si="207"/>
        <v>871.87400000000002</v>
      </c>
      <c r="N414">
        <f t="shared" si="208"/>
        <v>653.6370155342571</v>
      </c>
      <c r="O414">
        <f t="shared" si="209"/>
        <v>48.435513267395841</v>
      </c>
      <c r="P414">
        <f t="shared" si="210"/>
        <v>64.607211175120824</v>
      </c>
      <c r="Q414">
        <f t="shared" si="211"/>
        <v>0.19577621742833029</v>
      </c>
      <c r="R414">
        <f t="shared" si="212"/>
        <v>2.433193363739024</v>
      </c>
      <c r="S414">
        <f t="shared" si="213"/>
        <v>0.18742708899679289</v>
      </c>
      <c r="T414">
        <f t="shared" si="214"/>
        <v>0.1178623949187486</v>
      </c>
      <c r="U414">
        <f t="shared" si="215"/>
        <v>321.51614160955927</v>
      </c>
      <c r="V414">
        <f t="shared" si="216"/>
        <v>24.714110954129776</v>
      </c>
      <c r="W414">
        <f t="shared" si="217"/>
        <v>24.98760740740741</v>
      </c>
      <c r="X414">
        <f t="shared" si="218"/>
        <v>3.177329090806094</v>
      </c>
      <c r="Y414">
        <f t="shared" si="219"/>
        <v>49.962049384619853</v>
      </c>
      <c r="Z414">
        <f t="shared" si="220"/>
        <v>1.480999533002757</v>
      </c>
      <c r="AA414">
        <f t="shared" si="221"/>
        <v>2.9642489674546111</v>
      </c>
      <c r="AB414">
        <f t="shared" si="222"/>
        <v>1.6963295578033371</v>
      </c>
      <c r="AC414">
        <f t="shared" si="223"/>
        <v>-195.3546809661749</v>
      </c>
      <c r="AD414">
        <f t="shared" si="224"/>
        <v>-152.05705081322134</v>
      </c>
      <c r="AE414">
        <f t="shared" si="225"/>
        <v>-13.140165941470476</v>
      </c>
      <c r="AF414">
        <f t="shared" si="226"/>
        <v>-39.035756111307421</v>
      </c>
      <c r="AG414">
        <f t="shared" si="227"/>
        <v>40.203602449253907</v>
      </c>
      <c r="AH414">
        <f t="shared" si="228"/>
        <v>4.4358920160032929</v>
      </c>
      <c r="AI414">
        <f t="shared" si="229"/>
        <v>22.34307063593873</v>
      </c>
      <c r="AJ414">
        <v>953.81787307382831</v>
      </c>
      <c r="AK414">
        <v>913.3533272727276</v>
      </c>
      <c r="AL414">
        <v>3.3975122430523408</v>
      </c>
      <c r="AM414">
        <v>65.0708675172515</v>
      </c>
      <c r="AN414">
        <f t="shared" si="230"/>
        <v>4.4298113597772089</v>
      </c>
      <c r="AO414">
        <v>14.775720733078179</v>
      </c>
      <c r="AP414">
        <v>19.98488121212122</v>
      </c>
      <c r="AQ414">
        <v>4.9429773686581419E-5</v>
      </c>
      <c r="AR414">
        <v>78.364993470435479</v>
      </c>
      <c r="AS414">
        <v>0</v>
      </c>
      <c r="AT414">
        <v>0</v>
      </c>
      <c r="AU414">
        <f t="shared" si="231"/>
        <v>1</v>
      </c>
      <c r="AV414">
        <f t="shared" si="232"/>
        <v>0</v>
      </c>
      <c r="AW414">
        <f t="shared" si="233"/>
        <v>39550.269313745484</v>
      </c>
      <c r="AX414">
        <f t="shared" si="234"/>
        <v>1999.999629629629</v>
      </c>
      <c r="AY414">
        <f t="shared" si="235"/>
        <v>1681.1997928892356</v>
      </c>
      <c r="AZ414">
        <f t="shared" si="236"/>
        <v>0.8406000521112944</v>
      </c>
      <c r="BA414">
        <f t="shared" si="237"/>
        <v>0.16075810057479831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1657298191.0999999</v>
      </c>
      <c r="BH414">
        <v>871.87400000000002</v>
      </c>
      <c r="BI414">
        <v>924.75788888888883</v>
      </c>
      <c r="BJ414">
        <v>19.986081481481481</v>
      </c>
      <c r="BK414">
        <v>14.76954444444444</v>
      </c>
      <c r="BL414">
        <v>878.16122222222214</v>
      </c>
      <c r="BM414">
        <v>20.042803703703701</v>
      </c>
      <c r="BN414">
        <v>500.01400000000001</v>
      </c>
      <c r="BO414">
        <v>74.001540740740737</v>
      </c>
      <c r="BP414">
        <v>0.10000509629629629</v>
      </c>
      <c r="BQ414">
        <v>23.82844444444445</v>
      </c>
      <c r="BR414">
        <v>24.98760740740741</v>
      </c>
      <c r="BS414">
        <v>999.90000000000009</v>
      </c>
      <c r="BT414">
        <v>0</v>
      </c>
      <c r="BU414">
        <v>0</v>
      </c>
      <c r="BV414">
        <v>10000.5937037037</v>
      </c>
      <c r="BW414">
        <v>0</v>
      </c>
      <c r="BX414">
        <v>1786.7940740740739</v>
      </c>
      <c r="BY414">
        <v>-52.883888888888883</v>
      </c>
      <c r="BZ414">
        <v>889.65477777777789</v>
      </c>
      <c r="CA414">
        <v>938.62096296296295</v>
      </c>
      <c r="CB414">
        <v>5.2165474074074094</v>
      </c>
      <c r="CC414">
        <v>924.75788888888883</v>
      </c>
      <c r="CD414">
        <v>14.76954444444444</v>
      </c>
      <c r="CE414">
        <v>1.479001481481482</v>
      </c>
      <c r="CF414">
        <v>1.0929688888888891</v>
      </c>
      <c r="CG414">
        <v>12.752770370370371</v>
      </c>
      <c r="CH414">
        <v>8.2184044444444435</v>
      </c>
      <c r="CI414">
        <v>1999.999629629629</v>
      </c>
      <c r="CJ414">
        <v>0.97999677777777749</v>
      </c>
      <c r="CK414">
        <v>2.000282222222222E-2</v>
      </c>
      <c r="CL414">
        <v>0</v>
      </c>
      <c r="CM414">
        <v>2.2876481481481479</v>
      </c>
      <c r="CN414">
        <v>0</v>
      </c>
      <c r="CO414">
        <v>5475.6288888888903</v>
      </c>
      <c r="CP414">
        <v>16749.444444444449</v>
      </c>
      <c r="CQ414">
        <v>41.506888888888888</v>
      </c>
      <c r="CR414">
        <v>43.814333333333323</v>
      </c>
      <c r="CS414">
        <v>42.041333333333327</v>
      </c>
      <c r="CT414">
        <v>42.311999999999991</v>
      </c>
      <c r="CU414">
        <v>40.425518518518508</v>
      </c>
      <c r="CV414">
        <v>1959.9896296296299</v>
      </c>
      <c r="CW414">
        <v>40.00333333333333</v>
      </c>
      <c r="CX414">
        <v>0</v>
      </c>
      <c r="CY414">
        <v>1657298204.3</v>
      </c>
      <c r="CZ414">
        <v>0</v>
      </c>
      <c r="DA414">
        <v>1657289625.5</v>
      </c>
      <c r="DB414" t="s">
        <v>356</v>
      </c>
      <c r="DC414">
        <v>1657289625.5</v>
      </c>
      <c r="DD414">
        <v>1657289625.5</v>
      </c>
      <c r="DE414">
        <v>1</v>
      </c>
      <c r="DF414">
        <v>-2.37</v>
      </c>
      <c r="DG414">
        <v>0.13600000000000001</v>
      </c>
      <c r="DH414">
        <v>-4.4889999999999999</v>
      </c>
      <c r="DI414">
        <v>-1.7000000000000001E-2</v>
      </c>
      <c r="DJ414">
        <v>428</v>
      </c>
      <c r="DK414">
        <v>18</v>
      </c>
      <c r="DL414">
        <v>0.2</v>
      </c>
      <c r="DM414">
        <v>1.59</v>
      </c>
      <c r="DN414">
        <v>-52.759544999999989</v>
      </c>
      <c r="DO414">
        <v>-2.9890221388366429</v>
      </c>
      <c r="DP414">
        <v>0.29501166159153808</v>
      </c>
      <c r="DQ414">
        <v>0</v>
      </c>
      <c r="DR414">
        <v>5.2199665</v>
      </c>
      <c r="DS414">
        <v>-7.8348292682942688E-2</v>
      </c>
      <c r="DT414">
        <v>7.6341297965124878E-3</v>
      </c>
      <c r="DU414">
        <v>1</v>
      </c>
      <c r="DV414">
        <v>1</v>
      </c>
      <c r="DW414">
        <v>2</v>
      </c>
      <c r="DX414" t="s">
        <v>367</v>
      </c>
      <c r="DY414">
        <v>2.9767700000000001</v>
      </c>
      <c r="DZ414">
        <v>2.7246800000000002</v>
      </c>
      <c r="EA414">
        <v>0.13236400000000001</v>
      </c>
      <c r="EB414">
        <v>0.13547500000000001</v>
      </c>
      <c r="EC414">
        <v>7.7162900000000006E-2</v>
      </c>
      <c r="ED414">
        <v>6.1005700000000003E-2</v>
      </c>
      <c r="EE414">
        <v>27304.7</v>
      </c>
      <c r="EF414">
        <v>27319.4</v>
      </c>
      <c r="EG414">
        <v>29275.8</v>
      </c>
      <c r="EH414">
        <v>29244.1</v>
      </c>
      <c r="EI414">
        <v>35816.1</v>
      </c>
      <c r="EJ414">
        <v>36490.6</v>
      </c>
      <c r="EK414">
        <v>41248.300000000003</v>
      </c>
      <c r="EL414">
        <v>41647.300000000003</v>
      </c>
      <c r="EM414">
        <v>1.9357500000000001</v>
      </c>
      <c r="EN414">
        <v>2.0638700000000001</v>
      </c>
      <c r="EO414">
        <v>4.0423099999999997E-2</v>
      </c>
      <c r="EP414">
        <v>0</v>
      </c>
      <c r="EQ414">
        <v>24.327300000000001</v>
      </c>
      <c r="ER414">
        <v>999.9</v>
      </c>
      <c r="ES414">
        <v>33.299999999999997</v>
      </c>
      <c r="ET414">
        <v>40.1</v>
      </c>
      <c r="EU414">
        <v>33.539200000000001</v>
      </c>
      <c r="EV414">
        <v>61.673099999999998</v>
      </c>
      <c r="EW414">
        <v>28.241199999999999</v>
      </c>
      <c r="EX414">
        <v>2</v>
      </c>
      <c r="EY414">
        <v>0.28787299999999999</v>
      </c>
      <c r="EZ414">
        <v>6.4401599999999997</v>
      </c>
      <c r="FA414">
        <v>20.2669</v>
      </c>
      <c r="FB414">
        <v>5.2178899999999997</v>
      </c>
      <c r="FC414">
        <v>12.0159</v>
      </c>
      <c r="FD414">
        <v>4.98855</v>
      </c>
      <c r="FE414">
        <v>3.2879800000000001</v>
      </c>
      <c r="FF414">
        <v>6265.9</v>
      </c>
      <c r="FG414">
        <v>9999</v>
      </c>
      <c r="FH414">
        <v>9999</v>
      </c>
      <c r="FI414">
        <v>101.1</v>
      </c>
      <c r="FJ414">
        <v>1.86768</v>
      </c>
      <c r="FK414">
        <v>1.8666100000000001</v>
      </c>
      <c r="FL414">
        <v>1.8661000000000001</v>
      </c>
      <c r="FM414">
        <v>1.86598</v>
      </c>
      <c r="FN414">
        <v>1.8678300000000001</v>
      </c>
      <c r="FO414">
        <v>1.8702000000000001</v>
      </c>
      <c r="FP414">
        <v>1.8689</v>
      </c>
      <c r="FQ414">
        <v>1.8702700000000001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-6.4029999999999996</v>
      </c>
      <c r="GF414">
        <v>-5.67E-2</v>
      </c>
      <c r="GG414">
        <v>-2.2904728556522018</v>
      </c>
      <c r="GH414">
        <v>-4.4057517128900364E-3</v>
      </c>
      <c r="GI414">
        <v>-2.5381134865710798E-7</v>
      </c>
      <c r="GJ414">
        <v>1.003023733513742E-10</v>
      </c>
      <c r="GK414">
        <v>-0.21653574801026471</v>
      </c>
      <c r="GL414">
        <v>-4.8444871181525379E-3</v>
      </c>
      <c r="GM414">
        <v>9.7516502630078669E-4</v>
      </c>
      <c r="GN414">
        <v>-1.6744518281107461E-5</v>
      </c>
      <c r="GO414">
        <v>4</v>
      </c>
      <c r="GP414">
        <v>2405</v>
      </c>
      <c r="GQ414">
        <v>1</v>
      </c>
      <c r="GR414">
        <v>23</v>
      </c>
      <c r="GS414">
        <v>27621636.600000001</v>
      </c>
      <c r="GT414">
        <v>27621636.600000001</v>
      </c>
      <c r="GU414">
        <v>2.5317400000000001</v>
      </c>
      <c r="GV414">
        <v>2.2302200000000001</v>
      </c>
      <c r="GW414">
        <v>1.94702</v>
      </c>
      <c r="GX414">
        <v>2.7661099999999998</v>
      </c>
      <c r="GY414">
        <v>2.19482</v>
      </c>
      <c r="GZ414">
        <v>2.33643</v>
      </c>
      <c r="HA414">
        <v>43.317599999999999</v>
      </c>
      <c r="HB414">
        <v>14.657400000000001</v>
      </c>
      <c r="HC414">
        <v>18</v>
      </c>
      <c r="HD414">
        <v>500.43400000000003</v>
      </c>
      <c r="HE414">
        <v>602.29399999999998</v>
      </c>
      <c r="HF414">
        <v>17.162400000000002</v>
      </c>
      <c r="HG414">
        <v>30.757400000000001</v>
      </c>
      <c r="HH414">
        <v>30.000699999999998</v>
      </c>
      <c r="HI414">
        <v>30.5761</v>
      </c>
      <c r="HJ414">
        <v>30.465499999999999</v>
      </c>
      <c r="HK414">
        <v>50.7836</v>
      </c>
      <c r="HL414">
        <v>51.0944</v>
      </c>
      <c r="HM414">
        <v>0</v>
      </c>
      <c r="HN414">
        <v>17.168399999999998</v>
      </c>
      <c r="HO414">
        <v>975.16600000000005</v>
      </c>
      <c r="HP414">
        <v>14.698</v>
      </c>
      <c r="HQ414">
        <v>100.129</v>
      </c>
      <c r="HR414">
        <v>100.048</v>
      </c>
    </row>
    <row r="415" spans="1:226" x14ac:dyDescent="0.2">
      <c r="A415">
        <v>399</v>
      </c>
      <c r="B415">
        <v>1657298203.5999999</v>
      </c>
      <c r="C415">
        <v>6427.0999999046326</v>
      </c>
      <c r="D415" t="s">
        <v>1160</v>
      </c>
      <c r="E415" t="s">
        <v>1161</v>
      </c>
      <c r="F415">
        <v>5</v>
      </c>
      <c r="G415" t="s">
        <v>1047</v>
      </c>
      <c r="H415" t="s">
        <v>354</v>
      </c>
      <c r="I415">
        <v>1657298195.814285</v>
      </c>
      <c r="J415">
        <f t="shared" si="204"/>
        <v>4.4243229521850067E-3</v>
      </c>
      <c r="K415">
        <f t="shared" si="205"/>
        <v>4.4243229521850065</v>
      </c>
      <c r="L415">
        <f t="shared" si="206"/>
        <v>22.543255954541927</v>
      </c>
      <c r="M415">
        <f t="shared" si="207"/>
        <v>887.50814285714284</v>
      </c>
      <c r="N415">
        <f t="shared" si="208"/>
        <v>666.80376289098137</v>
      </c>
      <c r="O415">
        <f t="shared" si="209"/>
        <v>49.411332030958015</v>
      </c>
      <c r="P415">
        <f t="shared" si="210"/>
        <v>65.765914902407218</v>
      </c>
      <c r="Q415">
        <f t="shared" si="211"/>
        <v>0.19553206161301939</v>
      </c>
      <c r="R415">
        <f t="shared" si="212"/>
        <v>2.4335807801890015</v>
      </c>
      <c r="S415">
        <f t="shared" si="213"/>
        <v>0.18720453384515817</v>
      </c>
      <c r="T415">
        <f t="shared" si="214"/>
        <v>0.11772147375712876</v>
      </c>
      <c r="U415">
        <f t="shared" si="215"/>
        <v>321.51301843566063</v>
      </c>
      <c r="V415">
        <f t="shared" si="216"/>
        <v>24.716973415168933</v>
      </c>
      <c r="W415">
        <f t="shared" si="217"/>
        <v>24.98685</v>
      </c>
      <c r="X415">
        <f t="shared" si="218"/>
        <v>3.1771856049807474</v>
      </c>
      <c r="Y415">
        <f t="shared" si="219"/>
        <v>49.955954293055768</v>
      </c>
      <c r="Z415">
        <f t="shared" si="220"/>
        <v>1.4809361009037452</v>
      </c>
      <c r="AA415">
        <f t="shared" si="221"/>
        <v>2.9644836573757654</v>
      </c>
      <c r="AB415">
        <f t="shared" si="222"/>
        <v>1.6962495040770023</v>
      </c>
      <c r="AC415">
        <f t="shared" si="223"/>
        <v>-195.11264219135879</v>
      </c>
      <c r="AD415">
        <f t="shared" si="224"/>
        <v>-151.8091967388448</v>
      </c>
      <c r="AE415">
        <f t="shared" si="225"/>
        <v>-13.116695718090424</v>
      </c>
      <c r="AF415">
        <f t="shared" si="226"/>
        <v>-38.525516212633363</v>
      </c>
      <c r="AG415">
        <f t="shared" si="227"/>
        <v>40.393268298973048</v>
      </c>
      <c r="AH415">
        <f t="shared" si="228"/>
        <v>4.4373622903482186</v>
      </c>
      <c r="AI415">
        <f t="shared" si="229"/>
        <v>22.543255954541927</v>
      </c>
      <c r="AJ415">
        <v>971.0996288766919</v>
      </c>
      <c r="AK415">
        <v>930.34104848484833</v>
      </c>
      <c r="AL415">
        <v>3.4102681151750378</v>
      </c>
      <c r="AM415">
        <v>65.0708675172515</v>
      </c>
      <c r="AN415">
        <f t="shared" si="230"/>
        <v>4.4243229521850065</v>
      </c>
      <c r="AO415">
        <v>14.77490660710049</v>
      </c>
      <c r="AP415">
        <v>19.977742424242422</v>
      </c>
      <c r="AQ415">
        <v>4.5171762580853768E-5</v>
      </c>
      <c r="AR415">
        <v>78.364993470435479</v>
      </c>
      <c r="AS415">
        <v>0</v>
      </c>
      <c r="AT415">
        <v>0</v>
      </c>
      <c r="AU415">
        <f t="shared" si="231"/>
        <v>1</v>
      </c>
      <c r="AV415">
        <f t="shared" si="232"/>
        <v>0</v>
      </c>
      <c r="AW415">
        <f t="shared" si="233"/>
        <v>39559.716083878557</v>
      </c>
      <c r="AX415">
        <f t="shared" si="234"/>
        <v>1999.980357142857</v>
      </c>
      <c r="AY415">
        <f t="shared" si="235"/>
        <v>1681.1835795003421</v>
      </c>
      <c r="AZ415">
        <f t="shared" si="236"/>
        <v>0.84060004564347657</v>
      </c>
      <c r="BA415">
        <f t="shared" si="237"/>
        <v>0.16075808809190981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1657298195.814285</v>
      </c>
      <c r="BH415">
        <v>887.50814285714284</v>
      </c>
      <c r="BI415">
        <v>940.70514285714285</v>
      </c>
      <c r="BJ415">
        <v>19.985167857142859</v>
      </c>
      <c r="BK415">
        <v>14.766825000000001</v>
      </c>
      <c r="BL415">
        <v>893.86796428571427</v>
      </c>
      <c r="BM415">
        <v>20.041907142857141</v>
      </c>
      <c r="BN415">
        <v>500.00710714285708</v>
      </c>
      <c r="BO415">
        <v>74.001750000000001</v>
      </c>
      <c r="BP415">
        <v>0.1000094392857143</v>
      </c>
      <c r="BQ415">
        <v>23.829760714285719</v>
      </c>
      <c r="BR415">
        <v>24.98685</v>
      </c>
      <c r="BS415">
        <v>999.9000000000002</v>
      </c>
      <c r="BT415">
        <v>0</v>
      </c>
      <c r="BU415">
        <v>0</v>
      </c>
      <c r="BV415">
        <v>10003.101071428569</v>
      </c>
      <c r="BW415">
        <v>0</v>
      </c>
      <c r="BX415">
        <v>1787.4053571428569</v>
      </c>
      <c r="BY415">
        <v>-53.19707857142857</v>
      </c>
      <c r="BZ415">
        <v>905.60689285714295</v>
      </c>
      <c r="CA415">
        <v>954.80460714285709</v>
      </c>
      <c r="CB415">
        <v>5.2183603571428572</v>
      </c>
      <c r="CC415">
        <v>940.70514285714285</v>
      </c>
      <c r="CD415">
        <v>14.766825000000001</v>
      </c>
      <c r="CE415">
        <v>1.478938571428571</v>
      </c>
      <c r="CF415">
        <v>1.0927707142857139</v>
      </c>
      <c r="CG415">
        <v>12.752124999999999</v>
      </c>
      <c r="CH415">
        <v>8.2157310714285714</v>
      </c>
      <c r="CI415">
        <v>1999.980357142857</v>
      </c>
      <c r="CJ415">
        <v>0.97999682142857125</v>
      </c>
      <c r="CK415">
        <v>2.000277857142857E-2</v>
      </c>
      <c r="CL415">
        <v>0</v>
      </c>
      <c r="CM415">
        <v>2.2960714285714281</v>
      </c>
      <c r="CN415">
        <v>0</v>
      </c>
      <c r="CO415">
        <v>5474.7435714285721</v>
      </c>
      <c r="CP415">
        <v>16749.278571428571</v>
      </c>
      <c r="CQ415">
        <v>41.506642857142857</v>
      </c>
      <c r="CR415">
        <v>43.81424999999998</v>
      </c>
      <c r="CS415">
        <v>42.026571428571422</v>
      </c>
      <c r="CT415">
        <v>42.311999999999991</v>
      </c>
      <c r="CU415">
        <v>40.425928571428557</v>
      </c>
      <c r="CV415">
        <v>1959.970357142857</v>
      </c>
      <c r="CW415">
        <v>40.002499999999998</v>
      </c>
      <c r="CX415">
        <v>0</v>
      </c>
      <c r="CY415">
        <v>1657298209.7</v>
      </c>
      <c r="CZ415">
        <v>0</v>
      </c>
      <c r="DA415">
        <v>1657289625.5</v>
      </c>
      <c r="DB415" t="s">
        <v>356</v>
      </c>
      <c r="DC415">
        <v>1657289625.5</v>
      </c>
      <c r="DD415">
        <v>1657289625.5</v>
      </c>
      <c r="DE415">
        <v>1</v>
      </c>
      <c r="DF415">
        <v>-2.37</v>
      </c>
      <c r="DG415">
        <v>0.13600000000000001</v>
      </c>
      <c r="DH415">
        <v>-4.4889999999999999</v>
      </c>
      <c r="DI415">
        <v>-1.7000000000000001E-2</v>
      </c>
      <c r="DJ415">
        <v>428</v>
      </c>
      <c r="DK415">
        <v>18</v>
      </c>
      <c r="DL415">
        <v>0.2</v>
      </c>
      <c r="DM415">
        <v>1.59</v>
      </c>
      <c r="DN415">
        <v>-52.992355000000003</v>
      </c>
      <c r="DO415">
        <v>-3.6691632270167229</v>
      </c>
      <c r="DP415">
        <v>0.36291816016148881</v>
      </c>
      <c r="DQ415">
        <v>0</v>
      </c>
      <c r="DR415">
        <v>5.2182360000000001</v>
      </c>
      <c r="DS415">
        <v>-3.1699362101319691E-2</v>
      </c>
      <c r="DT415">
        <v>8.5601608629744773E-3</v>
      </c>
      <c r="DU415">
        <v>1</v>
      </c>
      <c r="DV415">
        <v>1</v>
      </c>
      <c r="DW415">
        <v>2</v>
      </c>
      <c r="DX415" t="s">
        <v>367</v>
      </c>
      <c r="DY415">
        <v>2.9767800000000002</v>
      </c>
      <c r="DZ415">
        <v>2.72479</v>
      </c>
      <c r="EA415">
        <v>0.13397800000000001</v>
      </c>
      <c r="EB415">
        <v>0.137068</v>
      </c>
      <c r="EC415">
        <v>7.7128299999999997E-2</v>
      </c>
      <c r="ED415">
        <v>6.0808000000000001E-2</v>
      </c>
      <c r="EE415">
        <v>27253.1</v>
      </c>
      <c r="EF415">
        <v>27268.5</v>
      </c>
      <c r="EG415">
        <v>29275.1</v>
      </c>
      <c r="EH415">
        <v>29243.599999999999</v>
      </c>
      <c r="EI415">
        <v>35816.5</v>
      </c>
      <c r="EJ415">
        <v>36497.599999999999</v>
      </c>
      <c r="EK415">
        <v>41247.199999999997</v>
      </c>
      <c r="EL415">
        <v>41646.400000000001</v>
      </c>
      <c r="EM415">
        <v>1.9358200000000001</v>
      </c>
      <c r="EN415">
        <v>2.06372</v>
      </c>
      <c r="EO415">
        <v>4.11049E-2</v>
      </c>
      <c r="EP415">
        <v>0</v>
      </c>
      <c r="EQ415">
        <v>24.325700000000001</v>
      </c>
      <c r="ER415">
        <v>999.9</v>
      </c>
      <c r="ES415">
        <v>33.299999999999997</v>
      </c>
      <c r="ET415">
        <v>40.1</v>
      </c>
      <c r="EU415">
        <v>33.539499999999997</v>
      </c>
      <c r="EV415">
        <v>61.923099999999998</v>
      </c>
      <c r="EW415">
        <v>28.2652</v>
      </c>
      <c r="EX415">
        <v>2</v>
      </c>
      <c r="EY415">
        <v>0.288661</v>
      </c>
      <c r="EZ415">
        <v>6.4471100000000003</v>
      </c>
      <c r="FA415">
        <v>20.2667</v>
      </c>
      <c r="FB415">
        <v>5.2189399999999999</v>
      </c>
      <c r="FC415">
        <v>12.0158</v>
      </c>
      <c r="FD415">
        <v>4.9889999999999999</v>
      </c>
      <c r="FE415">
        <v>3.28803</v>
      </c>
      <c r="FF415">
        <v>6265.9</v>
      </c>
      <c r="FG415">
        <v>9999</v>
      </c>
      <c r="FH415">
        <v>9999</v>
      </c>
      <c r="FI415">
        <v>101.1</v>
      </c>
      <c r="FJ415">
        <v>1.8676600000000001</v>
      </c>
      <c r="FK415">
        <v>1.8666100000000001</v>
      </c>
      <c r="FL415">
        <v>1.86612</v>
      </c>
      <c r="FM415">
        <v>1.86598</v>
      </c>
      <c r="FN415">
        <v>1.8678300000000001</v>
      </c>
      <c r="FO415">
        <v>1.8702099999999999</v>
      </c>
      <c r="FP415">
        <v>1.8689</v>
      </c>
      <c r="FQ415">
        <v>1.8702700000000001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-6.48</v>
      </c>
      <c r="GF415">
        <v>-5.6899999999999999E-2</v>
      </c>
      <c r="GG415">
        <v>-2.2904728556522018</v>
      </c>
      <c r="GH415">
        <v>-4.4057517128900364E-3</v>
      </c>
      <c r="GI415">
        <v>-2.5381134865710798E-7</v>
      </c>
      <c r="GJ415">
        <v>1.003023733513742E-10</v>
      </c>
      <c r="GK415">
        <v>-0.21653574801026471</v>
      </c>
      <c r="GL415">
        <v>-4.8444871181525379E-3</v>
      </c>
      <c r="GM415">
        <v>9.7516502630078669E-4</v>
      </c>
      <c r="GN415">
        <v>-1.6744518281107461E-5</v>
      </c>
      <c r="GO415">
        <v>4</v>
      </c>
      <c r="GP415">
        <v>2405</v>
      </c>
      <c r="GQ415">
        <v>1</v>
      </c>
      <c r="GR415">
        <v>23</v>
      </c>
      <c r="GS415">
        <v>27621636.699999999</v>
      </c>
      <c r="GT415">
        <v>27621636.699999999</v>
      </c>
      <c r="GU415">
        <v>2.5671400000000002</v>
      </c>
      <c r="GV415">
        <v>2.2290000000000001</v>
      </c>
      <c r="GW415">
        <v>1.94702</v>
      </c>
      <c r="GX415">
        <v>2.7661099999999998</v>
      </c>
      <c r="GY415">
        <v>2.19482</v>
      </c>
      <c r="GZ415">
        <v>2.34375</v>
      </c>
      <c r="HA415">
        <v>43.344799999999999</v>
      </c>
      <c r="HB415">
        <v>14.6661</v>
      </c>
      <c r="HC415">
        <v>18</v>
      </c>
      <c r="HD415">
        <v>500.54899999999998</v>
      </c>
      <c r="HE415">
        <v>602.25099999999998</v>
      </c>
      <c r="HF415">
        <v>17.172699999999999</v>
      </c>
      <c r="HG415">
        <v>30.7651</v>
      </c>
      <c r="HH415">
        <v>30.000699999999998</v>
      </c>
      <c r="HI415">
        <v>30.584199999999999</v>
      </c>
      <c r="HJ415">
        <v>30.472999999999999</v>
      </c>
      <c r="HK415">
        <v>51.431100000000001</v>
      </c>
      <c r="HL415">
        <v>51.0944</v>
      </c>
      <c r="HM415">
        <v>0</v>
      </c>
      <c r="HN415">
        <v>17.174199999999999</v>
      </c>
      <c r="HO415">
        <v>988.59699999999998</v>
      </c>
      <c r="HP415">
        <v>14.698</v>
      </c>
      <c r="HQ415">
        <v>100.127</v>
      </c>
      <c r="HR415">
        <v>100.04600000000001</v>
      </c>
    </row>
    <row r="416" spans="1:226" x14ac:dyDescent="0.2">
      <c r="A416">
        <v>400</v>
      </c>
      <c r="B416">
        <v>1657298208.5999999</v>
      </c>
      <c r="C416">
        <v>6432.0999999046326</v>
      </c>
      <c r="D416" t="s">
        <v>1162</v>
      </c>
      <c r="E416" t="s">
        <v>1163</v>
      </c>
      <c r="F416">
        <v>5</v>
      </c>
      <c r="G416" t="s">
        <v>1047</v>
      </c>
      <c r="H416" t="s">
        <v>354</v>
      </c>
      <c r="I416">
        <v>1657298201.0999999</v>
      </c>
      <c r="J416">
        <f t="shared" si="204"/>
        <v>4.4352382505297733E-3</v>
      </c>
      <c r="K416">
        <f t="shared" si="205"/>
        <v>4.4352382505297729</v>
      </c>
      <c r="L416">
        <f t="shared" si="206"/>
        <v>22.536947446860815</v>
      </c>
      <c r="M416">
        <f t="shared" si="207"/>
        <v>905.1168148148148</v>
      </c>
      <c r="N416">
        <f t="shared" si="208"/>
        <v>683.98744796617041</v>
      </c>
      <c r="O416">
        <f t="shared" si="209"/>
        <v>50.684771380542649</v>
      </c>
      <c r="P416">
        <f t="shared" si="210"/>
        <v>67.070878227348445</v>
      </c>
      <c r="Q416">
        <f t="shared" si="211"/>
        <v>0.19576024621680505</v>
      </c>
      <c r="R416">
        <f t="shared" si="212"/>
        <v>2.4336697058837906</v>
      </c>
      <c r="S416">
        <f t="shared" si="213"/>
        <v>0.18741400775380546</v>
      </c>
      <c r="T416">
        <f t="shared" si="214"/>
        <v>0.11785397762153289</v>
      </c>
      <c r="U416">
        <f t="shared" si="215"/>
        <v>321.51611408478249</v>
      </c>
      <c r="V416">
        <f t="shared" si="216"/>
        <v>24.714099668822939</v>
      </c>
      <c r="W416">
        <f t="shared" si="217"/>
        <v>24.995507407407398</v>
      </c>
      <c r="X416">
        <f t="shared" si="218"/>
        <v>3.1788260311654279</v>
      </c>
      <c r="Y416">
        <f t="shared" si="219"/>
        <v>49.932981331778016</v>
      </c>
      <c r="Z416">
        <f t="shared" si="220"/>
        <v>1.4803007779086037</v>
      </c>
      <c r="AA416">
        <f t="shared" si="221"/>
        <v>2.9645751934433777</v>
      </c>
      <c r="AB416">
        <f t="shared" si="222"/>
        <v>1.6985252532568242</v>
      </c>
      <c r="AC416">
        <f t="shared" si="223"/>
        <v>-195.59400684836299</v>
      </c>
      <c r="AD416">
        <f t="shared" si="224"/>
        <v>-152.88327564584304</v>
      </c>
      <c r="AE416">
        <f t="shared" si="225"/>
        <v>-13.209627836439495</v>
      </c>
      <c r="AF416">
        <f t="shared" si="226"/>
        <v>-40.170796245863045</v>
      </c>
      <c r="AG416">
        <f t="shared" si="227"/>
        <v>40.524721194953194</v>
      </c>
      <c r="AH416">
        <f t="shared" si="228"/>
        <v>4.4479662995525251</v>
      </c>
      <c r="AI416">
        <f t="shared" si="229"/>
        <v>22.536947446860815</v>
      </c>
      <c r="AJ416">
        <v>988.1769977935279</v>
      </c>
      <c r="AK416">
        <v>947.42670909090873</v>
      </c>
      <c r="AL416">
        <v>3.4101215014762638</v>
      </c>
      <c r="AM416">
        <v>65.0708675172515</v>
      </c>
      <c r="AN416">
        <f t="shared" si="230"/>
        <v>4.4352382505297729</v>
      </c>
      <c r="AO416">
        <v>14.707076065093609</v>
      </c>
      <c r="AP416">
        <v>19.950124242424241</v>
      </c>
      <c r="AQ416">
        <v>-5.7364574208134704E-3</v>
      </c>
      <c r="AR416">
        <v>78.364993470435479</v>
      </c>
      <c r="AS416">
        <v>0</v>
      </c>
      <c r="AT416">
        <v>0</v>
      </c>
      <c r="AU416">
        <f t="shared" si="231"/>
        <v>1</v>
      </c>
      <c r="AV416">
        <f t="shared" si="232"/>
        <v>0</v>
      </c>
      <c r="AW416">
        <f t="shared" si="233"/>
        <v>39561.858729205465</v>
      </c>
      <c r="AX416">
        <f t="shared" si="234"/>
        <v>2000</v>
      </c>
      <c r="AY416">
        <f t="shared" si="235"/>
        <v>1681.200059111286</v>
      </c>
      <c r="AZ416">
        <f t="shared" si="236"/>
        <v>0.84060002955564306</v>
      </c>
      <c r="BA416">
        <f t="shared" si="237"/>
        <v>0.16075805704239124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1657298201.0999999</v>
      </c>
      <c r="BH416">
        <v>905.1168148148148</v>
      </c>
      <c r="BI416">
        <v>958.57755555555559</v>
      </c>
      <c r="BJ416">
        <v>19.97655555555556</v>
      </c>
      <c r="BK416">
        <v>14.745625925925919</v>
      </c>
      <c r="BL416">
        <v>911.55840740740734</v>
      </c>
      <c r="BM416">
        <v>20.033414814814819</v>
      </c>
      <c r="BN416">
        <v>500.00037037037038</v>
      </c>
      <c r="BO416">
        <v>74.001907407407415</v>
      </c>
      <c r="BP416">
        <v>9.9995385185185165E-2</v>
      </c>
      <c r="BQ416">
        <v>23.830274074074079</v>
      </c>
      <c r="BR416">
        <v>24.995507407407398</v>
      </c>
      <c r="BS416">
        <v>999.90000000000009</v>
      </c>
      <c r="BT416">
        <v>0</v>
      </c>
      <c r="BU416">
        <v>0</v>
      </c>
      <c r="BV416">
        <v>10003.66185185185</v>
      </c>
      <c r="BW416">
        <v>0</v>
      </c>
      <c r="BX416">
        <v>1788.0611111111109</v>
      </c>
      <c r="BY416">
        <v>-53.460740740740732</v>
      </c>
      <c r="BZ416">
        <v>923.56633333333332</v>
      </c>
      <c r="CA416">
        <v>972.92366666666646</v>
      </c>
      <c r="CB416">
        <v>5.2309429629629633</v>
      </c>
      <c r="CC416">
        <v>958.57755555555559</v>
      </c>
      <c r="CD416">
        <v>14.745625925925919</v>
      </c>
      <c r="CE416">
        <v>1.478304074074074</v>
      </c>
      <c r="CF416">
        <v>1.091204444444444</v>
      </c>
      <c r="CG416">
        <v>12.74558518518519</v>
      </c>
      <c r="CH416">
        <v>8.1945933333333336</v>
      </c>
      <c r="CI416">
        <v>2000</v>
      </c>
      <c r="CJ416">
        <v>0.97999722222222208</v>
      </c>
      <c r="CK416">
        <v>2.0002377777777771E-2</v>
      </c>
      <c r="CL416">
        <v>0</v>
      </c>
      <c r="CM416">
        <v>2.242944444444444</v>
      </c>
      <c r="CN416">
        <v>0</v>
      </c>
      <c r="CO416">
        <v>5475.2996296296296</v>
      </c>
      <c r="CP416">
        <v>16749.451851851849</v>
      </c>
      <c r="CQ416">
        <v>41.509185185185189</v>
      </c>
      <c r="CR416">
        <v>43.811999999999983</v>
      </c>
      <c r="CS416">
        <v>42.025259259259258</v>
      </c>
      <c r="CT416">
        <v>42.311999999999991</v>
      </c>
      <c r="CU416">
        <v>40.427814814814809</v>
      </c>
      <c r="CV416">
        <v>1959.9922222222219</v>
      </c>
      <c r="CW416">
        <v>40.001851851851853</v>
      </c>
      <c r="CX416">
        <v>0</v>
      </c>
      <c r="CY416">
        <v>1657298214.5</v>
      </c>
      <c r="CZ416">
        <v>0</v>
      </c>
      <c r="DA416">
        <v>1657289625.5</v>
      </c>
      <c r="DB416" t="s">
        <v>356</v>
      </c>
      <c r="DC416">
        <v>1657289625.5</v>
      </c>
      <c r="DD416">
        <v>1657289625.5</v>
      </c>
      <c r="DE416">
        <v>1</v>
      </c>
      <c r="DF416">
        <v>-2.37</v>
      </c>
      <c r="DG416">
        <v>0.13600000000000001</v>
      </c>
      <c r="DH416">
        <v>-4.4889999999999999</v>
      </c>
      <c r="DI416">
        <v>-1.7000000000000001E-2</v>
      </c>
      <c r="DJ416">
        <v>428</v>
      </c>
      <c r="DK416">
        <v>18</v>
      </c>
      <c r="DL416">
        <v>0.2</v>
      </c>
      <c r="DM416">
        <v>1.59</v>
      </c>
      <c r="DN416">
        <v>-53.267863414634142</v>
      </c>
      <c r="DO416">
        <v>-3.4476773519164179</v>
      </c>
      <c r="DP416">
        <v>0.36214527994088508</v>
      </c>
      <c r="DQ416">
        <v>0</v>
      </c>
      <c r="DR416">
        <v>5.2262487804878051</v>
      </c>
      <c r="DS416">
        <v>0.13935219512195099</v>
      </c>
      <c r="DT416">
        <v>1.907116635965582E-2</v>
      </c>
      <c r="DU416">
        <v>0</v>
      </c>
      <c r="DV416">
        <v>0</v>
      </c>
      <c r="DW416">
        <v>2</v>
      </c>
      <c r="DX416" t="s">
        <v>357</v>
      </c>
      <c r="DY416">
        <v>2.9767100000000002</v>
      </c>
      <c r="DZ416">
        <v>2.7246999999999999</v>
      </c>
      <c r="EA416">
        <v>0.13558200000000001</v>
      </c>
      <c r="EB416">
        <v>0.13856499999999999</v>
      </c>
      <c r="EC416">
        <v>7.7055999999999999E-2</v>
      </c>
      <c r="ED416">
        <v>6.0781399999999999E-2</v>
      </c>
      <c r="EE416">
        <v>27202.3</v>
      </c>
      <c r="EF416">
        <v>27220.799999999999</v>
      </c>
      <c r="EG416">
        <v>29274.9</v>
      </c>
      <c r="EH416">
        <v>29243.200000000001</v>
      </c>
      <c r="EI416">
        <v>35818.6</v>
      </c>
      <c r="EJ416">
        <v>36498.300000000003</v>
      </c>
      <c r="EK416">
        <v>41246.199999999997</v>
      </c>
      <c r="EL416">
        <v>41645.9</v>
      </c>
      <c r="EM416">
        <v>1.93537</v>
      </c>
      <c r="EN416">
        <v>2.06365</v>
      </c>
      <c r="EO416">
        <v>4.1142100000000001E-2</v>
      </c>
      <c r="EP416">
        <v>0</v>
      </c>
      <c r="EQ416">
        <v>24.323699999999999</v>
      </c>
      <c r="ER416">
        <v>999.9</v>
      </c>
      <c r="ES416">
        <v>33.299999999999997</v>
      </c>
      <c r="ET416">
        <v>40.1</v>
      </c>
      <c r="EU416">
        <v>33.539900000000003</v>
      </c>
      <c r="EV416">
        <v>61.633099999999999</v>
      </c>
      <c r="EW416">
        <v>28.245200000000001</v>
      </c>
      <c r="EX416">
        <v>2</v>
      </c>
      <c r="EY416">
        <v>0.28934700000000002</v>
      </c>
      <c r="EZ416">
        <v>6.47661</v>
      </c>
      <c r="FA416">
        <v>20.265599999999999</v>
      </c>
      <c r="FB416">
        <v>5.2163899999999996</v>
      </c>
      <c r="FC416">
        <v>12.0159</v>
      </c>
      <c r="FD416">
        <v>4.9886999999999997</v>
      </c>
      <c r="FE416">
        <v>3.2881</v>
      </c>
      <c r="FF416">
        <v>6266.2</v>
      </c>
      <c r="FG416">
        <v>9999</v>
      </c>
      <c r="FH416">
        <v>9999</v>
      </c>
      <c r="FI416">
        <v>101.1</v>
      </c>
      <c r="FJ416">
        <v>1.8676699999999999</v>
      </c>
      <c r="FK416">
        <v>1.8666100000000001</v>
      </c>
      <c r="FL416">
        <v>1.86612</v>
      </c>
      <c r="FM416">
        <v>1.86599</v>
      </c>
      <c r="FN416">
        <v>1.8678300000000001</v>
      </c>
      <c r="FO416">
        <v>1.87016</v>
      </c>
      <c r="FP416">
        <v>1.8689</v>
      </c>
      <c r="FQ416">
        <v>1.8702700000000001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-6.5579999999999998</v>
      </c>
      <c r="GF416">
        <v>-5.7200000000000001E-2</v>
      </c>
      <c r="GG416">
        <v>-2.2904728556522018</v>
      </c>
      <c r="GH416">
        <v>-4.4057517128900364E-3</v>
      </c>
      <c r="GI416">
        <v>-2.5381134865710798E-7</v>
      </c>
      <c r="GJ416">
        <v>1.003023733513742E-10</v>
      </c>
      <c r="GK416">
        <v>-0.21653574801026471</v>
      </c>
      <c r="GL416">
        <v>-4.8444871181525379E-3</v>
      </c>
      <c r="GM416">
        <v>9.7516502630078669E-4</v>
      </c>
      <c r="GN416">
        <v>-1.6744518281107461E-5</v>
      </c>
      <c r="GO416">
        <v>4</v>
      </c>
      <c r="GP416">
        <v>2405</v>
      </c>
      <c r="GQ416">
        <v>1</v>
      </c>
      <c r="GR416">
        <v>23</v>
      </c>
      <c r="GS416">
        <v>27621636.800000001</v>
      </c>
      <c r="GT416">
        <v>27621636.800000001</v>
      </c>
      <c r="GU416">
        <v>2.6000999999999999</v>
      </c>
      <c r="GV416">
        <v>2.2241200000000001</v>
      </c>
      <c r="GW416">
        <v>1.94702</v>
      </c>
      <c r="GX416">
        <v>2.7673299999999998</v>
      </c>
      <c r="GY416">
        <v>2.19482</v>
      </c>
      <c r="GZ416">
        <v>2.3828100000000001</v>
      </c>
      <c r="HA416">
        <v>43.344799999999999</v>
      </c>
      <c r="HB416">
        <v>14.6661</v>
      </c>
      <c r="HC416">
        <v>18</v>
      </c>
      <c r="HD416">
        <v>500.30700000000002</v>
      </c>
      <c r="HE416">
        <v>602.26400000000001</v>
      </c>
      <c r="HF416">
        <v>17.180099999999999</v>
      </c>
      <c r="HG416">
        <v>30.773599999999998</v>
      </c>
      <c r="HH416">
        <v>30.000800000000002</v>
      </c>
      <c r="HI416">
        <v>30.590699999999998</v>
      </c>
      <c r="HJ416">
        <v>30.48</v>
      </c>
      <c r="HK416">
        <v>52.036499999999997</v>
      </c>
      <c r="HL416">
        <v>51.0944</v>
      </c>
      <c r="HM416">
        <v>0</v>
      </c>
      <c r="HN416">
        <v>17.177099999999999</v>
      </c>
      <c r="HO416">
        <v>1008.74</v>
      </c>
      <c r="HP416">
        <v>14.698</v>
      </c>
      <c r="HQ416">
        <v>100.125</v>
      </c>
      <c r="HR416">
        <v>100.045</v>
      </c>
    </row>
    <row r="417" spans="1:226" x14ac:dyDescent="0.2">
      <c r="A417">
        <v>401</v>
      </c>
      <c r="B417">
        <v>1657298213.5999999</v>
      </c>
      <c r="C417">
        <v>6437.0999999046326</v>
      </c>
      <c r="D417" t="s">
        <v>1164</v>
      </c>
      <c r="E417" t="s">
        <v>1165</v>
      </c>
      <c r="F417">
        <v>5</v>
      </c>
      <c r="G417" t="s">
        <v>1047</v>
      </c>
      <c r="H417" t="s">
        <v>354</v>
      </c>
      <c r="I417">
        <v>1657298205.814285</v>
      </c>
      <c r="J417">
        <f t="shared" si="204"/>
        <v>4.420371332738612E-3</v>
      </c>
      <c r="K417">
        <f t="shared" si="205"/>
        <v>4.420371332738612</v>
      </c>
      <c r="L417">
        <f t="shared" si="206"/>
        <v>22.836974546404747</v>
      </c>
      <c r="M417">
        <f t="shared" si="207"/>
        <v>920.75214285714276</v>
      </c>
      <c r="N417">
        <f t="shared" si="208"/>
        <v>695.64075033224208</v>
      </c>
      <c r="O417">
        <f t="shared" si="209"/>
        <v>51.548020186257681</v>
      </c>
      <c r="P417">
        <f t="shared" si="210"/>
        <v>68.229111109249175</v>
      </c>
      <c r="Q417">
        <f t="shared" si="211"/>
        <v>0.19483680878894827</v>
      </c>
      <c r="R417">
        <f t="shared" si="212"/>
        <v>2.4331979622254649</v>
      </c>
      <c r="S417">
        <f t="shared" si="213"/>
        <v>0.18656580798701319</v>
      </c>
      <c r="T417">
        <f t="shared" si="214"/>
        <v>0.11731748737342057</v>
      </c>
      <c r="U417">
        <f t="shared" si="215"/>
        <v>321.51424217157029</v>
      </c>
      <c r="V417">
        <f t="shared" si="216"/>
        <v>24.721824289002239</v>
      </c>
      <c r="W417">
        <f t="shared" si="217"/>
        <v>24.999807142857151</v>
      </c>
      <c r="X417">
        <f t="shared" si="218"/>
        <v>3.1796410303321974</v>
      </c>
      <c r="Y417">
        <f t="shared" si="219"/>
        <v>49.884152657189389</v>
      </c>
      <c r="Z417">
        <f t="shared" si="220"/>
        <v>1.4791182578659348</v>
      </c>
      <c r="AA417">
        <f t="shared" si="221"/>
        <v>2.9651065099384057</v>
      </c>
      <c r="AB417">
        <f t="shared" si="222"/>
        <v>1.7005227724662626</v>
      </c>
      <c r="AC417">
        <f t="shared" si="223"/>
        <v>-194.9383757737728</v>
      </c>
      <c r="AD417">
        <f t="shared" si="224"/>
        <v>-153.02682762464158</v>
      </c>
      <c r="AE417">
        <f t="shared" si="225"/>
        <v>-13.225080301644608</v>
      </c>
      <c r="AF417">
        <f t="shared" si="226"/>
        <v>-39.676041528488696</v>
      </c>
      <c r="AG417">
        <f t="shared" si="227"/>
        <v>40.453906047589072</v>
      </c>
      <c r="AH417">
        <f t="shared" si="228"/>
        <v>4.4520837970876386</v>
      </c>
      <c r="AI417">
        <f t="shared" si="229"/>
        <v>22.836974546404747</v>
      </c>
      <c r="AJ417">
        <v>1004.354821903889</v>
      </c>
      <c r="AK417">
        <v>963.81805454545429</v>
      </c>
      <c r="AL417">
        <v>3.26176665523889</v>
      </c>
      <c r="AM417">
        <v>65.0708675172515</v>
      </c>
      <c r="AN417">
        <f t="shared" si="230"/>
        <v>4.420371332738612</v>
      </c>
      <c r="AO417">
        <v>14.70645474074192</v>
      </c>
      <c r="AP417">
        <v>19.92925878787878</v>
      </c>
      <c r="AQ417">
        <v>-5.1116972804594509E-3</v>
      </c>
      <c r="AR417">
        <v>78.364993470435479</v>
      </c>
      <c r="AS417">
        <v>0</v>
      </c>
      <c r="AT417">
        <v>0</v>
      </c>
      <c r="AU417">
        <f t="shared" si="231"/>
        <v>1</v>
      </c>
      <c r="AV417">
        <f t="shared" si="232"/>
        <v>0</v>
      </c>
      <c r="AW417">
        <f t="shared" si="233"/>
        <v>39549.742039818491</v>
      </c>
      <c r="AX417">
        <f t="shared" si="234"/>
        <v>1999.988571428571</v>
      </c>
      <c r="AY417">
        <f t="shared" si="235"/>
        <v>1681.1904342857872</v>
      </c>
      <c r="AZ417">
        <f t="shared" si="236"/>
        <v>0.84060002057158278</v>
      </c>
      <c r="BA417">
        <f t="shared" si="237"/>
        <v>0.16075803970315491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1657298205.814285</v>
      </c>
      <c r="BH417">
        <v>920.75214285714276</v>
      </c>
      <c r="BI417">
        <v>974.21657142857134</v>
      </c>
      <c r="BJ417">
        <v>19.960707142857139</v>
      </c>
      <c r="BK417">
        <v>14.724785714285719</v>
      </c>
      <c r="BL417">
        <v>927.26628571428569</v>
      </c>
      <c r="BM417">
        <v>20.017771428571429</v>
      </c>
      <c r="BN417">
        <v>499.99417857142862</v>
      </c>
      <c r="BO417">
        <v>74.001510714285715</v>
      </c>
      <c r="BP417">
        <v>9.9985153571428564E-2</v>
      </c>
      <c r="BQ417">
        <v>23.833253571428571</v>
      </c>
      <c r="BR417">
        <v>24.999807142857151</v>
      </c>
      <c r="BS417">
        <v>999.9000000000002</v>
      </c>
      <c r="BT417">
        <v>0</v>
      </c>
      <c r="BU417">
        <v>0</v>
      </c>
      <c r="BV417">
        <v>10000.627857142859</v>
      </c>
      <c r="BW417">
        <v>0</v>
      </c>
      <c r="BX417">
        <v>1788.1885714285711</v>
      </c>
      <c r="BY417">
        <v>-53.464407142857127</v>
      </c>
      <c r="BZ417">
        <v>939.50510714285713</v>
      </c>
      <c r="CA417">
        <v>988.77639285714292</v>
      </c>
      <c r="CB417">
        <v>5.2359171428571427</v>
      </c>
      <c r="CC417">
        <v>974.21657142857134</v>
      </c>
      <c r="CD417">
        <v>14.724785714285719</v>
      </c>
      <c r="CE417">
        <v>1.4771221428571431</v>
      </c>
      <c r="CF417">
        <v>1.089656428571429</v>
      </c>
      <c r="CG417">
        <v>12.733385714285721</v>
      </c>
      <c r="CH417">
        <v>8.1737125000000006</v>
      </c>
      <c r="CI417">
        <v>1999.988571428571</v>
      </c>
      <c r="CJ417">
        <v>0.97999746428571399</v>
      </c>
      <c r="CK417">
        <v>2.0002135714285711E-2</v>
      </c>
      <c r="CL417">
        <v>0</v>
      </c>
      <c r="CM417">
        <v>2.274453571428571</v>
      </c>
      <c r="CN417">
        <v>0</v>
      </c>
      <c r="CO417">
        <v>5477.1310714285728</v>
      </c>
      <c r="CP417">
        <v>16749.364285714291</v>
      </c>
      <c r="CQ417">
        <v>41.524357142857127</v>
      </c>
      <c r="CR417">
        <v>43.811999999999983</v>
      </c>
      <c r="CS417">
        <v>42.024357142857127</v>
      </c>
      <c r="CT417">
        <v>42.318750000000001</v>
      </c>
      <c r="CU417">
        <v>40.432571428571421</v>
      </c>
      <c r="CV417">
        <v>1959.9839285714279</v>
      </c>
      <c r="CW417">
        <v>40.001071428571429</v>
      </c>
      <c r="CX417">
        <v>0</v>
      </c>
      <c r="CY417">
        <v>1657298219.3</v>
      </c>
      <c r="CZ417">
        <v>0</v>
      </c>
      <c r="DA417">
        <v>1657289625.5</v>
      </c>
      <c r="DB417" t="s">
        <v>356</v>
      </c>
      <c r="DC417">
        <v>1657289625.5</v>
      </c>
      <c r="DD417">
        <v>1657289625.5</v>
      </c>
      <c r="DE417">
        <v>1</v>
      </c>
      <c r="DF417">
        <v>-2.37</v>
      </c>
      <c r="DG417">
        <v>0.13600000000000001</v>
      </c>
      <c r="DH417">
        <v>-4.4889999999999999</v>
      </c>
      <c r="DI417">
        <v>-1.7000000000000001E-2</v>
      </c>
      <c r="DJ417">
        <v>428</v>
      </c>
      <c r="DK417">
        <v>18</v>
      </c>
      <c r="DL417">
        <v>0.2</v>
      </c>
      <c r="DM417">
        <v>1.59</v>
      </c>
      <c r="DN417">
        <v>-53.379039024390252</v>
      </c>
      <c r="DO417">
        <v>-0.54283275261319197</v>
      </c>
      <c r="DP417">
        <v>0.2355757129372156</v>
      </c>
      <c r="DQ417">
        <v>0</v>
      </c>
      <c r="DR417">
        <v>5.2296678048780487</v>
      </c>
      <c r="DS417">
        <v>0.1100872473867657</v>
      </c>
      <c r="DT417">
        <v>1.8921841878091251E-2</v>
      </c>
      <c r="DU417">
        <v>0</v>
      </c>
      <c r="DV417">
        <v>0</v>
      </c>
      <c r="DW417">
        <v>2</v>
      </c>
      <c r="DX417" t="s">
        <v>357</v>
      </c>
      <c r="DY417">
        <v>2.9767299999999999</v>
      </c>
      <c r="DZ417">
        <v>2.7246800000000002</v>
      </c>
      <c r="EA417">
        <v>0.137104</v>
      </c>
      <c r="EB417">
        <v>0.14003399999999999</v>
      </c>
      <c r="EC417">
        <v>7.6999700000000004E-2</v>
      </c>
      <c r="ED417">
        <v>6.0800600000000003E-2</v>
      </c>
      <c r="EE417">
        <v>27154.400000000001</v>
      </c>
      <c r="EF417">
        <v>27174.1</v>
      </c>
      <c r="EG417">
        <v>29274.9</v>
      </c>
      <c r="EH417">
        <v>29242.9</v>
      </c>
      <c r="EI417">
        <v>35821.199999999997</v>
      </c>
      <c r="EJ417">
        <v>36497.1</v>
      </c>
      <c r="EK417">
        <v>41246.699999999997</v>
      </c>
      <c r="EL417">
        <v>41645.4</v>
      </c>
      <c r="EM417">
        <v>1.93543</v>
      </c>
      <c r="EN417">
        <v>2.0635500000000002</v>
      </c>
      <c r="EO417">
        <v>4.2181499999999997E-2</v>
      </c>
      <c r="EP417">
        <v>0</v>
      </c>
      <c r="EQ417">
        <v>24.323699999999999</v>
      </c>
      <c r="ER417">
        <v>999.9</v>
      </c>
      <c r="ES417">
        <v>33.299999999999997</v>
      </c>
      <c r="ET417">
        <v>40.1</v>
      </c>
      <c r="EU417">
        <v>33.5396</v>
      </c>
      <c r="EV417">
        <v>62.123100000000001</v>
      </c>
      <c r="EW417">
        <v>28.321300000000001</v>
      </c>
      <c r="EX417">
        <v>2</v>
      </c>
      <c r="EY417">
        <v>0.290572</v>
      </c>
      <c r="EZ417">
        <v>6.5821399999999999</v>
      </c>
      <c r="FA417">
        <v>20.261700000000001</v>
      </c>
      <c r="FB417">
        <v>5.2165400000000002</v>
      </c>
      <c r="FC417">
        <v>12.0159</v>
      </c>
      <c r="FD417">
        <v>4.9880000000000004</v>
      </c>
      <c r="FE417">
        <v>3.2881</v>
      </c>
      <c r="FF417">
        <v>6266.2</v>
      </c>
      <c r="FG417">
        <v>9999</v>
      </c>
      <c r="FH417">
        <v>9999</v>
      </c>
      <c r="FI417">
        <v>101.1</v>
      </c>
      <c r="FJ417">
        <v>1.8676699999999999</v>
      </c>
      <c r="FK417">
        <v>1.8666100000000001</v>
      </c>
      <c r="FL417">
        <v>1.86609</v>
      </c>
      <c r="FM417">
        <v>1.86598</v>
      </c>
      <c r="FN417">
        <v>1.8678300000000001</v>
      </c>
      <c r="FO417">
        <v>1.8702000000000001</v>
      </c>
      <c r="FP417">
        <v>1.8689</v>
      </c>
      <c r="FQ417">
        <v>1.8702700000000001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-6.6319999999999997</v>
      </c>
      <c r="GF417">
        <v>-5.7500000000000002E-2</v>
      </c>
      <c r="GG417">
        <v>-2.2904728556522018</v>
      </c>
      <c r="GH417">
        <v>-4.4057517128900364E-3</v>
      </c>
      <c r="GI417">
        <v>-2.5381134865710798E-7</v>
      </c>
      <c r="GJ417">
        <v>1.003023733513742E-10</v>
      </c>
      <c r="GK417">
        <v>-0.21653574801026471</v>
      </c>
      <c r="GL417">
        <v>-4.8444871181525379E-3</v>
      </c>
      <c r="GM417">
        <v>9.7516502630078669E-4</v>
      </c>
      <c r="GN417">
        <v>-1.6744518281107461E-5</v>
      </c>
      <c r="GO417">
        <v>4</v>
      </c>
      <c r="GP417">
        <v>2405</v>
      </c>
      <c r="GQ417">
        <v>1</v>
      </c>
      <c r="GR417">
        <v>23</v>
      </c>
      <c r="GS417">
        <v>27621636.899999999</v>
      </c>
      <c r="GT417">
        <v>27621636.899999999</v>
      </c>
      <c r="GU417">
        <v>2.6355</v>
      </c>
      <c r="GV417">
        <v>2.2229000000000001</v>
      </c>
      <c r="GW417">
        <v>1.94702</v>
      </c>
      <c r="GX417">
        <v>2.7673299999999998</v>
      </c>
      <c r="GY417">
        <v>2.19482</v>
      </c>
      <c r="GZ417">
        <v>2.35229</v>
      </c>
      <c r="HA417">
        <v>43.371899999999997</v>
      </c>
      <c r="HB417">
        <v>14.6486</v>
      </c>
      <c r="HC417">
        <v>18</v>
      </c>
      <c r="HD417">
        <v>500.4</v>
      </c>
      <c r="HE417">
        <v>602.25199999999995</v>
      </c>
      <c r="HF417">
        <v>17.1783</v>
      </c>
      <c r="HG417">
        <v>30.7818</v>
      </c>
      <c r="HH417">
        <v>30.001000000000001</v>
      </c>
      <c r="HI417">
        <v>30.598299999999998</v>
      </c>
      <c r="HJ417">
        <v>30.486699999999999</v>
      </c>
      <c r="HK417">
        <v>52.74</v>
      </c>
      <c r="HL417">
        <v>51.0944</v>
      </c>
      <c r="HM417">
        <v>0</v>
      </c>
      <c r="HN417">
        <v>17.159800000000001</v>
      </c>
      <c r="HO417">
        <v>1022.17</v>
      </c>
      <c r="HP417">
        <v>14.7081</v>
      </c>
      <c r="HQ417">
        <v>100.126</v>
      </c>
      <c r="HR417">
        <v>100.044</v>
      </c>
    </row>
    <row r="418" spans="1:226" x14ac:dyDescent="0.2">
      <c r="A418">
        <v>402</v>
      </c>
      <c r="B418">
        <v>1657298218.5999999</v>
      </c>
      <c r="C418">
        <v>6442.0999999046326</v>
      </c>
      <c r="D418" t="s">
        <v>1166</v>
      </c>
      <c r="E418" t="s">
        <v>1167</v>
      </c>
      <c r="F418">
        <v>5</v>
      </c>
      <c r="G418" t="s">
        <v>1047</v>
      </c>
      <c r="H418" t="s">
        <v>354</v>
      </c>
      <c r="I418">
        <v>1657298211.0999999</v>
      </c>
      <c r="J418">
        <f t="shared" si="204"/>
        <v>4.4226991917886904E-3</v>
      </c>
      <c r="K418">
        <f t="shared" si="205"/>
        <v>4.4226991917886904</v>
      </c>
      <c r="L418">
        <f t="shared" si="206"/>
        <v>22.826294592337206</v>
      </c>
      <c r="M418">
        <f t="shared" si="207"/>
        <v>938.10044444444452</v>
      </c>
      <c r="N418">
        <f t="shared" si="208"/>
        <v>712.1527480308232</v>
      </c>
      <c r="O418">
        <f t="shared" si="209"/>
        <v>52.77151494924172</v>
      </c>
      <c r="P418">
        <f t="shared" si="210"/>
        <v>69.514555360176232</v>
      </c>
      <c r="Q418">
        <f t="shared" si="211"/>
        <v>0.19459352754267045</v>
      </c>
      <c r="R418">
        <f t="shared" si="212"/>
        <v>2.4328391324210568</v>
      </c>
      <c r="S418">
        <f t="shared" si="213"/>
        <v>0.18634153720754698</v>
      </c>
      <c r="T418">
        <f t="shared" si="214"/>
        <v>0.11717570810801445</v>
      </c>
      <c r="U418">
        <f t="shared" si="215"/>
        <v>321.51682884221952</v>
      </c>
      <c r="V418">
        <f t="shared" si="216"/>
        <v>24.726799664865318</v>
      </c>
      <c r="W418">
        <f t="shared" si="217"/>
        <v>25.006940740740738</v>
      </c>
      <c r="X418">
        <f t="shared" si="218"/>
        <v>3.1809935805634075</v>
      </c>
      <c r="Y418">
        <f t="shared" si="219"/>
        <v>49.813822367578581</v>
      </c>
      <c r="Z418">
        <f t="shared" si="220"/>
        <v>1.4775270066517587</v>
      </c>
      <c r="AA418">
        <f t="shared" si="221"/>
        <v>2.9660984369940859</v>
      </c>
      <c r="AB418">
        <f t="shared" si="222"/>
        <v>1.7034665739116488</v>
      </c>
      <c r="AC418">
        <f t="shared" si="223"/>
        <v>-195.04103435788124</v>
      </c>
      <c r="AD418">
        <f t="shared" si="224"/>
        <v>-153.21048916931304</v>
      </c>
      <c r="AE418">
        <f t="shared" si="225"/>
        <v>-13.24375393707329</v>
      </c>
      <c r="AF418">
        <f t="shared" si="226"/>
        <v>-39.978448622048035</v>
      </c>
      <c r="AG418">
        <f t="shared" si="227"/>
        <v>40.343864179384667</v>
      </c>
      <c r="AH418">
        <f t="shared" si="228"/>
        <v>4.4466539628559145</v>
      </c>
      <c r="AI418">
        <f t="shared" si="229"/>
        <v>22.826294592337206</v>
      </c>
      <c r="AJ418">
        <v>1020.8109970294551</v>
      </c>
      <c r="AK418">
        <v>980.21693333333303</v>
      </c>
      <c r="AL418">
        <v>3.2799988065094619</v>
      </c>
      <c r="AM418">
        <v>65.0708675172515</v>
      </c>
      <c r="AN418">
        <f t="shared" si="230"/>
        <v>4.4226991917886904</v>
      </c>
      <c r="AO418">
        <v>14.7129372829573</v>
      </c>
      <c r="AP418">
        <v>19.917893333333328</v>
      </c>
      <c r="AQ418">
        <v>-7.2001709692737367E-4</v>
      </c>
      <c r="AR418">
        <v>78.364993470435479</v>
      </c>
      <c r="AS418">
        <v>0</v>
      </c>
      <c r="AT418">
        <v>0</v>
      </c>
      <c r="AU418">
        <f t="shared" si="231"/>
        <v>1</v>
      </c>
      <c r="AV418">
        <f t="shared" si="232"/>
        <v>0</v>
      </c>
      <c r="AW418">
        <f t="shared" si="233"/>
        <v>39540.092045090874</v>
      </c>
      <c r="AX418">
        <f t="shared" si="234"/>
        <v>2000.0051851851849</v>
      </c>
      <c r="AY418">
        <f t="shared" si="235"/>
        <v>1681.2043562222207</v>
      </c>
      <c r="AZ418">
        <f t="shared" si="236"/>
        <v>0.84059999877778024</v>
      </c>
      <c r="BA418">
        <f t="shared" si="237"/>
        <v>0.1607579976411159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1657298211.0999999</v>
      </c>
      <c r="BH418">
        <v>938.10044444444452</v>
      </c>
      <c r="BI418">
        <v>991.51922222222231</v>
      </c>
      <c r="BJ418">
        <v>19.939259259259259</v>
      </c>
      <c r="BK418">
        <v>14.709625925925931</v>
      </c>
      <c r="BL418">
        <v>944.69499999999982</v>
      </c>
      <c r="BM418">
        <v>19.996607407407399</v>
      </c>
      <c r="BN418">
        <v>499.99577777777779</v>
      </c>
      <c r="BO418">
        <v>74.001433333333338</v>
      </c>
      <c r="BP418">
        <v>9.9965692592592609E-2</v>
      </c>
      <c r="BQ418">
        <v>23.83881481481481</v>
      </c>
      <c r="BR418">
        <v>25.006940740740738</v>
      </c>
      <c r="BS418">
        <v>999.90000000000009</v>
      </c>
      <c r="BT418">
        <v>0</v>
      </c>
      <c r="BU418">
        <v>0</v>
      </c>
      <c r="BV418">
        <v>9998.2899999999991</v>
      </c>
      <c r="BW418">
        <v>0</v>
      </c>
      <c r="BX418">
        <v>1788.645185185185</v>
      </c>
      <c r="BY418">
        <v>-53.418907407407403</v>
      </c>
      <c r="BZ418">
        <v>957.18592592592586</v>
      </c>
      <c r="CA418">
        <v>1006.323</v>
      </c>
      <c r="CB418">
        <v>5.2296237037037034</v>
      </c>
      <c r="CC418">
        <v>991.51922222222231</v>
      </c>
      <c r="CD418">
        <v>14.709625925925931</v>
      </c>
      <c r="CE418">
        <v>1.475532962962963</v>
      </c>
      <c r="CF418">
        <v>1.0885333333333329</v>
      </c>
      <c r="CG418">
        <v>12.71695925925926</v>
      </c>
      <c r="CH418">
        <v>8.1585518518518523</v>
      </c>
      <c r="CI418">
        <v>2000.0051851851849</v>
      </c>
      <c r="CJ418">
        <v>0.97999788888888861</v>
      </c>
      <c r="CK418">
        <v>2.0001711111111108E-2</v>
      </c>
      <c r="CL418">
        <v>0</v>
      </c>
      <c r="CM418">
        <v>2.2736111111111108</v>
      </c>
      <c r="CN418">
        <v>0</v>
      </c>
      <c r="CO418">
        <v>5480.3325925925938</v>
      </c>
      <c r="CP418">
        <v>16749.507407407411</v>
      </c>
      <c r="CQ418">
        <v>41.543629629629613</v>
      </c>
      <c r="CR418">
        <v>43.811999999999983</v>
      </c>
      <c r="CS418">
        <v>42.032148148148153</v>
      </c>
      <c r="CT418">
        <v>42.328333333333333</v>
      </c>
      <c r="CU418">
        <v>40.432407407407403</v>
      </c>
      <c r="CV418">
        <v>1960.004074074074</v>
      </c>
      <c r="CW418">
        <v>40</v>
      </c>
      <c r="CX418">
        <v>0</v>
      </c>
      <c r="CY418">
        <v>1657298224.7</v>
      </c>
      <c r="CZ418">
        <v>0</v>
      </c>
      <c r="DA418">
        <v>1657289625.5</v>
      </c>
      <c r="DB418" t="s">
        <v>356</v>
      </c>
      <c r="DC418">
        <v>1657289625.5</v>
      </c>
      <c r="DD418">
        <v>1657289625.5</v>
      </c>
      <c r="DE418">
        <v>1</v>
      </c>
      <c r="DF418">
        <v>-2.37</v>
      </c>
      <c r="DG418">
        <v>0.13600000000000001</v>
      </c>
      <c r="DH418">
        <v>-4.4889999999999999</v>
      </c>
      <c r="DI418">
        <v>-1.7000000000000001E-2</v>
      </c>
      <c r="DJ418">
        <v>428</v>
      </c>
      <c r="DK418">
        <v>18</v>
      </c>
      <c r="DL418">
        <v>0.2</v>
      </c>
      <c r="DM418">
        <v>1.59</v>
      </c>
      <c r="DN418">
        <v>-53.460287500000007</v>
      </c>
      <c r="DO418">
        <v>0.8180093808630684</v>
      </c>
      <c r="DP418">
        <v>0.20108679368310151</v>
      </c>
      <c r="DQ418">
        <v>0</v>
      </c>
      <c r="DR418">
        <v>5.2297422499999993</v>
      </c>
      <c r="DS418">
        <v>-9.3203639774867897E-2</v>
      </c>
      <c r="DT418">
        <v>1.9532445249827279E-2</v>
      </c>
      <c r="DU418">
        <v>1</v>
      </c>
      <c r="DV418">
        <v>1</v>
      </c>
      <c r="DW418">
        <v>2</v>
      </c>
      <c r="DX418" t="s">
        <v>367</v>
      </c>
      <c r="DY418">
        <v>2.97675</v>
      </c>
      <c r="DZ418">
        <v>2.7248000000000001</v>
      </c>
      <c r="EA418">
        <v>0.138623</v>
      </c>
      <c r="EB418">
        <v>0.141544</v>
      </c>
      <c r="EC418">
        <v>7.6968099999999998E-2</v>
      </c>
      <c r="ED418">
        <v>6.0817700000000002E-2</v>
      </c>
      <c r="EE418">
        <v>27106.1</v>
      </c>
      <c r="EF418">
        <v>27125.4</v>
      </c>
      <c r="EG418">
        <v>29274.400000000001</v>
      </c>
      <c r="EH418">
        <v>29242</v>
      </c>
      <c r="EI418">
        <v>35821.5</v>
      </c>
      <c r="EJ418">
        <v>36495.599999999999</v>
      </c>
      <c r="EK418">
        <v>41245.599999999999</v>
      </c>
      <c r="EL418">
        <v>41644.400000000001</v>
      </c>
      <c r="EM418">
        <v>1.9355199999999999</v>
      </c>
      <c r="EN418">
        <v>2.06345</v>
      </c>
      <c r="EO418">
        <v>4.0851499999999999E-2</v>
      </c>
      <c r="EP418">
        <v>0</v>
      </c>
      <c r="EQ418">
        <v>24.325199999999999</v>
      </c>
      <c r="ER418">
        <v>999.9</v>
      </c>
      <c r="ES418">
        <v>33.299999999999997</v>
      </c>
      <c r="ET418">
        <v>40.1</v>
      </c>
      <c r="EU418">
        <v>33.541800000000002</v>
      </c>
      <c r="EV418">
        <v>61.953099999999999</v>
      </c>
      <c r="EW418">
        <v>28.245200000000001</v>
      </c>
      <c r="EX418">
        <v>2</v>
      </c>
      <c r="EY418">
        <v>0.29166900000000001</v>
      </c>
      <c r="EZ418">
        <v>6.6429999999999998</v>
      </c>
      <c r="FA418">
        <v>20.259</v>
      </c>
      <c r="FB418">
        <v>5.2171399999999997</v>
      </c>
      <c r="FC418">
        <v>12.0159</v>
      </c>
      <c r="FD418">
        <v>4.9879499999999997</v>
      </c>
      <c r="FE418">
        <v>3.2880500000000001</v>
      </c>
      <c r="FF418">
        <v>6266.4</v>
      </c>
      <c r="FG418">
        <v>9999</v>
      </c>
      <c r="FH418">
        <v>9999</v>
      </c>
      <c r="FI418">
        <v>101.1</v>
      </c>
      <c r="FJ418">
        <v>1.8676600000000001</v>
      </c>
      <c r="FK418">
        <v>1.8666100000000001</v>
      </c>
      <c r="FL418">
        <v>1.86609</v>
      </c>
      <c r="FM418">
        <v>1.8660000000000001</v>
      </c>
      <c r="FN418">
        <v>1.8678300000000001</v>
      </c>
      <c r="FO418">
        <v>1.87018</v>
      </c>
      <c r="FP418">
        <v>1.8689</v>
      </c>
      <c r="FQ418">
        <v>1.8702700000000001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-6.7069999999999999</v>
      </c>
      <c r="GF418">
        <v>-5.7700000000000001E-2</v>
      </c>
      <c r="GG418">
        <v>-2.2904728556522018</v>
      </c>
      <c r="GH418">
        <v>-4.4057517128900364E-3</v>
      </c>
      <c r="GI418">
        <v>-2.5381134865710798E-7</v>
      </c>
      <c r="GJ418">
        <v>1.003023733513742E-10</v>
      </c>
      <c r="GK418">
        <v>-0.21653574801026471</v>
      </c>
      <c r="GL418">
        <v>-4.8444871181525379E-3</v>
      </c>
      <c r="GM418">
        <v>9.7516502630078669E-4</v>
      </c>
      <c r="GN418">
        <v>-1.6744518281107461E-5</v>
      </c>
      <c r="GO418">
        <v>4</v>
      </c>
      <c r="GP418">
        <v>2405</v>
      </c>
      <c r="GQ418">
        <v>1</v>
      </c>
      <c r="GR418">
        <v>23</v>
      </c>
      <c r="GS418">
        <v>27621637</v>
      </c>
      <c r="GT418">
        <v>27621637</v>
      </c>
      <c r="GU418">
        <v>2.6672400000000001</v>
      </c>
      <c r="GV418">
        <v>2.2241200000000001</v>
      </c>
      <c r="GW418">
        <v>1.94702</v>
      </c>
      <c r="GX418">
        <v>2.7661099999999998</v>
      </c>
      <c r="GY418">
        <v>2.19482</v>
      </c>
      <c r="GZ418">
        <v>2.35229</v>
      </c>
      <c r="HA418">
        <v>43.371899999999997</v>
      </c>
      <c r="HB418">
        <v>14.6486</v>
      </c>
      <c r="HC418">
        <v>18</v>
      </c>
      <c r="HD418">
        <v>500.52100000000002</v>
      </c>
      <c r="HE418">
        <v>602.23800000000006</v>
      </c>
      <c r="HF418">
        <v>17.163699999999999</v>
      </c>
      <c r="HG418">
        <v>30.7897</v>
      </c>
      <c r="HH418">
        <v>30.001200000000001</v>
      </c>
      <c r="HI418">
        <v>30.6052</v>
      </c>
      <c r="HJ418">
        <v>30.493099999999998</v>
      </c>
      <c r="HK418">
        <v>53.373199999999997</v>
      </c>
      <c r="HL418">
        <v>51.0944</v>
      </c>
      <c r="HM418">
        <v>0</v>
      </c>
      <c r="HN418">
        <v>17.147400000000001</v>
      </c>
      <c r="HO418">
        <v>1042.31</v>
      </c>
      <c r="HP418">
        <v>14.725899999999999</v>
      </c>
      <c r="HQ418">
        <v>100.124</v>
      </c>
      <c r="HR418">
        <v>100.042</v>
      </c>
    </row>
    <row r="419" spans="1:226" x14ac:dyDescent="0.2">
      <c r="A419">
        <v>403</v>
      </c>
      <c r="B419">
        <v>1657298223.5999999</v>
      </c>
      <c r="C419">
        <v>6447.0999999046326</v>
      </c>
      <c r="D419" t="s">
        <v>1168</v>
      </c>
      <c r="E419" t="s">
        <v>1169</v>
      </c>
      <c r="F419">
        <v>5</v>
      </c>
      <c r="G419" t="s">
        <v>1047</v>
      </c>
      <c r="H419" t="s">
        <v>354</v>
      </c>
      <c r="I419">
        <v>1657298215.814285</v>
      </c>
      <c r="J419">
        <f t="shared" si="204"/>
        <v>4.4070491420910669E-3</v>
      </c>
      <c r="K419">
        <f t="shared" si="205"/>
        <v>4.4070491420910667</v>
      </c>
      <c r="L419">
        <f t="shared" si="206"/>
        <v>23.08327444485527</v>
      </c>
      <c r="M419">
        <f t="shared" si="207"/>
        <v>953.39482142857139</v>
      </c>
      <c r="N419">
        <f t="shared" si="208"/>
        <v>723.93144104436078</v>
      </c>
      <c r="O419">
        <f t="shared" si="209"/>
        <v>53.644416196238353</v>
      </c>
      <c r="P419">
        <f t="shared" si="210"/>
        <v>70.648000211554034</v>
      </c>
      <c r="Q419">
        <f t="shared" si="211"/>
        <v>0.19378029864263516</v>
      </c>
      <c r="R419">
        <f t="shared" si="212"/>
        <v>2.4329827705405394</v>
      </c>
      <c r="S419">
        <f t="shared" si="213"/>
        <v>0.18559603802709609</v>
      </c>
      <c r="T419">
        <f t="shared" si="214"/>
        <v>0.1167040424186003</v>
      </c>
      <c r="U419">
        <f t="shared" si="215"/>
        <v>321.51761916001237</v>
      </c>
      <c r="V419">
        <f t="shared" si="216"/>
        <v>24.734810221233232</v>
      </c>
      <c r="W419">
        <f t="shared" si="217"/>
        <v>25.004914285714289</v>
      </c>
      <c r="X419">
        <f t="shared" si="218"/>
        <v>3.180609307871892</v>
      </c>
      <c r="Y419">
        <f t="shared" si="219"/>
        <v>49.763885182452029</v>
      </c>
      <c r="Z419">
        <f t="shared" si="220"/>
        <v>1.4763308255111172</v>
      </c>
      <c r="AA419">
        <f t="shared" si="221"/>
        <v>2.9666711513748685</v>
      </c>
      <c r="AB419">
        <f t="shared" si="222"/>
        <v>1.7042784823607748</v>
      </c>
      <c r="AC419">
        <f t="shared" si="223"/>
        <v>-194.35086716621606</v>
      </c>
      <c r="AD419">
        <f t="shared" si="224"/>
        <v>-152.53266070974462</v>
      </c>
      <c r="AE419">
        <f t="shared" si="225"/>
        <v>-13.184461217728099</v>
      </c>
      <c r="AF419">
        <f t="shared" si="226"/>
        <v>-38.550369933676393</v>
      </c>
      <c r="AG419">
        <f t="shared" si="227"/>
        <v>40.404443518628931</v>
      </c>
      <c r="AH419">
        <f t="shared" si="228"/>
        <v>4.4296309483432896</v>
      </c>
      <c r="AI419">
        <f t="shared" si="229"/>
        <v>23.08327444485527</v>
      </c>
      <c r="AJ419">
        <v>1037.908675300569</v>
      </c>
      <c r="AK419">
        <v>996.85045454545434</v>
      </c>
      <c r="AL419">
        <v>3.3188603738252742</v>
      </c>
      <c r="AM419">
        <v>65.0708675172515</v>
      </c>
      <c r="AN419">
        <f t="shared" si="230"/>
        <v>4.4070491420910667</v>
      </c>
      <c r="AO419">
        <v>14.717997755390851</v>
      </c>
      <c r="AP419">
        <v>19.903484848484851</v>
      </c>
      <c r="AQ419">
        <v>-4.8788781816529392E-4</v>
      </c>
      <c r="AR419">
        <v>78.364993470435479</v>
      </c>
      <c r="AS419">
        <v>0</v>
      </c>
      <c r="AT419">
        <v>0</v>
      </c>
      <c r="AU419">
        <f t="shared" si="231"/>
        <v>1</v>
      </c>
      <c r="AV419">
        <f t="shared" si="232"/>
        <v>0</v>
      </c>
      <c r="AW419">
        <f t="shared" si="233"/>
        <v>39543.231786560806</v>
      </c>
      <c r="AX419">
        <f t="shared" si="234"/>
        <v>2000.01</v>
      </c>
      <c r="AY419">
        <f t="shared" si="235"/>
        <v>1681.2084120000063</v>
      </c>
      <c r="AZ419">
        <f t="shared" si="236"/>
        <v>0.84060000299998816</v>
      </c>
      <c r="BA419">
        <f t="shared" si="237"/>
        <v>0.16075800578997723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1657298215.814285</v>
      </c>
      <c r="BH419">
        <v>953.39482142857139</v>
      </c>
      <c r="BI419">
        <v>1006.947928571429</v>
      </c>
      <c r="BJ419">
        <v>19.923085714285719</v>
      </c>
      <c r="BK419">
        <v>14.71343571428571</v>
      </c>
      <c r="BL419">
        <v>960.06028571428578</v>
      </c>
      <c r="BM419">
        <v>19.98066428571428</v>
      </c>
      <c r="BN419">
        <v>500.00046428571432</v>
      </c>
      <c r="BO419">
        <v>74.001517857142858</v>
      </c>
      <c r="BP419">
        <v>9.9996671428571424E-2</v>
      </c>
      <c r="BQ419">
        <v>23.842025</v>
      </c>
      <c r="BR419">
        <v>25.004914285714289</v>
      </c>
      <c r="BS419">
        <v>999.9000000000002</v>
      </c>
      <c r="BT419">
        <v>0</v>
      </c>
      <c r="BU419">
        <v>0</v>
      </c>
      <c r="BV419">
        <v>9999.2185714285715</v>
      </c>
      <c r="BW419">
        <v>0</v>
      </c>
      <c r="BX419">
        <v>1789.0082142857141</v>
      </c>
      <c r="BY419">
        <v>-53.553296428571443</v>
      </c>
      <c r="BZ419">
        <v>972.77546428571441</v>
      </c>
      <c r="CA419">
        <v>1021.985607142857</v>
      </c>
      <c r="CB419">
        <v>5.2096414285714294</v>
      </c>
      <c r="CC419">
        <v>1006.947928571429</v>
      </c>
      <c r="CD419">
        <v>14.71343571428571</v>
      </c>
      <c r="CE419">
        <v>1.474338214285714</v>
      </c>
      <c r="CF419">
        <v>1.0888167857142861</v>
      </c>
      <c r="CG419">
        <v>12.704596428571429</v>
      </c>
      <c r="CH419">
        <v>8.1623792857142856</v>
      </c>
      <c r="CI419">
        <v>2000.01</v>
      </c>
      <c r="CJ419">
        <v>0.97999778571428542</v>
      </c>
      <c r="CK419">
        <v>2.0001814285714278E-2</v>
      </c>
      <c r="CL419">
        <v>0</v>
      </c>
      <c r="CM419">
        <v>2.3217321428571429</v>
      </c>
      <c r="CN419">
        <v>0</v>
      </c>
      <c r="CO419">
        <v>5483.465357142858</v>
      </c>
      <c r="CP419">
        <v>16749.54285714286</v>
      </c>
      <c r="CQ419">
        <v>41.557571428571407</v>
      </c>
      <c r="CR419">
        <v>43.811999999999983</v>
      </c>
      <c r="CS419">
        <v>42.03321428571428</v>
      </c>
      <c r="CT419">
        <v>42.336749999999988</v>
      </c>
      <c r="CU419">
        <v>40.436999999999991</v>
      </c>
      <c r="CV419">
        <v>1960.0074999999999</v>
      </c>
      <c r="CW419">
        <v>40.000357142857141</v>
      </c>
      <c r="CX419">
        <v>0</v>
      </c>
      <c r="CY419">
        <v>1657298229.5</v>
      </c>
      <c r="CZ419">
        <v>0</v>
      </c>
      <c r="DA419">
        <v>1657289625.5</v>
      </c>
      <c r="DB419" t="s">
        <v>356</v>
      </c>
      <c r="DC419">
        <v>1657289625.5</v>
      </c>
      <c r="DD419">
        <v>1657289625.5</v>
      </c>
      <c r="DE419">
        <v>1</v>
      </c>
      <c r="DF419">
        <v>-2.37</v>
      </c>
      <c r="DG419">
        <v>0.13600000000000001</v>
      </c>
      <c r="DH419">
        <v>-4.4889999999999999</v>
      </c>
      <c r="DI419">
        <v>-1.7000000000000001E-2</v>
      </c>
      <c r="DJ419">
        <v>428</v>
      </c>
      <c r="DK419">
        <v>18</v>
      </c>
      <c r="DL419">
        <v>0.2</v>
      </c>
      <c r="DM419">
        <v>1.59</v>
      </c>
      <c r="DN419">
        <v>-53.540744999999987</v>
      </c>
      <c r="DO419">
        <v>-0.99823114446522976</v>
      </c>
      <c r="DP419">
        <v>0.28496105080343909</v>
      </c>
      <c r="DQ419">
        <v>0</v>
      </c>
      <c r="DR419">
        <v>5.2240937499999998</v>
      </c>
      <c r="DS419">
        <v>-0.24806307692308199</v>
      </c>
      <c r="DT419">
        <v>2.4119322408340929E-2</v>
      </c>
      <c r="DU419">
        <v>0</v>
      </c>
      <c r="DV419">
        <v>0</v>
      </c>
      <c r="DW419">
        <v>2</v>
      </c>
      <c r="DX419" t="s">
        <v>357</v>
      </c>
      <c r="DY419">
        <v>2.9767700000000001</v>
      </c>
      <c r="DZ419">
        <v>2.72478</v>
      </c>
      <c r="EA419">
        <v>0.14015</v>
      </c>
      <c r="EB419">
        <v>0.14305799999999999</v>
      </c>
      <c r="EC419">
        <v>7.6932299999999995E-2</v>
      </c>
      <c r="ED419">
        <v>6.0819400000000003E-2</v>
      </c>
      <c r="EE419">
        <v>27056.5</v>
      </c>
      <c r="EF419">
        <v>27077.200000000001</v>
      </c>
      <c r="EG419">
        <v>29272.9</v>
      </c>
      <c r="EH419">
        <v>29241.7</v>
      </c>
      <c r="EI419">
        <v>35821.199999999997</v>
      </c>
      <c r="EJ419">
        <v>36494.9</v>
      </c>
      <c r="EK419">
        <v>41243.599999999999</v>
      </c>
      <c r="EL419">
        <v>41643.800000000003</v>
      </c>
      <c r="EM419">
        <v>1.9356500000000001</v>
      </c>
      <c r="EN419">
        <v>2.0631699999999999</v>
      </c>
      <c r="EO419">
        <v>4.1343299999999999E-2</v>
      </c>
      <c r="EP419">
        <v>0</v>
      </c>
      <c r="EQ419">
        <v>24.327300000000001</v>
      </c>
      <c r="ER419">
        <v>999.9</v>
      </c>
      <c r="ES419">
        <v>33.299999999999997</v>
      </c>
      <c r="ET419">
        <v>40.1</v>
      </c>
      <c r="EU419">
        <v>33.538600000000002</v>
      </c>
      <c r="EV419">
        <v>61.993099999999998</v>
      </c>
      <c r="EW419">
        <v>28.317299999999999</v>
      </c>
      <c r="EX419">
        <v>2</v>
      </c>
      <c r="EY419">
        <v>0.29235499999999998</v>
      </c>
      <c r="EZ419">
        <v>6.6216699999999999</v>
      </c>
      <c r="FA419">
        <v>20.260100000000001</v>
      </c>
      <c r="FB419">
        <v>5.2174399999999999</v>
      </c>
      <c r="FC419">
        <v>12.0159</v>
      </c>
      <c r="FD419">
        <v>4.9881000000000002</v>
      </c>
      <c r="FE419">
        <v>3.2879499999999999</v>
      </c>
      <c r="FF419">
        <v>6266.4</v>
      </c>
      <c r="FG419">
        <v>9999</v>
      </c>
      <c r="FH419">
        <v>9999</v>
      </c>
      <c r="FI419">
        <v>101.1</v>
      </c>
      <c r="FJ419">
        <v>1.86768</v>
      </c>
      <c r="FK419">
        <v>1.8666100000000001</v>
      </c>
      <c r="FL419">
        <v>1.8660699999999999</v>
      </c>
      <c r="FM419">
        <v>1.8660000000000001</v>
      </c>
      <c r="FN419">
        <v>1.8678300000000001</v>
      </c>
      <c r="FO419">
        <v>1.87019</v>
      </c>
      <c r="FP419">
        <v>1.8689</v>
      </c>
      <c r="FQ419">
        <v>1.8702700000000001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-6.7830000000000004</v>
      </c>
      <c r="GF419">
        <v>-5.79E-2</v>
      </c>
      <c r="GG419">
        <v>-2.2904728556522018</v>
      </c>
      <c r="GH419">
        <v>-4.4057517128900364E-3</v>
      </c>
      <c r="GI419">
        <v>-2.5381134865710798E-7</v>
      </c>
      <c r="GJ419">
        <v>1.003023733513742E-10</v>
      </c>
      <c r="GK419">
        <v>-0.21653574801026471</v>
      </c>
      <c r="GL419">
        <v>-4.8444871181525379E-3</v>
      </c>
      <c r="GM419">
        <v>9.7516502630078669E-4</v>
      </c>
      <c r="GN419">
        <v>-1.6744518281107461E-5</v>
      </c>
      <c r="GO419">
        <v>4</v>
      </c>
      <c r="GP419">
        <v>2405</v>
      </c>
      <c r="GQ419">
        <v>1</v>
      </c>
      <c r="GR419">
        <v>23</v>
      </c>
      <c r="GS419">
        <v>27621637.100000001</v>
      </c>
      <c r="GT419">
        <v>27621637.100000001</v>
      </c>
      <c r="GU419">
        <v>2.7026400000000002</v>
      </c>
      <c r="GV419">
        <v>2.2192400000000001</v>
      </c>
      <c r="GW419">
        <v>1.94702</v>
      </c>
      <c r="GX419">
        <v>2.7673299999999998</v>
      </c>
      <c r="GY419">
        <v>2.19482</v>
      </c>
      <c r="GZ419">
        <v>2.36206</v>
      </c>
      <c r="HA419">
        <v>43.371899999999997</v>
      </c>
      <c r="HB419">
        <v>14.6661</v>
      </c>
      <c r="HC419">
        <v>18</v>
      </c>
      <c r="HD419">
        <v>500.65600000000001</v>
      </c>
      <c r="HE419">
        <v>602.08799999999997</v>
      </c>
      <c r="HF419">
        <v>17.147099999999998</v>
      </c>
      <c r="HG419">
        <v>30.797899999999998</v>
      </c>
      <c r="HH419">
        <v>30.000800000000002</v>
      </c>
      <c r="HI419">
        <v>30.611899999999999</v>
      </c>
      <c r="HJ419">
        <v>30.499700000000001</v>
      </c>
      <c r="HK419">
        <v>54.082999999999998</v>
      </c>
      <c r="HL419">
        <v>51.0944</v>
      </c>
      <c r="HM419">
        <v>0</v>
      </c>
      <c r="HN419">
        <v>17.144600000000001</v>
      </c>
      <c r="HO419">
        <v>1055.73</v>
      </c>
      <c r="HP419">
        <v>14.7464</v>
      </c>
      <c r="HQ419">
        <v>100.119</v>
      </c>
      <c r="HR419">
        <v>100.04</v>
      </c>
    </row>
    <row r="420" spans="1:226" x14ac:dyDescent="0.2">
      <c r="A420">
        <v>404</v>
      </c>
      <c r="B420">
        <v>1657298228.5999999</v>
      </c>
      <c r="C420">
        <v>6452.0999999046326</v>
      </c>
      <c r="D420" t="s">
        <v>1170</v>
      </c>
      <c r="E420" t="s">
        <v>1171</v>
      </c>
      <c r="F420">
        <v>5</v>
      </c>
      <c r="G420" t="s">
        <v>1047</v>
      </c>
      <c r="H420" t="s">
        <v>354</v>
      </c>
      <c r="I420">
        <v>1657298221.0999999</v>
      </c>
      <c r="J420">
        <f t="shared" si="204"/>
        <v>4.3989263601230842E-3</v>
      </c>
      <c r="K420">
        <f t="shared" si="205"/>
        <v>4.3989263601230846</v>
      </c>
      <c r="L420">
        <f t="shared" si="206"/>
        <v>23.200188941439706</v>
      </c>
      <c r="M420">
        <f t="shared" si="207"/>
        <v>970.54374074074076</v>
      </c>
      <c r="N420">
        <f t="shared" si="208"/>
        <v>738.98499878742939</v>
      </c>
      <c r="O420">
        <f t="shared" si="209"/>
        <v>54.760156137269185</v>
      </c>
      <c r="P420">
        <f t="shared" si="210"/>
        <v>71.919087489217304</v>
      </c>
      <c r="Q420">
        <f t="shared" si="211"/>
        <v>0.19330462191158268</v>
      </c>
      <c r="R420">
        <f t="shared" si="212"/>
        <v>2.433798252466647</v>
      </c>
      <c r="S420">
        <f t="shared" si="213"/>
        <v>0.18516218978745932</v>
      </c>
      <c r="T420">
        <f t="shared" si="214"/>
        <v>0.11642935279344742</v>
      </c>
      <c r="U420">
        <f t="shared" si="215"/>
        <v>321.51734933788003</v>
      </c>
      <c r="V420">
        <f t="shared" si="216"/>
        <v>24.737355063993437</v>
      </c>
      <c r="W420">
        <f t="shared" si="217"/>
        <v>25.004192592592592</v>
      </c>
      <c r="X420">
        <f t="shared" si="218"/>
        <v>3.1804724644173188</v>
      </c>
      <c r="Y420">
        <f t="shared" si="219"/>
        <v>49.72915253902552</v>
      </c>
      <c r="Z420">
        <f t="shared" si="220"/>
        <v>1.4753277799070021</v>
      </c>
      <c r="AA420">
        <f t="shared" si="221"/>
        <v>2.9667261647968401</v>
      </c>
      <c r="AB420">
        <f t="shared" si="222"/>
        <v>1.7051446845103166</v>
      </c>
      <c r="AC420">
        <f t="shared" si="223"/>
        <v>-193.99265248142802</v>
      </c>
      <c r="AD420">
        <f t="shared" si="224"/>
        <v>-152.4486355479967</v>
      </c>
      <c r="AE420">
        <f t="shared" si="225"/>
        <v>-13.172755561754988</v>
      </c>
      <c r="AF420">
        <f t="shared" si="226"/>
        <v>-38.09669425329966</v>
      </c>
      <c r="AG420">
        <f t="shared" si="227"/>
        <v>40.674885524045592</v>
      </c>
      <c r="AH420">
        <f t="shared" si="228"/>
        <v>4.4143417079519649</v>
      </c>
      <c r="AI420">
        <f t="shared" si="229"/>
        <v>23.200188941439706</v>
      </c>
      <c r="AJ420">
        <v>1054.8857545705689</v>
      </c>
      <c r="AK420">
        <v>1013.602121212121</v>
      </c>
      <c r="AL420">
        <v>3.340229385571797</v>
      </c>
      <c r="AM420">
        <v>65.0708675172515</v>
      </c>
      <c r="AN420">
        <f t="shared" si="230"/>
        <v>4.3989263601230846</v>
      </c>
      <c r="AO420">
        <v>14.719132862841089</v>
      </c>
      <c r="AP420">
        <v>19.893666666666661</v>
      </c>
      <c r="AQ420">
        <v>-1.9214869644690701E-4</v>
      </c>
      <c r="AR420">
        <v>78.364993470435479</v>
      </c>
      <c r="AS420">
        <v>0</v>
      </c>
      <c r="AT420">
        <v>0</v>
      </c>
      <c r="AU420">
        <f t="shared" si="231"/>
        <v>1</v>
      </c>
      <c r="AV420">
        <f t="shared" si="232"/>
        <v>0</v>
      </c>
      <c r="AW420">
        <f t="shared" si="233"/>
        <v>39563.441916611206</v>
      </c>
      <c r="AX420">
        <f t="shared" si="234"/>
        <v>2000.0081481481479</v>
      </c>
      <c r="AY420">
        <f t="shared" si="235"/>
        <v>1681.2068697778307</v>
      </c>
      <c r="AZ420">
        <f t="shared" si="236"/>
        <v>0.84060001022220709</v>
      </c>
      <c r="BA420">
        <f t="shared" si="237"/>
        <v>0.16075801972885967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1657298221.0999999</v>
      </c>
      <c r="BH420">
        <v>970.54374074074076</v>
      </c>
      <c r="BI420">
        <v>1024.494074074074</v>
      </c>
      <c r="BJ420">
        <v>19.909459259259261</v>
      </c>
      <c r="BK420">
        <v>14.717781481481479</v>
      </c>
      <c r="BL420">
        <v>977.28844444444451</v>
      </c>
      <c r="BM420">
        <v>19.96723333333334</v>
      </c>
      <c r="BN420">
        <v>500.00651851851848</v>
      </c>
      <c r="BO420">
        <v>74.001874074074081</v>
      </c>
      <c r="BP420">
        <v>9.9976744444444446E-2</v>
      </c>
      <c r="BQ420">
        <v>23.842333333333329</v>
      </c>
      <c r="BR420">
        <v>25.004192592592592</v>
      </c>
      <c r="BS420">
        <v>999.90000000000009</v>
      </c>
      <c r="BT420">
        <v>0</v>
      </c>
      <c r="BU420">
        <v>0</v>
      </c>
      <c r="BV420">
        <v>10004.507777777781</v>
      </c>
      <c r="BW420">
        <v>0</v>
      </c>
      <c r="BX420">
        <v>1789.5870370370369</v>
      </c>
      <c r="BY420">
        <v>-53.950074074074067</v>
      </c>
      <c r="BZ420">
        <v>990.25885185185177</v>
      </c>
      <c r="CA420">
        <v>1039.7970370370369</v>
      </c>
      <c r="CB420">
        <v>5.1916725925925924</v>
      </c>
      <c r="CC420">
        <v>1024.494074074074</v>
      </c>
      <c r="CD420">
        <v>14.717781481481479</v>
      </c>
      <c r="CE420">
        <v>1.473337407407407</v>
      </c>
      <c r="CF420">
        <v>1.089144444444444</v>
      </c>
      <c r="CG420">
        <v>12.69422962962963</v>
      </c>
      <c r="CH420">
        <v>8.1667955555555558</v>
      </c>
      <c r="CI420">
        <v>2000.0081481481479</v>
      </c>
      <c r="CJ420">
        <v>0.97999744444444425</v>
      </c>
      <c r="CK420">
        <v>2.000215555555555E-2</v>
      </c>
      <c r="CL420">
        <v>0</v>
      </c>
      <c r="CM420">
        <v>2.3180259259259262</v>
      </c>
      <c r="CN420">
        <v>0</v>
      </c>
      <c r="CO420">
        <v>5486.6848148148156</v>
      </c>
      <c r="CP420">
        <v>16749.522222222218</v>
      </c>
      <c r="CQ420">
        <v>41.561999999999991</v>
      </c>
      <c r="CR420">
        <v>43.811999999999983</v>
      </c>
      <c r="CS420">
        <v>42.036740740740733</v>
      </c>
      <c r="CT420">
        <v>42.330666666666652</v>
      </c>
      <c r="CU420">
        <v>40.436999999999991</v>
      </c>
      <c r="CV420">
        <v>1960.0022222222219</v>
      </c>
      <c r="CW420">
        <v>40.000740740740738</v>
      </c>
      <c r="CX420">
        <v>0</v>
      </c>
      <c r="CY420">
        <v>1657298234.9000001</v>
      </c>
      <c r="CZ420">
        <v>0</v>
      </c>
      <c r="DA420">
        <v>1657289625.5</v>
      </c>
      <c r="DB420" t="s">
        <v>356</v>
      </c>
      <c r="DC420">
        <v>1657289625.5</v>
      </c>
      <c r="DD420">
        <v>1657289625.5</v>
      </c>
      <c r="DE420">
        <v>1</v>
      </c>
      <c r="DF420">
        <v>-2.37</v>
      </c>
      <c r="DG420">
        <v>0.13600000000000001</v>
      </c>
      <c r="DH420">
        <v>-4.4889999999999999</v>
      </c>
      <c r="DI420">
        <v>-1.7000000000000001E-2</v>
      </c>
      <c r="DJ420">
        <v>428</v>
      </c>
      <c r="DK420">
        <v>18</v>
      </c>
      <c r="DL420">
        <v>0.2</v>
      </c>
      <c r="DM420">
        <v>1.59</v>
      </c>
      <c r="DN420">
        <v>-53.714997560975618</v>
      </c>
      <c r="DO420">
        <v>-4.416612543553974</v>
      </c>
      <c r="DP420">
        <v>0.45532195229085309</v>
      </c>
      <c r="DQ420">
        <v>0</v>
      </c>
      <c r="DR420">
        <v>5.2046117073170732</v>
      </c>
      <c r="DS420">
        <v>-0.2129115679442444</v>
      </c>
      <c r="DT420">
        <v>2.1229278551490469E-2</v>
      </c>
      <c r="DU420">
        <v>0</v>
      </c>
      <c r="DV420">
        <v>0</v>
      </c>
      <c r="DW420">
        <v>2</v>
      </c>
      <c r="DX420" t="s">
        <v>357</v>
      </c>
      <c r="DY420">
        <v>2.9766900000000001</v>
      </c>
      <c r="DZ420">
        <v>2.7248700000000001</v>
      </c>
      <c r="EA420">
        <v>0.141675</v>
      </c>
      <c r="EB420">
        <v>0.14455699999999999</v>
      </c>
      <c r="EC420">
        <v>7.6901300000000006E-2</v>
      </c>
      <c r="ED420">
        <v>6.0828500000000001E-2</v>
      </c>
      <c r="EE420">
        <v>27007.8</v>
      </c>
      <c r="EF420">
        <v>27029.5</v>
      </c>
      <c r="EG420">
        <v>29272.2</v>
      </c>
      <c r="EH420">
        <v>29241.5</v>
      </c>
      <c r="EI420">
        <v>35821.9</v>
      </c>
      <c r="EJ420">
        <v>36494.300000000003</v>
      </c>
      <c r="EK420">
        <v>41243</v>
      </c>
      <c r="EL420">
        <v>41643.5</v>
      </c>
      <c r="EM420">
        <v>1.9355199999999999</v>
      </c>
      <c r="EN420">
        <v>2.0631699999999999</v>
      </c>
      <c r="EO420">
        <v>4.1227800000000002E-2</v>
      </c>
      <c r="EP420">
        <v>0</v>
      </c>
      <c r="EQ420">
        <v>24.3293</v>
      </c>
      <c r="ER420">
        <v>999.9</v>
      </c>
      <c r="ES420">
        <v>33.299999999999997</v>
      </c>
      <c r="ET420">
        <v>40.200000000000003</v>
      </c>
      <c r="EU420">
        <v>33.719900000000003</v>
      </c>
      <c r="EV420">
        <v>62.063099999999999</v>
      </c>
      <c r="EW420">
        <v>28.261199999999999</v>
      </c>
      <c r="EX420">
        <v>2</v>
      </c>
      <c r="EY420">
        <v>0.29317300000000002</v>
      </c>
      <c r="EZ420">
        <v>6.5958399999999999</v>
      </c>
      <c r="FA420">
        <v>20.261199999999999</v>
      </c>
      <c r="FB420">
        <v>5.21699</v>
      </c>
      <c r="FC420">
        <v>12.0159</v>
      </c>
      <c r="FD420">
        <v>4.9877000000000002</v>
      </c>
      <c r="FE420">
        <v>3.2880500000000001</v>
      </c>
      <c r="FF420">
        <v>6266.7</v>
      </c>
      <c r="FG420">
        <v>9999</v>
      </c>
      <c r="FH420">
        <v>9999</v>
      </c>
      <c r="FI420">
        <v>101.1</v>
      </c>
      <c r="FJ420">
        <v>1.86768</v>
      </c>
      <c r="FK420">
        <v>1.8666100000000001</v>
      </c>
      <c r="FL420">
        <v>1.86609</v>
      </c>
      <c r="FM420">
        <v>1.86598</v>
      </c>
      <c r="FN420">
        <v>1.8678300000000001</v>
      </c>
      <c r="FO420">
        <v>1.87022</v>
      </c>
      <c r="FP420">
        <v>1.8689</v>
      </c>
      <c r="FQ420">
        <v>1.8702700000000001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-6.8579999999999997</v>
      </c>
      <c r="GF420">
        <v>-5.8000000000000003E-2</v>
      </c>
      <c r="GG420">
        <v>-2.2904728556522018</v>
      </c>
      <c r="GH420">
        <v>-4.4057517128900364E-3</v>
      </c>
      <c r="GI420">
        <v>-2.5381134865710798E-7</v>
      </c>
      <c r="GJ420">
        <v>1.003023733513742E-10</v>
      </c>
      <c r="GK420">
        <v>-0.21653574801026471</v>
      </c>
      <c r="GL420">
        <v>-4.8444871181525379E-3</v>
      </c>
      <c r="GM420">
        <v>9.7516502630078669E-4</v>
      </c>
      <c r="GN420">
        <v>-1.6744518281107461E-5</v>
      </c>
      <c r="GO420">
        <v>4</v>
      </c>
      <c r="GP420">
        <v>2405</v>
      </c>
      <c r="GQ420">
        <v>1</v>
      </c>
      <c r="GR420">
        <v>23</v>
      </c>
      <c r="GS420">
        <v>27621637.100000001</v>
      </c>
      <c r="GT420">
        <v>27621637.100000001</v>
      </c>
      <c r="GU420">
        <v>2.7343799999999998</v>
      </c>
      <c r="GV420">
        <v>2.2192400000000001</v>
      </c>
      <c r="GW420">
        <v>1.94702</v>
      </c>
      <c r="GX420">
        <v>2.7673299999999998</v>
      </c>
      <c r="GY420">
        <v>2.19482</v>
      </c>
      <c r="GZ420">
        <v>2.3852500000000001</v>
      </c>
      <c r="HA420">
        <v>43.399099999999997</v>
      </c>
      <c r="HB420">
        <v>14.657400000000001</v>
      </c>
      <c r="HC420">
        <v>18</v>
      </c>
      <c r="HD420">
        <v>500.63400000000001</v>
      </c>
      <c r="HE420">
        <v>602.16800000000001</v>
      </c>
      <c r="HF420">
        <v>17.140699999999999</v>
      </c>
      <c r="HG420">
        <v>30.806100000000001</v>
      </c>
      <c r="HH420">
        <v>30.000800000000002</v>
      </c>
      <c r="HI420">
        <v>30.619399999999999</v>
      </c>
      <c r="HJ420">
        <v>30.5076</v>
      </c>
      <c r="HK420">
        <v>54.716500000000003</v>
      </c>
      <c r="HL420">
        <v>51.0944</v>
      </c>
      <c r="HM420">
        <v>0</v>
      </c>
      <c r="HN420">
        <v>17.1432</v>
      </c>
      <c r="HO420">
        <v>1075.8599999999999</v>
      </c>
      <c r="HP420">
        <v>14.7674</v>
      </c>
      <c r="HQ420">
        <v>100.117</v>
      </c>
      <c r="HR420">
        <v>100.039</v>
      </c>
    </row>
    <row r="421" spans="1:226" x14ac:dyDescent="0.2">
      <c r="A421">
        <v>405</v>
      </c>
      <c r="B421">
        <v>1657298233.5999999</v>
      </c>
      <c r="C421">
        <v>6457.0999999046326</v>
      </c>
      <c r="D421" t="s">
        <v>1172</v>
      </c>
      <c r="E421" t="s">
        <v>1173</v>
      </c>
      <c r="F421">
        <v>5</v>
      </c>
      <c r="G421" t="s">
        <v>1047</v>
      </c>
      <c r="H421" t="s">
        <v>354</v>
      </c>
      <c r="I421">
        <v>1657298225.814285</v>
      </c>
      <c r="J421">
        <f t="shared" si="204"/>
        <v>4.3884793596756485E-3</v>
      </c>
      <c r="K421">
        <f t="shared" si="205"/>
        <v>4.3884793596756486</v>
      </c>
      <c r="L421">
        <f t="shared" si="206"/>
        <v>23.042453920326857</v>
      </c>
      <c r="M421">
        <f t="shared" si="207"/>
        <v>986.01496428571431</v>
      </c>
      <c r="N421">
        <f t="shared" si="208"/>
        <v>754.71708524793701</v>
      </c>
      <c r="O421">
        <f t="shared" si="209"/>
        <v>55.926166599307315</v>
      </c>
      <c r="P421">
        <f t="shared" si="210"/>
        <v>73.065839160030663</v>
      </c>
      <c r="Q421">
        <f t="shared" si="211"/>
        <v>0.1928021079792491</v>
      </c>
      <c r="R421">
        <f t="shared" si="212"/>
        <v>2.4329297851688492</v>
      </c>
      <c r="S421">
        <f t="shared" si="213"/>
        <v>0.18469824003489244</v>
      </c>
      <c r="T421">
        <f t="shared" si="214"/>
        <v>0.11613611576175203</v>
      </c>
      <c r="U421">
        <f t="shared" si="215"/>
        <v>321.51485345594659</v>
      </c>
      <c r="V421">
        <f t="shared" si="216"/>
        <v>24.739052115223139</v>
      </c>
      <c r="W421">
        <f t="shared" si="217"/>
        <v>25.001332142857141</v>
      </c>
      <c r="X421">
        <f t="shared" si="218"/>
        <v>3.1799301323809668</v>
      </c>
      <c r="Y421">
        <f t="shared" si="219"/>
        <v>49.707984658511108</v>
      </c>
      <c r="Z421">
        <f t="shared" si="220"/>
        <v>1.4745387787723372</v>
      </c>
      <c r="AA421">
        <f t="shared" si="221"/>
        <v>2.9664022569055484</v>
      </c>
      <c r="AB421">
        <f t="shared" si="222"/>
        <v>1.7053913536086296</v>
      </c>
      <c r="AC421">
        <f t="shared" si="223"/>
        <v>-193.53193976169609</v>
      </c>
      <c r="AD421">
        <f t="shared" si="224"/>
        <v>-152.25717333197673</v>
      </c>
      <c r="AE421">
        <f t="shared" si="225"/>
        <v>-13.160597565761259</v>
      </c>
      <c r="AF421">
        <f t="shared" si="226"/>
        <v>-37.434857203487468</v>
      </c>
      <c r="AG421">
        <f t="shared" si="227"/>
        <v>40.920833946691928</v>
      </c>
      <c r="AH421">
        <f t="shared" si="228"/>
        <v>4.4028782884749917</v>
      </c>
      <c r="AI421">
        <f t="shared" si="229"/>
        <v>23.042453920326857</v>
      </c>
      <c r="AJ421">
        <v>1071.952799329481</v>
      </c>
      <c r="AK421">
        <v>1030.6270909090911</v>
      </c>
      <c r="AL421">
        <v>3.400267359544451</v>
      </c>
      <c r="AM421">
        <v>65.0708675172515</v>
      </c>
      <c r="AN421">
        <f t="shared" si="230"/>
        <v>4.3884793596756486</v>
      </c>
      <c r="AO421">
        <v>14.722045698266539</v>
      </c>
      <c r="AP421">
        <v>19.884279393939401</v>
      </c>
      <c r="AQ421">
        <v>-1.838607847529464E-4</v>
      </c>
      <c r="AR421">
        <v>78.364993470435479</v>
      </c>
      <c r="AS421">
        <v>0</v>
      </c>
      <c r="AT421">
        <v>0</v>
      </c>
      <c r="AU421">
        <f t="shared" si="231"/>
        <v>1</v>
      </c>
      <c r="AV421">
        <f t="shared" si="232"/>
        <v>0</v>
      </c>
      <c r="AW421">
        <f t="shared" si="233"/>
        <v>39542.130863353523</v>
      </c>
      <c r="AX421">
        <f t="shared" si="234"/>
        <v>1999.9925000000001</v>
      </c>
      <c r="AY421">
        <f t="shared" si="235"/>
        <v>1681.1937261429775</v>
      </c>
      <c r="AZ421">
        <f t="shared" si="236"/>
        <v>0.84060001532154616</v>
      </c>
      <c r="BA421">
        <f t="shared" si="237"/>
        <v>0.16075802957058419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1657298225.814285</v>
      </c>
      <c r="BH421">
        <v>986.01496428571431</v>
      </c>
      <c r="BI421">
        <v>1040.328571428571</v>
      </c>
      <c r="BJ421">
        <v>19.89872857142857</v>
      </c>
      <c r="BK421">
        <v>14.720499999999999</v>
      </c>
      <c r="BL421">
        <v>992.83192857142853</v>
      </c>
      <c r="BM421">
        <v>19.956660714285711</v>
      </c>
      <c r="BN421">
        <v>500.00882142857148</v>
      </c>
      <c r="BO421">
        <v>74.002139285714293</v>
      </c>
      <c r="BP421">
        <v>0.1000212357142857</v>
      </c>
      <c r="BQ421">
        <v>23.84051785714286</v>
      </c>
      <c r="BR421">
        <v>25.001332142857141</v>
      </c>
      <c r="BS421">
        <v>999.9000000000002</v>
      </c>
      <c r="BT421">
        <v>0</v>
      </c>
      <c r="BU421">
        <v>0</v>
      </c>
      <c r="BV421">
        <v>9998.7878571428573</v>
      </c>
      <c r="BW421">
        <v>0</v>
      </c>
      <c r="BX421">
        <v>1789.817857142858</v>
      </c>
      <c r="BY421">
        <v>-54.313789285714293</v>
      </c>
      <c r="BZ421">
        <v>1006.033607142857</v>
      </c>
      <c r="CA421">
        <v>1055.871071428571</v>
      </c>
      <c r="CB421">
        <v>5.1782317857142868</v>
      </c>
      <c r="CC421">
        <v>1040.328571428571</v>
      </c>
      <c r="CD421">
        <v>14.720499999999999</v>
      </c>
      <c r="CE421">
        <v>1.472548571428572</v>
      </c>
      <c r="CF421">
        <v>1.08935</v>
      </c>
      <c r="CG421">
        <v>12.686071428571431</v>
      </c>
      <c r="CH421">
        <v>8.1695678571428569</v>
      </c>
      <c r="CI421">
        <v>1999.9925000000001</v>
      </c>
      <c r="CJ421">
        <v>0.97999714285714268</v>
      </c>
      <c r="CK421">
        <v>2.0002457142857141E-2</v>
      </c>
      <c r="CL421">
        <v>0</v>
      </c>
      <c r="CM421">
        <v>2.314167857142857</v>
      </c>
      <c r="CN421">
        <v>0</v>
      </c>
      <c r="CO421">
        <v>5488.9192857142843</v>
      </c>
      <c r="CP421">
        <v>16749.38571428572</v>
      </c>
      <c r="CQ421">
        <v>41.561999999999991</v>
      </c>
      <c r="CR421">
        <v>43.811999999999983</v>
      </c>
      <c r="CS421">
        <v>42.037642857142842</v>
      </c>
      <c r="CT421">
        <v>42.320999999999977</v>
      </c>
      <c r="CU421">
        <v>40.436999999999991</v>
      </c>
      <c r="CV421">
        <v>1959.9839285714279</v>
      </c>
      <c r="CW421">
        <v>40.000714285714288</v>
      </c>
      <c r="CX421">
        <v>0</v>
      </c>
      <c r="CY421">
        <v>1657298239.7</v>
      </c>
      <c r="CZ421">
        <v>0</v>
      </c>
      <c r="DA421">
        <v>1657289625.5</v>
      </c>
      <c r="DB421" t="s">
        <v>356</v>
      </c>
      <c r="DC421">
        <v>1657289625.5</v>
      </c>
      <c r="DD421">
        <v>1657289625.5</v>
      </c>
      <c r="DE421">
        <v>1</v>
      </c>
      <c r="DF421">
        <v>-2.37</v>
      </c>
      <c r="DG421">
        <v>0.13600000000000001</v>
      </c>
      <c r="DH421">
        <v>-4.4889999999999999</v>
      </c>
      <c r="DI421">
        <v>-1.7000000000000001E-2</v>
      </c>
      <c r="DJ421">
        <v>428</v>
      </c>
      <c r="DK421">
        <v>18</v>
      </c>
      <c r="DL421">
        <v>0.2</v>
      </c>
      <c r="DM421">
        <v>1.59</v>
      </c>
      <c r="DN421">
        <v>-54.101619999999997</v>
      </c>
      <c r="DO421">
        <v>-4.65622964352709</v>
      </c>
      <c r="DP421">
        <v>0.45902814085848781</v>
      </c>
      <c r="DQ421">
        <v>0</v>
      </c>
      <c r="DR421">
        <v>5.1856382500000002</v>
      </c>
      <c r="DS421">
        <v>-0.1704253283302031</v>
      </c>
      <c r="DT421">
        <v>1.6445975478441521E-2</v>
      </c>
      <c r="DU421">
        <v>0</v>
      </c>
      <c r="DV421">
        <v>0</v>
      </c>
      <c r="DW421">
        <v>2</v>
      </c>
      <c r="DX421" t="s">
        <v>357</v>
      </c>
      <c r="DY421">
        <v>2.9767700000000001</v>
      </c>
      <c r="DZ421">
        <v>2.7246700000000001</v>
      </c>
      <c r="EA421">
        <v>0.143208</v>
      </c>
      <c r="EB421">
        <v>0.14604800000000001</v>
      </c>
      <c r="EC421">
        <v>7.6874600000000001E-2</v>
      </c>
      <c r="ED421">
        <v>6.0838200000000002E-2</v>
      </c>
      <c r="EE421">
        <v>26959.1</v>
      </c>
      <c r="EF421">
        <v>26982.1</v>
      </c>
      <c r="EG421">
        <v>29271.8</v>
      </c>
      <c r="EH421">
        <v>29241.200000000001</v>
      </c>
      <c r="EI421">
        <v>35822.6</v>
      </c>
      <c r="EJ421">
        <v>36493.599999999999</v>
      </c>
      <c r="EK421">
        <v>41242.6</v>
      </c>
      <c r="EL421">
        <v>41643.1</v>
      </c>
      <c r="EM421">
        <v>1.9355500000000001</v>
      </c>
      <c r="EN421">
        <v>2.0629</v>
      </c>
      <c r="EO421">
        <v>4.0810600000000002E-2</v>
      </c>
      <c r="EP421">
        <v>0</v>
      </c>
      <c r="EQ421">
        <v>24.3309</v>
      </c>
      <c r="ER421">
        <v>999.9</v>
      </c>
      <c r="ES421">
        <v>33.299999999999997</v>
      </c>
      <c r="ET421">
        <v>40.200000000000003</v>
      </c>
      <c r="EU421">
        <v>33.716799999999999</v>
      </c>
      <c r="EV421">
        <v>61.9831</v>
      </c>
      <c r="EW421">
        <v>28.313300000000002</v>
      </c>
      <c r="EX421">
        <v>2</v>
      </c>
      <c r="EY421">
        <v>0.29354400000000003</v>
      </c>
      <c r="EZ421">
        <v>6.5846499999999999</v>
      </c>
      <c r="FA421">
        <v>20.261500000000002</v>
      </c>
      <c r="FB421">
        <v>5.2183400000000004</v>
      </c>
      <c r="FC421">
        <v>12.0159</v>
      </c>
      <c r="FD421">
        <v>4.9877000000000002</v>
      </c>
      <c r="FE421">
        <v>3.2883300000000002</v>
      </c>
      <c r="FF421">
        <v>6266.7</v>
      </c>
      <c r="FG421">
        <v>9999</v>
      </c>
      <c r="FH421">
        <v>9999</v>
      </c>
      <c r="FI421">
        <v>101.1</v>
      </c>
      <c r="FJ421">
        <v>1.8676699999999999</v>
      </c>
      <c r="FK421">
        <v>1.8666100000000001</v>
      </c>
      <c r="FL421">
        <v>1.86609</v>
      </c>
      <c r="FM421">
        <v>1.8660000000000001</v>
      </c>
      <c r="FN421">
        <v>1.8678300000000001</v>
      </c>
      <c r="FO421">
        <v>1.8702300000000001</v>
      </c>
      <c r="FP421">
        <v>1.8689</v>
      </c>
      <c r="FQ421">
        <v>1.8702700000000001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-6.93</v>
      </c>
      <c r="GF421">
        <v>-5.8200000000000002E-2</v>
      </c>
      <c r="GG421">
        <v>-2.2904728556522018</v>
      </c>
      <c r="GH421">
        <v>-4.4057517128900364E-3</v>
      </c>
      <c r="GI421">
        <v>-2.5381134865710798E-7</v>
      </c>
      <c r="GJ421">
        <v>1.003023733513742E-10</v>
      </c>
      <c r="GK421">
        <v>-0.21653574801026471</v>
      </c>
      <c r="GL421">
        <v>-4.8444871181525379E-3</v>
      </c>
      <c r="GM421">
        <v>9.7516502630078669E-4</v>
      </c>
      <c r="GN421">
        <v>-1.6744518281107461E-5</v>
      </c>
      <c r="GO421">
        <v>4</v>
      </c>
      <c r="GP421">
        <v>2405</v>
      </c>
      <c r="GQ421">
        <v>1</v>
      </c>
      <c r="GR421">
        <v>23</v>
      </c>
      <c r="GS421">
        <v>27621637.199999999</v>
      </c>
      <c r="GT421">
        <v>27621637.199999999</v>
      </c>
      <c r="GU421">
        <v>2.7673299999999998</v>
      </c>
      <c r="GV421">
        <v>2.2192400000000001</v>
      </c>
      <c r="GW421">
        <v>1.94702</v>
      </c>
      <c r="GX421">
        <v>2.7673299999999998</v>
      </c>
      <c r="GY421">
        <v>2.19482</v>
      </c>
      <c r="GZ421">
        <v>2.3791500000000001</v>
      </c>
      <c r="HA421">
        <v>43.399099999999997</v>
      </c>
      <c r="HB421">
        <v>14.6661</v>
      </c>
      <c r="HC421">
        <v>18</v>
      </c>
      <c r="HD421">
        <v>500.709</v>
      </c>
      <c r="HE421">
        <v>602.02300000000002</v>
      </c>
      <c r="HF421">
        <v>17.1373</v>
      </c>
      <c r="HG421">
        <v>30.8142</v>
      </c>
      <c r="HH421">
        <v>30.000599999999999</v>
      </c>
      <c r="HI421">
        <v>30.6267</v>
      </c>
      <c r="HJ421">
        <v>30.514900000000001</v>
      </c>
      <c r="HK421">
        <v>55.421599999999998</v>
      </c>
      <c r="HL421">
        <v>51.0944</v>
      </c>
      <c r="HM421">
        <v>0</v>
      </c>
      <c r="HN421">
        <v>17.1389</v>
      </c>
      <c r="HO421">
        <v>1089.3</v>
      </c>
      <c r="HP421">
        <v>14.7928</v>
      </c>
      <c r="HQ421">
        <v>100.116</v>
      </c>
      <c r="HR421">
        <v>100.039</v>
      </c>
    </row>
    <row r="422" spans="1:226" x14ac:dyDescent="0.2">
      <c r="A422">
        <v>406</v>
      </c>
      <c r="B422">
        <v>1657298238.5999999</v>
      </c>
      <c r="C422">
        <v>6462.0999999046326</v>
      </c>
      <c r="D422" t="s">
        <v>1174</v>
      </c>
      <c r="E422" t="s">
        <v>1175</v>
      </c>
      <c r="F422">
        <v>5</v>
      </c>
      <c r="G422" t="s">
        <v>1047</v>
      </c>
      <c r="H422" t="s">
        <v>354</v>
      </c>
      <c r="I422">
        <v>1657298231.0999999</v>
      </c>
      <c r="J422">
        <f t="shared" si="204"/>
        <v>4.3734763983264225E-3</v>
      </c>
      <c r="K422">
        <f t="shared" si="205"/>
        <v>4.3734763983264227</v>
      </c>
      <c r="L422">
        <f t="shared" si="206"/>
        <v>23.090374671698331</v>
      </c>
      <c r="M422">
        <f t="shared" si="207"/>
        <v>1003.5012222222221</v>
      </c>
      <c r="N422">
        <f t="shared" si="208"/>
        <v>770.3182276351755</v>
      </c>
      <c r="O422">
        <f t="shared" si="209"/>
        <v>57.082332525479792</v>
      </c>
      <c r="P422">
        <f t="shared" si="210"/>
        <v>74.361722729146237</v>
      </c>
      <c r="Q422">
        <f t="shared" si="211"/>
        <v>0.19197831385054953</v>
      </c>
      <c r="R422">
        <f t="shared" si="212"/>
        <v>2.4325128230717246</v>
      </c>
      <c r="S422">
        <f t="shared" si="213"/>
        <v>0.18394068221065057</v>
      </c>
      <c r="T422">
        <f t="shared" si="214"/>
        <v>0.1156570335194517</v>
      </c>
      <c r="U422">
        <f t="shared" si="215"/>
        <v>321.51256391139543</v>
      </c>
      <c r="V422">
        <f t="shared" si="216"/>
        <v>24.742825118733183</v>
      </c>
      <c r="W422">
        <f t="shared" si="217"/>
        <v>25.00308148148148</v>
      </c>
      <c r="X422">
        <f t="shared" si="218"/>
        <v>3.1802617917375997</v>
      </c>
      <c r="Y422">
        <f t="shared" si="219"/>
        <v>49.682432945435863</v>
      </c>
      <c r="Z422">
        <f t="shared" si="220"/>
        <v>1.4736922365275877</v>
      </c>
      <c r="AA422">
        <f t="shared" si="221"/>
        <v>2.9662239732625055</v>
      </c>
      <c r="AB422">
        <f t="shared" si="222"/>
        <v>1.706569555210012</v>
      </c>
      <c r="AC422">
        <f t="shared" si="223"/>
        <v>-192.87030916619523</v>
      </c>
      <c r="AD422">
        <f t="shared" si="224"/>
        <v>-152.59154510351985</v>
      </c>
      <c r="AE422">
        <f t="shared" si="225"/>
        <v>-13.191810512027796</v>
      </c>
      <c r="AF422">
        <f t="shared" si="226"/>
        <v>-37.141100870347458</v>
      </c>
      <c r="AG422">
        <f t="shared" si="227"/>
        <v>41.087223299721245</v>
      </c>
      <c r="AH422">
        <f t="shared" si="228"/>
        <v>4.3906843578847878</v>
      </c>
      <c r="AI422">
        <f t="shared" si="229"/>
        <v>23.090374671698331</v>
      </c>
      <c r="AJ422">
        <v>1089.0812975964261</v>
      </c>
      <c r="AK422">
        <v>1047.6473939393929</v>
      </c>
      <c r="AL422">
        <v>3.412927402167834</v>
      </c>
      <c r="AM422">
        <v>65.0708675172515</v>
      </c>
      <c r="AN422">
        <f t="shared" si="230"/>
        <v>4.3734763983264227</v>
      </c>
      <c r="AO422">
        <v>14.725774771302399</v>
      </c>
      <c r="AP422">
        <v>19.8707496969697</v>
      </c>
      <c r="AQ422">
        <v>-2.430575852148442E-4</v>
      </c>
      <c r="AR422">
        <v>78.364993470435479</v>
      </c>
      <c r="AS422">
        <v>0</v>
      </c>
      <c r="AT422">
        <v>0</v>
      </c>
      <c r="AU422">
        <f t="shared" si="231"/>
        <v>1</v>
      </c>
      <c r="AV422">
        <f t="shared" si="232"/>
        <v>0</v>
      </c>
      <c r="AW422">
        <f t="shared" si="233"/>
        <v>39531.917296297092</v>
      </c>
      <c r="AX422">
        <f t="shared" si="234"/>
        <v>1999.978148148148</v>
      </c>
      <c r="AY422">
        <f t="shared" si="235"/>
        <v>1681.1816711112583</v>
      </c>
      <c r="AZ422">
        <f t="shared" si="236"/>
        <v>0.84060001988917987</v>
      </c>
      <c r="BA422">
        <f t="shared" si="237"/>
        <v>0.16075803838611713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1657298231.0999999</v>
      </c>
      <c r="BH422">
        <v>1003.5012222222221</v>
      </c>
      <c r="BI422">
        <v>1058.0925925925931</v>
      </c>
      <c r="BJ422">
        <v>19.887274074074071</v>
      </c>
      <c r="BK422">
        <v>14.72328888888889</v>
      </c>
      <c r="BL422">
        <v>1010.399074074074</v>
      </c>
      <c r="BM422">
        <v>19.94536296296296</v>
      </c>
      <c r="BN422">
        <v>500.00518518518521</v>
      </c>
      <c r="BO422">
        <v>74.002296296296294</v>
      </c>
      <c r="BP422">
        <v>9.9977903703703699E-2</v>
      </c>
      <c r="BQ422">
        <v>23.839518518518521</v>
      </c>
      <c r="BR422">
        <v>25.00308148148148</v>
      </c>
      <c r="BS422">
        <v>999.90000000000009</v>
      </c>
      <c r="BT422">
        <v>0</v>
      </c>
      <c r="BU422">
        <v>0</v>
      </c>
      <c r="BV422">
        <v>9996.038148148149</v>
      </c>
      <c r="BW422">
        <v>0</v>
      </c>
      <c r="BX422">
        <v>1789.9718518518521</v>
      </c>
      <c r="BY422">
        <v>-54.591585185185188</v>
      </c>
      <c r="BZ422">
        <v>1023.862222222222</v>
      </c>
      <c r="CA422">
        <v>1073.9029629629631</v>
      </c>
      <c r="CB422">
        <v>5.1639911111111116</v>
      </c>
      <c r="CC422">
        <v>1058.0925925925931</v>
      </c>
      <c r="CD422">
        <v>14.72328888888889</v>
      </c>
      <c r="CE422">
        <v>1.4717040740740741</v>
      </c>
      <c r="CF422">
        <v>1.089558518518519</v>
      </c>
      <c r="CG422">
        <v>12.677322222222219</v>
      </c>
      <c r="CH422">
        <v>8.1723877777777787</v>
      </c>
      <c r="CI422">
        <v>1999.978148148148</v>
      </c>
      <c r="CJ422">
        <v>0.9799969999999999</v>
      </c>
      <c r="CK422">
        <v>2.0002599999999999E-2</v>
      </c>
      <c r="CL422">
        <v>0</v>
      </c>
      <c r="CM422">
        <v>2.305462962962963</v>
      </c>
      <c r="CN422">
        <v>0</v>
      </c>
      <c r="CO422">
        <v>5490.9944444444436</v>
      </c>
      <c r="CP422">
        <v>16749.27037037037</v>
      </c>
      <c r="CQ422">
        <v>41.561999999999991</v>
      </c>
      <c r="CR422">
        <v>43.811999999999983</v>
      </c>
      <c r="CS422">
        <v>42.043629629629613</v>
      </c>
      <c r="CT422">
        <v>42.311999999999991</v>
      </c>
      <c r="CU422">
        <v>40.436999999999991</v>
      </c>
      <c r="CV422">
        <v>1959.97</v>
      </c>
      <c r="CW422">
        <v>40.000740740740738</v>
      </c>
      <c r="CX422">
        <v>0</v>
      </c>
      <c r="CY422">
        <v>1657298244.5</v>
      </c>
      <c r="CZ422">
        <v>0</v>
      </c>
      <c r="DA422">
        <v>1657289625.5</v>
      </c>
      <c r="DB422" t="s">
        <v>356</v>
      </c>
      <c r="DC422">
        <v>1657289625.5</v>
      </c>
      <c r="DD422">
        <v>1657289625.5</v>
      </c>
      <c r="DE422">
        <v>1</v>
      </c>
      <c r="DF422">
        <v>-2.37</v>
      </c>
      <c r="DG422">
        <v>0.13600000000000001</v>
      </c>
      <c r="DH422">
        <v>-4.4889999999999999</v>
      </c>
      <c r="DI422">
        <v>-1.7000000000000001E-2</v>
      </c>
      <c r="DJ422">
        <v>428</v>
      </c>
      <c r="DK422">
        <v>18</v>
      </c>
      <c r="DL422">
        <v>0.2</v>
      </c>
      <c r="DM422">
        <v>1.59</v>
      </c>
      <c r="DN422">
        <v>-54.392217073170741</v>
      </c>
      <c r="DO422">
        <v>-3.3714104529616802</v>
      </c>
      <c r="DP422">
        <v>0.34499424166452042</v>
      </c>
      <c r="DQ422">
        <v>0</v>
      </c>
      <c r="DR422">
        <v>5.1734634146341456</v>
      </c>
      <c r="DS422">
        <v>-0.16290961672472809</v>
      </c>
      <c r="DT422">
        <v>1.6088171781377239E-2</v>
      </c>
      <c r="DU422">
        <v>0</v>
      </c>
      <c r="DV422">
        <v>0</v>
      </c>
      <c r="DW422">
        <v>2</v>
      </c>
      <c r="DX422" t="s">
        <v>357</v>
      </c>
      <c r="DY422">
        <v>2.9765799999999998</v>
      </c>
      <c r="DZ422">
        <v>2.72465</v>
      </c>
      <c r="EA422">
        <v>0.14473</v>
      </c>
      <c r="EB422">
        <v>0.14752199999999999</v>
      </c>
      <c r="EC422">
        <v>7.6833700000000005E-2</v>
      </c>
      <c r="ED422">
        <v>6.0844799999999997E-2</v>
      </c>
      <c r="EE422">
        <v>26911.4</v>
      </c>
      <c r="EF422">
        <v>26934.799999999999</v>
      </c>
      <c r="EG422">
        <v>29272.1</v>
      </c>
      <c r="EH422">
        <v>29240.5</v>
      </c>
      <c r="EI422">
        <v>35824.199999999997</v>
      </c>
      <c r="EJ422">
        <v>36492.699999999997</v>
      </c>
      <c r="EK422">
        <v>41242.6</v>
      </c>
      <c r="EL422">
        <v>41642.300000000003</v>
      </c>
      <c r="EM422">
        <v>1.9354</v>
      </c>
      <c r="EN422">
        <v>2.0630199999999999</v>
      </c>
      <c r="EO422">
        <v>4.1354399999999999E-2</v>
      </c>
      <c r="EP422">
        <v>0</v>
      </c>
      <c r="EQ422">
        <v>24.331900000000001</v>
      </c>
      <c r="ER422">
        <v>999.9</v>
      </c>
      <c r="ES422">
        <v>33.299999999999997</v>
      </c>
      <c r="ET422">
        <v>40.200000000000003</v>
      </c>
      <c r="EU422">
        <v>33.718400000000003</v>
      </c>
      <c r="EV422">
        <v>62.023099999999999</v>
      </c>
      <c r="EW422">
        <v>28.269200000000001</v>
      </c>
      <c r="EX422">
        <v>2</v>
      </c>
      <c r="EY422">
        <v>0.29428599999999999</v>
      </c>
      <c r="EZ422">
        <v>6.5787699999999996</v>
      </c>
      <c r="FA422">
        <v>20.261700000000001</v>
      </c>
      <c r="FB422">
        <v>5.2180400000000002</v>
      </c>
      <c r="FC422">
        <v>12.0159</v>
      </c>
      <c r="FD422">
        <v>4.9876500000000004</v>
      </c>
      <c r="FE422">
        <v>3.28803</v>
      </c>
      <c r="FF422">
        <v>6267</v>
      </c>
      <c r="FG422">
        <v>9999</v>
      </c>
      <c r="FH422">
        <v>9999</v>
      </c>
      <c r="FI422">
        <v>101.1</v>
      </c>
      <c r="FJ422">
        <v>1.8676600000000001</v>
      </c>
      <c r="FK422">
        <v>1.8666100000000001</v>
      </c>
      <c r="FL422">
        <v>1.8660699999999999</v>
      </c>
      <c r="FM422">
        <v>1.8660000000000001</v>
      </c>
      <c r="FN422">
        <v>1.8678300000000001</v>
      </c>
      <c r="FO422">
        <v>1.8702099999999999</v>
      </c>
      <c r="FP422">
        <v>1.8689</v>
      </c>
      <c r="FQ422">
        <v>1.8702700000000001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-7.01</v>
      </c>
      <c r="GF422">
        <v>-5.8400000000000001E-2</v>
      </c>
      <c r="GG422">
        <v>-2.2904728556522018</v>
      </c>
      <c r="GH422">
        <v>-4.4057517128900364E-3</v>
      </c>
      <c r="GI422">
        <v>-2.5381134865710798E-7</v>
      </c>
      <c r="GJ422">
        <v>1.003023733513742E-10</v>
      </c>
      <c r="GK422">
        <v>-0.21653574801026471</v>
      </c>
      <c r="GL422">
        <v>-4.8444871181525379E-3</v>
      </c>
      <c r="GM422">
        <v>9.7516502630078669E-4</v>
      </c>
      <c r="GN422">
        <v>-1.6744518281107461E-5</v>
      </c>
      <c r="GO422">
        <v>4</v>
      </c>
      <c r="GP422">
        <v>2405</v>
      </c>
      <c r="GQ422">
        <v>1</v>
      </c>
      <c r="GR422">
        <v>23</v>
      </c>
      <c r="GS422">
        <v>27621637.300000001</v>
      </c>
      <c r="GT422">
        <v>27621637.300000001</v>
      </c>
      <c r="GU422">
        <v>2.8015099999999999</v>
      </c>
      <c r="GV422">
        <v>2.2192400000000001</v>
      </c>
      <c r="GW422">
        <v>1.94702</v>
      </c>
      <c r="GX422">
        <v>2.7673299999999998</v>
      </c>
      <c r="GY422">
        <v>2.19482</v>
      </c>
      <c r="GZ422">
        <v>2.36206</v>
      </c>
      <c r="HA422">
        <v>43.399099999999997</v>
      </c>
      <c r="HB422">
        <v>14.657400000000001</v>
      </c>
      <c r="HC422">
        <v>18</v>
      </c>
      <c r="HD422">
        <v>500.67399999999998</v>
      </c>
      <c r="HE422">
        <v>602.19500000000005</v>
      </c>
      <c r="HF422">
        <v>17.136700000000001</v>
      </c>
      <c r="HG422">
        <v>30.822900000000001</v>
      </c>
      <c r="HH422">
        <v>30.000699999999998</v>
      </c>
      <c r="HI422">
        <v>30.634699999999999</v>
      </c>
      <c r="HJ422">
        <v>30.522099999999998</v>
      </c>
      <c r="HK422">
        <v>56.055100000000003</v>
      </c>
      <c r="HL422">
        <v>51.0944</v>
      </c>
      <c r="HM422">
        <v>0</v>
      </c>
      <c r="HN422">
        <v>17.137899999999998</v>
      </c>
      <c r="HO422">
        <v>1102.71</v>
      </c>
      <c r="HP422">
        <v>14.827400000000001</v>
      </c>
      <c r="HQ422">
        <v>100.116</v>
      </c>
      <c r="HR422">
        <v>100.036</v>
      </c>
    </row>
    <row r="423" spans="1:226" x14ac:dyDescent="0.2">
      <c r="A423">
        <v>407</v>
      </c>
      <c r="B423">
        <v>1657298243.5999999</v>
      </c>
      <c r="C423">
        <v>6467.0999999046326</v>
      </c>
      <c r="D423" t="s">
        <v>1176</v>
      </c>
      <c r="E423" t="s">
        <v>1177</v>
      </c>
      <c r="F423">
        <v>5</v>
      </c>
      <c r="G423" t="s">
        <v>1047</v>
      </c>
      <c r="H423" t="s">
        <v>354</v>
      </c>
      <c r="I423">
        <v>1657298235.814285</v>
      </c>
      <c r="J423">
        <f t="shared" si="204"/>
        <v>4.3642784492740399E-3</v>
      </c>
      <c r="K423">
        <f t="shared" si="205"/>
        <v>4.3642784492740399</v>
      </c>
      <c r="L423">
        <f t="shared" si="206"/>
        <v>23.333137824408116</v>
      </c>
      <c r="M423">
        <f t="shared" si="207"/>
        <v>1019.192892857143</v>
      </c>
      <c r="N423">
        <f t="shared" si="208"/>
        <v>782.75232614818287</v>
      </c>
      <c r="O423">
        <f t="shared" si="209"/>
        <v>58.003701915306038</v>
      </c>
      <c r="P423">
        <f t="shared" si="210"/>
        <v>75.524477892503555</v>
      </c>
      <c r="Q423">
        <f t="shared" si="211"/>
        <v>0.19139195674261403</v>
      </c>
      <c r="R423">
        <f t="shared" si="212"/>
        <v>2.4318785901038478</v>
      </c>
      <c r="S423">
        <f t="shared" si="213"/>
        <v>0.183400259946324</v>
      </c>
      <c r="T423">
        <f t="shared" si="214"/>
        <v>0.11531537733543057</v>
      </c>
      <c r="U423">
        <f t="shared" si="215"/>
        <v>321.51460146866339</v>
      </c>
      <c r="V423">
        <f t="shared" si="216"/>
        <v>24.748352878726259</v>
      </c>
      <c r="W423">
        <f t="shared" si="217"/>
        <v>25.006535714285711</v>
      </c>
      <c r="X423">
        <f t="shared" si="218"/>
        <v>3.1809167729473335</v>
      </c>
      <c r="Y423">
        <f t="shared" si="219"/>
        <v>49.649001795109271</v>
      </c>
      <c r="Z423">
        <f t="shared" si="220"/>
        <v>1.4729175512670658</v>
      </c>
      <c r="AA423">
        <f t="shared" si="221"/>
        <v>2.9666609559351849</v>
      </c>
      <c r="AB423">
        <f t="shared" si="222"/>
        <v>1.7079992216802677</v>
      </c>
      <c r="AC423">
        <f t="shared" si="223"/>
        <v>-192.46467961298515</v>
      </c>
      <c r="AD423">
        <f t="shared" si="224"/>
        <v>-152.68350876728749</v>
      </c>
      <c r="AE423">
        <f t="shared" si="225"/>
        <v>-13.203596626251311</v>
      </c>
      <c r="AF423">
        <f t="shared" si="226"/>
        <v>-36.83718353786054</v>
      </c>
      <c r="AG423">
        <f t="shared" si="227"/>
        <v>41.16400135428654</v>
      </c>
      <c r="AH423">
        <f t="shared" si="228"/>
        <v>4.3790533559415472</v>
      </c>
      <c r="AI423">
        <f t="shared" si="229"/>
        <v>23.333137824408116</v>
      </c>
      <c r="AJ423">
        <v>1106.155914306127</v>
      </c>
      <c r="AK423">
        <v>1064.5661212121211</v>
      </c>
      <c r="AL423">
        <v>3.3770677440755752</v>
      </c>
      <c r="AM423">
        <v>65.0708675172515</v>
      </c>
      <c r="AN423">
        <f t="shared" si="230"/>
        <v>4.3642784492740399</v>
      </c>
      <c r="AO423">
        <v>14.728472451464221</v>
      </c>
      <c r="AP423">
        <v>19.861946060606051</v>
      </c>
      <c r="AQ423">
        <v>-8.4733583700858579E-5</v>
      </c>
      <c r="AR423">
        <v>78.364993470435479</v>
      </c>
      <c r="AS423">
        <v>0</v>
      </c>
      <c r="AT423">
        <v>0</v>
      </c>
      <c r="AU423">
        <f t="shared" si="231"/>
        <v>1</v>
      </c>
      <c r="AV423">
        <f t="shared" si="232"/>
        <v>0</v>
      </c>
      <c r="AW423">
        <f t="shared" si="233"/>
        <v>39515.847450973946</v>
      </c>
      <c r="AX423">
        <f t="shared" si="234"/>
        <v>1999.9910714285711</v>
      </c>
      <c r="AY423">
        <f t="shared" si="235"/>
        <v>1681.1925137143332</v>
      </c>
      <c r="AZ423">
        <f t="shared" si="236"/>
        <v>0.84060000953578073</v>
      </c>
      <c r="BA423">
        <f t="shared" si="237"/>
        <v>0.16075801840405674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1657298235.814285</v>
      </c>
      <c r="BH423">
        <v>1019.192892857143</v>
      </c>
      <c r="BI423">
        <v>1073.9449999999999</v>
      </c>
      <c r="BJ423">
        <v>19.876828571428572</v>
      </c>
      <c r="BK423">
        <v>14.72645357142857</v>
      </c>
      <c r="BL423">
        <v>1026.163214285714</v>
      </c>
      <c r="BM423">
        <v>19.935067857142851</v>
      </c>
      <c r="BN423">
        <v>500.0037857142857</v>
      </c>
      <c r="BO423">
        <v>74.002242857142846</v>
      </c>
      <c r="BP423">
        <v>9.9998653571428564E-2</v>
      </c>
      <c r="BQ423">
        <v>23.841967857142858</v>
      </c>
      <c r="BR423">
        <v>25.006535714285711</v>
      </c>
      <c r="BS423">
        <v>999.9000000000002</v>
      </c>
      <c r="BT423">
        <v>0</v>
      </c>
      <c r="BU423">
        <v>0</v>
      </c>
      <c r="BV423">
        <v>9991.8957142857143</v>
      </c>
      <c r="BW423">
        <v>0</v>
      </c>
      <c r="BX423">
        <v>1753.8671428571431</v>
      </c>
      <c r="BY423">
        <v>-54.75274642857142</v>
      </c>
      <c r="BZ423">
        <v>1039.8614285714291</v>
      </c>
      <c r="CA423">
        <v>1089.996785714286</v>
      </c>
      <c r="CB423">
        <v>5.1503878571428574</v>
      </c>
      <c r="CC423">
        <v>1073.9449999999999</v>
      </c>
      <c r="CD423">
        <v>14.72645357142857</v>
      </c>
      <c r="CE423">
        <v>1.470931428571429</v>
      </c>
      <c r="CF423">
        <v>1.089791785714286</v>
      </c>
      <c r="CG423">
        <v>12.669307142857139</v>
      </c>
      <c r="CH423">
        <v>8.1755432142857138</v>
      </c>
      <c r="CI423">
        <v>1999.9910714285711</v>
      </c>
      <c r="CJ423">
        <v>0.97999735714285685</v>
      </c>
      <c r="CK423">
        <v>2.000224285714285E-2</v>
      </c>
      <c r="CL423">
        <v>0</v>
      </c>
      <c r="CM423">
        <v>2.2695464285714282</v>
      </c>
      <c r="CN423">
        <v>0</v>
      </c>
      <c r="CO423">
        <v>5492.1942857142867</v>
      </c>
      <c r="CP423">
        <v>16749.375</v>
      </c>
      <c r="CQ423">
        <v>41.561999999999991</v>
      </c>
      <c r="CR423">
        <v>43.809785714285702</v>
      </c>
      <c r="CS423">
        <v>42.053142857142838</v>
      </c>
      <c r="CT423">
        <v>42.311999999999991</v>
      </c>
      <c r="CU423">
        <v>40.436999999999991</v>
      </c>
      <c r="CV423">
        <v>1959.985714285714</v>
      </c>
      <c r="CW423">
        <v>40.000357142857141</v>
      </c>
      <c r="CX423">
        <v>0</v>
      </c>
      <c r="CY423">
        <v>1657298249.3</v>
      </c>
      <c r="CZ423">
        <v>0</v>
      </c>
      <c r="DA423">
        <v>1657289625.5</v>
      </c>
      <c r="DB423" t="s">
        <v>356</v>
      </c>
      <c r="DC423">
        <v>1657289625.5</v>
      </c>
      <c r="DD423">
        <v>1657289625.5</v>
      </c>
      <c r="DE423">
        <v>1</v>
      </c>
      <c r="DF423">
        <v>-2.37</v>
      </c>
      <c r="DG423">
        <v>0.13600000000000001</v>
      </c>
      <c r="DH423">
        <v>-4.4889999999999999</v>
      </c>
      <c r="DI423">
        <v>-1.7000000000000001E-2</v>
      </c>
      <c r="DJ423">
        <v>428</v>
      </c>
      <c r="DK423">
        <v>18</v>
      </c>
      <c r="DL423">
        <v>0.2</v>
      </c>
      <c r="DM423">
        <v>1.59</v>
      </c>
      <c r="DN423">
        <v>-54.62857073170732</v>
      </c>
      <c r="DO423">
        <v>-2.183939372822199</v>
      </c>
      <c r="DP423">
        <v>0.22830898109948269</v>
      </c>
      <c r="DQ423">
        <v>0</v>
      </c>
      <c r="DR423">
        <v>5.1595797560975596</v>
      </c>
      <c r="DS423">
        <v>-0.1695811149825745</v>
      </c>
      <c r="DT423">
        <v>1.674033488720086E-2</v>
      </c>
      <c r="DU423">
        <v>0</v>
      </c>
      <c r="DV423">
        <v>0</v>
      </c>
      <c r="DW423">
        <v>2</v>
      </c>
      <c r="DX423" t="s">
        <v>357</v>
      </c>
      <c r="DY423">
        <v>2.97668</v>
      </c>
      <c r="DZ423">
        <v>2.72465</v>
      </c>
      <c r="EA423">
        <v>0.14623</v>
      </c>
      <c r="EB423">
        <v>0.148979</v>
      </c>
      <c r="EC423">
        <v>7.6810900000000001E-2</v>
      </c>
      <c r="ED423">
        <v>6.0905500000000001E-2</v>
      </c>
      <c r="EE423">
        <v>26863.1</v>
      </c>
      <c r="EF423">
        <v>26888.5</v>
      </c>
      <c r="EG423">
        <v>29271.1</v>
      </c>
      <c r="EH423">
        <v>29240.3</v>
      </c>
      <c r="EI423">
        <v>35824.199999999997</v>
      </c>
      <c r="EJ423">
        <v>36490</v>
      </c>
      <c r="EK423">
        <v>41241.5</v>
      </c>
      <c r="EL423">
        <v>41641.9</v>
      </c>
      <c r="EM423">
        <v>1.9351499999999999</v>
      </c>
      <c r="EN423">
        <v>2.0631300000000001</v>
      </c>
      <c r="EO423">
        <v>4.1406600000000002E-2</v>
      </c>
      <c r="EP423">
        <v>0</v>
      </c>
      <c r="EQ423">
        <v>24.334399999999999</v>
      </c>
      <c r="ER423">
        <v>999.9</v>
      </c>
      <c r="ES423">
        <v>33.299999999999997</v>
      </c>
      <c r="ET423">
        <v>40.200000000000003</v>
      </c>
      <c r="EU423">
        <v>33.719900000000003</v>
      </c>
      <c r="EV423">
        <v>62.0931</v>
      </c>
      <c r="EW423">
        <v>28.2973</v>
      </c>
      <c r="EX423">
        <v>2</v>
      </c>
      <c r="EY423">
        <v>0.29508400000000001</v>
      </c>
      <c r="EZ423">
        <v>6.6099600000000001</v>
      </c>
      <c r="FA423">
        <v>20.260200000000001</v>
      </c>
      <c r="FB423">
        <v>5.2166899999999998</v>
      </c>
      <c r="FC423">
        <v>12.0159</v>
      </c>
      <c r="FD423">
        <v>4.9874000000000001</v>
      </c>
      <c r="FE423">
        <v>3.2878799999999999</v>
      </c>
      <c r="FF423">
        <v>6267</v>
      </c>
      <c r="FG423">
        <v>9999</v>
      </c>
      <c r="FH423">
        <v>9999</v>
      </c>
      <c r="FI423">
        <v>101.1</v>
      </c>
      <c r="FJ423">
        <v>1.86764</v>
      </c>
      <c r="FK423">
        <v>1.8666100000000001</v>
      </c>
      <c r="FL423">
        <v>1.86612</v>
      </c>
      <c r="FM423">
        <v>1.8660000000000001</v>
      </c>
      <c r="FN423">
        <v>1.8678300000000001</v>
      </c>
      <c r="FO423">
        <v>1.8702000000000001</v>
      </c>
      <c r="FP423">
        <v>1.8689</v>
      </c>
      <c r="FQ423">
        <v>1.8702700000000001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-7.09</v>
      </c>
      <c r="GF423">
        <v>-5.8400000000000001E-2</v>
      </c>
      <c r="GG423">
        <v>-2.2904728556522018</v>
      </c>
      <c r="GH423">
        <v>-4.4057517128900364E-3</v>
      </c>
      <c r="GI423">
        <v>-2.5381134865710798E-7</v>
      </c>
      <c r="GJ423">
        <v>1.003023733513742E-10</v>
      </c>
      <c r="GK423">
        <v>-0.21653574801026471</v>
      </c>
      <c r="GL423">
        <v>-4.8444871181525379E-3</v>
      </c>
      <c r="GM423">
        <v>9.7516502630078669E-4</v>
      </c>
      <c r="GN423">
        <v>-1.6744518281107461E-5</v>
      </c>
      <c r="GO423">
        <v>4</v>
      </c>
      <c r="GP423">
        <v>2405</v>
      </c>
      <c r="GQ423">
        <v>1</v>
      </c>
      <c r="GR423">
        <v>23</v>
      </c>
      <c r="GS423">
        <v>27621637.399999999</v>
      </c>
      <c r="GT423">
        <v>27621637.399999999</v>
      </c>
      <c r="GU423">
        <v>2.83691</v>
      </c>
      <c r="GV423">
        <v>2.2192400000000001</v>
      </c>
      <c r="GW423">
        <v>1.94702</v>
      </c>
      <c r="GX423">
        <v>2.7661099999999998</v>
      </c>
      <c r="GY423">
        <v>2.19482</v>
      </c>
      <c r="GZ423">
        <v>2.3840300000000001</v>
      </c>
      <c r="HA423">
        <v>43.426400000000001</v>
      </c>
      <c r="HB423">
        <v>14.657400000000001</v>
      </c>
      <c r="HC423">
        <v>18</v>
      </c>
      <c r="HD423">
        <v>500.57499999999999</v>
      </c>
      <c r="HE423">
        <v>602.35400000000004</v>
      </c>
      <c r="HF423">
        <v>17.1358</v>
      </c>
      <c r="HG423">
        <v>30.831</v>
      </c>
      <c r="HH423">
        <v>30.000800000000002</v>
      </c>
      <c r="HI423">
        <v>30.642600000000002</v>
      </c>
      <c r="HJ423">
        <v>30.53</v>
      </c>
      <c r="HK423">
        <v>56.757100000000001</v>
      </c>
      <c r="HL423">
        <v>50.818100000000001</v>
      </c>
      <c r="HM423">
        <v>0</v>
      </c>
      <c r="HN423">
        <v>17.130800000000001</v>
      </c>
      <c r="HO423">
        <v>1122.75</v>
      </c>
      <c r="HP423">
        <v>14.8565</v>
      </c>
      <c r="HQ423">
        <v>100.113</v>
      </c>
      <c r="HR423">
        <v>100.036</v>
      </c>
    </row>
    <row r="424" spans="1:226" x14ac:dyDescent="0.2">
      <c r="A424">
        <v>408</v>
      </c>
      <c r="B424">
        <v>1657298248.5999999</v>
      </c>
      <c r="C424">
        <v>6472.0999999046326</v>
      </c>
      <c r="D424" t="s">
        <v>1178</v>
      </c>
      <c r="E424" t="s">
        <v>1179</v>
      </c>
      <c r="F424">
        <v>5</v>
      </c>
      <c r="G424" t="s">
        <v>1047</v>
      </c>
      <c r="H424" t="s">
        <v>354</v>
      </c>
      <c r="I424">
        <v>1657298241.0999999</v>
      </c>
      <c r="J424">
        <f t="shared" si="204"/>
        <v>4.3307952364172253E-3</v>
      </c>
      <c r="K424">
        <f t="shared" si="205"/>
        <v>4.3307952364172255</v>
      </c>
      <c r="L424">
        <f t="shared" si="206"/>
        <v>23.149810269370246</v>
      </c>
      <c r="M424">
        <f t="shared" si="207"/>
        <v>1036.778888888889</v>
      </c>
      <c r="N424">
        <f t="shared" si="208"/>
        <v>799.51240238211528</v>
      </c>
      <c r="O424">
        <f t="shared" si="209"/>
        <v>59.245674700469735</v>
      </c>
      <c r="P424">
        <f t="shared" si="210"/>
        <v>76.82765721258761</v>
      </c>
      <c r="Q424">
        <f t="shared" si="211"/>
        <v>0.18969094840592529</v>
      </c>
      <c r="R424">
        <f t="shared" si="212"/>
        <v>2.4322652692924338</v>
      </c>
      <c r="S424">
        <f t="shared" si="213"/>
        <v>0.18183873310283247</v>
      </c>
      <c r="T424">
        <f t="shared" si="214"/>
        <v>0.11432761304471577</v>
      </c>
      <c r="U424">
        <f t="shared" si="215"/>
        <v>321.51628147781798</v>
      </c>
      <c r="V424">
        <f t="shared" si="216"/>
        <v>24.76199408523663</v>
      </c>
      <c r="W424">
        <f t="shared" si="217"/>
        <v>25.0107</v>
      </c>
      <c r="X424">
        <f t="shared" si="218"/>
        <v>3.1817065489646015</v>
      </c>
      <c r="Y424">
        <f t="shared" si="219"/>
        <v>49.616625344894686</v>
      </c>
      <c r="Z424">
        <f t="shared" si="220"/>
        <v>1.4722576335482715</v>
      </c>
      <c r="AA424">
        <f t="shared" si="221"/>
        <v>2.9672667645458071</v>
      </c>
      <c r="AB424">
        <f t="shared" si="222"/>
        <v>1.7094489154163299</v>
      </c>
      <c r="AC424">
        <f t="shared" si="223"/>
        <v>-190.98806992599964</v>
      </c>
      <c r="AD424">
        <f t="shared" si="224"/>
        <v>-152.8086473444946</v>
      </c>
      <c r="AE424">
        <f t="shared" si="225"/>
        <v>-13.212821189293015</v>
      </c>
      <c r="AF424">
        <f t="shared" si="226"/>
        <v>-35.493256981969296</v>
      </c>
      <c r="AG424">
        <f t="shared" si="227"/>
        <v>41.28339788154998</v>
      </c>
      <c r="AH424">
        <f t="shared" si="228"/>
        <v>4.3474125792636169</v>
      </c>
      <c r="AI424">
        <f t="shared" si="229"/>
        <v>23.149810269370246</v>
      </c>
      <c r="AJ424">
        <v>1123.2585809262071</v>
      </c>
      <c r="AK424">
        <v>1081.631696969697</v>
      </c>
      <c r="AL424">
        <v>3.4437078383849942</v>
      </c>
      <c r="AM424">
        <v>65.0708675172515</v>
      </c>
      <c r="AN424">
        <f t="shared" si="230"/>
        <v>4.3307952364172255</v>
      </c>
      <c r="AO424">
        <v>14.777259834125839</v>
      </c>
      <c r="AP424">
        <v>19.871132121212121</v>
      </c>
      <c r="AQ424">
        <v>-5.3625959552551012E-5</v>
      </c>
      <c r="AR424">
        <v>78.364993470435479</v>
      </c>
      <c r="AS424">
        <v>0</v>
      </c>
      <c r="AT424">
        <v>0</v>
      </c>
      <c r="AU424">
        <f t="shared" si="231"/>
        <v>1</v>
      </c>
      <c r="AV424">
        <f t="shared" si="232"/>
        <v>0</v>
      </c>
      <c r="AW424">
        <f t="shared" si="233"/>
        <v>39524.994004230939</v>
      </c>
      <c r="AX424">
        <f t="shared" si="234"/>
        <v>2000.001481481482</v>
      </c>
      <c r="AY424">
        <f t="shared" si="235"/>
        <v>1681.2012677777989</v>
      </c>
      <c r="AZ424">
        <f t="shared" si="236"/>
        <v>0.84060001122222427</v>
      </c>
      <c r="BA424">
        <f t="shared" si="237"/>
        <v>0.16075802165889291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1657298241.0999999</v>
      </c>
      <c r="BH424">
        <v>1036.778888888889</v>
      </c>
      <c r="BI424">
        <v>1091.727037037037</v>
      </c>
      <c r="BJ424">
        <v>19.867918518518518</v>
      </c>
      <c r="BK424">
        <v>14.754737037037041</v>
      </c>
      <c r="BL424">
        <v>1043.830740740741</v>
      </c>
      <c r="BM424">
        <v>19.926281481481482</v>
      </c>
      <c r="BN424">
        <v>500.00633333333332</v>
      </c>
      <c r="BO424">
        <v>74.002281481481475</v>
      </c>
      <c r="BP424">
        <v>9.9976999999999996E-2</v>
      </c>
      <c r="BQ424">
        <v>23.845362962962959</v>
      </c>
      <c r="BR424">
        <v>25.0107</v>
      </c>
      <c r="BS424">
        <v>999.90000000000009</v>
      </c>
      <c r="BT424">
        <v>0</v>
      </c>
      <c r="BU424">
        <v>0</v>
      </c>
      <c r="BV424">
        <v>9994.4203703703697</v>
      </c>
      <c r="BW424">
        <v>0</v>
      </c>
      <c r="BX424">
        <v>1720.4837037037039</v>
      </c>
      <c r="BY424">
        <v>-54.948018518518523</v>
      </c>
      <c r="BZ424">
        <v>1057.7940740740739</v>
      </c>
      <c r="CA424">
        <v>1108.0766666666671</v>
      </c>
      <c r="CB424">
        <v>5.1131848148148142</v>
      </c>
      <c r="CC424">
        <v>1091.727037037037</v>
      </c>
      <c r="CD424">
        <v>14.754737037037041</v>
      </c>
      <c r="CE424">
        <v>1.470272592592593</v>
      </c>
      <c r="CF424">
        <v>1.091884814814815</v>
      </c>
      <c r="CG424">
        <v>12.66246666666666</v>
      </c>
      <c r="CH424">
        <v>8.2037474074074073</v>
      </c>
      <c r="CI424">
        <v>2000.001481481482</v>
      </c>
      <c r="CJ424">
        <v>0.97999744444444425</v>
      </c>
      <c r="CK424">
        <v>2.000215555555555E-2</v>
      </c>
      <c r="CL424">
        <v>0</v>
      </c>
      <c r="CM424">
        <v>2.2100666666666671</v>
      </c>
      <c r="CN424">
        <v>0</v>
      </c>
      <c r="CO424">
        <v>5492.7422222222222</v>
      </c>
      <c r="CP424">
        <v>16749.466666666671</v>
      </c>
      <c r="CQ424">
        <v>41.561999999999991</v>
      </c>
      <c r="CR424">
        <v>43.80970370370369</v>
      </c>
      <c r="CS424">
        <v>42.057407407407403</v>
      </c>
      <c r="CT424">
        <v>42.311999999999991</v>
      </c>
      <c r="CU424">
        <v>40.436999999999991</v>
      </c>
      <c r="CV424">
        <v>1959.998888888889</v>
      </c>
      <c r="CW424">
        <v>40.000740740740738</v>
      </c>
      <c r="CX424">
        <v>0</v>
      </c>
      <c r="CY424">
        <v>1657298254.7</v>
      </c>
      <c r="CZ424">
        <v>0</v>
      </c>
      <c r="DA424">
        <v>1657289625.5</v>
      </c>
      <c r="DB424" t="s">
        <v>356</v>
      </c>
      <c r="DC424">
        <v>1657289625.5</v>
      </c>
      <c r="DD424">
        <v>1657289625.5</v>
      </c>
      <c r="DE424">
        <v>1</v>
      </c>
      <c r="DF424">
        <v>-2.37</v>
      </c>
      <c r="DG424">
        <v>0.13600000000000001</v>
      </c>
      <c r="DH424">
        <v>-4.4889999999999999</v>
      </c>
      <c r="DI424">
        <v>-1.7000000000000001E-2</v>
      </c>
      <c r="DJ424">
        <v>428</v>
      </c>
      <c r="DK424">
        <v>18</v>
      </c>
      <c r="DL424">
        <v>0.2</v>
      </c>
      <c r="DM424">
        <v>1.59</v>
      </c>
      <c r="DN424">
        <v>-54.854482500000003</v>
      </c>
      <c r="DO424">
        <v>-1.9959613508441829</v>
      </c>
      <c r="DP424">
        <v>0.2060611570474892</v>
      </c>
      <c r="DQ424">
        <v>0</v>
      </c>
      <c r="DR424">
        <v>5.1279612500000002</v>
      </c>
      <c r="DS424">
        <v>-0.39515470919325929</v>
      </c>
      <c r="DT424">
        <v>4.2832150844167263E-2</v>
      </c>
      <c r="DU424">
        <v>0</v>
      </c>
      <c r="DV424">
        <v>0</v>
      </c>
      <c r="DW424">
        <v>2</v>
      </c>
      <c r="DX424" t="s">
        <v>357</v>
      </c>
      <c r="DY424">
        <v>2.9765999999999999</v>
      </c>
      <c r="DZ424">
        <v>2.7246600000000001</v>
      </c>
      <c r="EA424">
        <v>0.147732</v>
      </c>
      <c r="EB424">
        <v>0.15045600000000001</v>
      </c>
      <c r="EC424">
        <v>7.6842199999999999E-2</v>
      </c>
      <c r="ED424">
        <v>6.1181199999999998E-2</v>
      </c>
      <c r="EE424">
        <v>26815.5</v>
      </c>
      <c r="EF424">
        <v>26841.7</v>
      </c>
      <c r="EG424">
        <v>29270.799999999999</v>
      </c>
      <c r="EH424">
        <v>29240.3</v>
      </c>
      <c r="EI424">
        <v>35822.5</v>
      </c>
      <c r="EJ424">
        <v>36479.199999999997</v>
      </c>
      <c r="EK424">
        <v>41240.9</v>
      </c>
      <c r="EL424">
        <v>41641.9</v>
      </c>
      <c r="EM424">
        <v>1.9348700000000001</v>
      </c>
      <c r="EN424">
        <v>2.0629</v>
      </c>
      <c r="EO424">
        <v>4.1134700000000003E-2</v>
      </c>
      <c r="EP424">
        <v>0</v>
      </c>
      <c r="EQ424">
        <v>24.337</v>
      </c>
      <c r="ER424">
        <v>999.9</v>
      </c>
      <c r="ES424">
        <v>33.299999999999997</v>
      </c>
      <c r="ET424">
        <v>40.200000000000003</v>
      </c>
      <c r="EU424">
        <v>33.713900000000002</v>
      </c>
      <c r="EV424">
        <v>62.073099999999997</v>
      </c>
      <c r="EW424">
        <v>28.2332</v>
      </c>
      <c r="EX424">
        <v>2</v>
      </c>
      <c r="EY424">
        <v>0.29615900000000001</v>
      </c>
      <c r="EZ424">
        <v>6.6668900000000004</v>
      </c>
      <c r="FA424">
        <v>20.258099999999999</v>
      </c>
      <c r="FB424">
        <v>5.21774</v>
      </c>
      <c r="FC424">
        <v>12.0159</v>
      </c>
      <c r="FD424">
        <v>4.9874999999999998</v>
      </c>
      <c r="FE424">
        <v>3.2881800000000001</v>
      </c>
      <c r="FF424">
        <v>6267.2</v>
      </c>
      <c r="FG424">
        <v>9999</v>
      </c>
      <c r="FH424">
        <v>9999</v>
      </c>
      <c r="FI424">
        <v>101.1</v>
      </c>
      <c r="FJ424">
        <v>1.86768</v>
      </c>
      <c r="FK424">
        <v>1.8666100000000001</v>
      </c>
      <c r="FL424">
        <v>1.86608</v>
      </c>
      <c r="FM424">
        <v>1.8660000000000001</v>
      </c>
      <c r="FN424">
        <v>1.8678300000000001</v>
      </c>
      <c r="FO424">
        <v>1.8702099999999999</v>
      </c>
      <c r="FP424">
        <v>1.8689</v>
      </c>
      <c r="FQ424">
        <v>1.8702700000000001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-7.16</v>
      </c>
      <c r="GF424">
        <v>-5.8200000000000002E-2</v>
      </c>
      <c r="GG424">
        <v>-2.2904728556522018</v>
      </c>
      <c r="GH424">
        <v>-4.4057517128900364E-3</v>
      </c>
      <c r="GI424">
        <v>-2.5381134865710798E-7</v>
      </c>
      <c r="GJ424">
        <v>1.003023733513742E-10</v>
      </c>
      <c r="GK424">
        <v>-0.21653574801026471</v>
      </c>
      <c r="GL424">
        <v>-4.8444871181525379E-3</v>
      </c>
      <c r="GM424">
        <v>9.7516502630078669E-4</v>
      </c>
      <c r="GN424">
        <v>-1.6744518281107461E-5</v>
      </c>
      <c r="GO424">
        <v>4</v>
      </c>
      <c r="GP424">
        <v>2405</v>
      </c>
      <c r="GQ424">
        <v>1</v>
      </c>
      <c r="GR424">
        <v>23</v>
      </c>
      <c r="GS424">
        <v>27621637.5</v>
      </c>
      <c r="GT424">
        <v>27621637.5</v>
      </c>
      <c r="GU424">
        <v>2.8662100000000001</v>
      </c>
      <c r="GV424">
        <v>2.2155800000000001</v>
      </c>
      <c r="GW424">
        <v>1.94702</v>
      </c>
      <c r="GX424">
        <v>2.7673299999999998</v>
      </c>
      <c r="GY424">
        <v>2.19482</v>
      </c>
      <c r="GZ424">
        <v>2.3840300000000001</v>
      </c>
      <c r="HA424">
        <v>43.426400000000001</v>
      </c>
      <c r="HB424">
        <v>14.657400000000001</v>
      </c>
      <c r="HC424">
        <v>18</v>
      </c>
      <c r="HD424">
        <v>500.459</v>
      </c>
      <c r="HE424">
        <v>602.255</v>
      </c>
      <c r="HF424">
        <v>17.127300000000002</v>
      </c>
      <c r="HG424">
        <v>30.8401</v>
      </c>
      <c r="HH424">
        <v>30.001000000000001</v>
      </c>
      <c r="HI424">
        <v>30.650400000000001</v>
      </c>
      <c r="HJ424">
        <v>30.537800000000001</v>
      </c>
      <c r="HK424">
        <v>57.379300000000001</v>
      </c>
      <c r="HL424">
        <v>50.818100000000001</v>
      </c>
      <c r="HM424">
        <v>0</v>
      </c>
      <c r="HN424">
        <v>17.115300000000001</v>
      </c>
      <c r="HO424">
        <v>1136.0999999999999</v>
      </c>
      <c r="HP424">
        <v>14.865</v>
      </c>
      <c r="HQ424">
        <v>100.11199999999999</v>
      </c>
      <c r="HR424">
        <v>100.035</v>
      </c>
    </row>
    <row r="425" spans="1:226" x14ac:dyDescent="0.2">
      <c r="A425">
        <v>409</v>
      </c>
      <c r="B425">
        <v>1657298253.5999999</v>
      </c>
      <c r="C425">
        <v>6477.0999999046326</v>
      </c>
      <c r="D425" t="s">
        <v>1180</v>
      </c>
      <c r="E425" t="s">
        <v>1181</v>
      </c>
      <c r="F425">
        <v>5</v>
      </c>
      <c r="G425" t="s">
        <v>1047</v>
      </c>
      <c r="H425" t="s">
        <v>354</v>
      </c>
      <c r="I425">
        <v>1657298245.814285</v>
      </c>
      <c r="J425">
        <f t="shared" si="204"/>
        <v>4.2950298742816658E-3</v>
      </c>
      <c r="K425">
        <f t="shared" si="205"/>
        <v>4.2950298742816662</v>
      </c>
      <c r="L425">
        <f t="shared" si="206"/>
        <v>23.334290767461837</v>
      </c>
      <c r="M425">
        <f t="shared" si="207"/>
        <v>1052.496071428571</v>
      </c>
      <c r="N425">
        <f t="shared" si="208"/>
        <v>811.21314749810392</v>
      </c>
      <c r="O425">
        <f t="shared" si="209"/>
        <v>60.113149645523492</v>
      </c>
      <c r="P425">
        <f t="shared" si="210"/>
        <v>77.992885147684518</v>
      </c>
      <c r="Q425">
        <f t="shared" si="211"/>
        <v>0.18791602875826441</v>
      </c>
      <c r="R425">
        <f t="shared" si="212"/>
        <v>2.4331421143788017</v>
      </c>
      <c r="S425">
        <f t="shared" si="213"/>
        <v>0.18020951581154826</v>
      </c>
      <c r="T425">
        <f t="shared" si="214"/>
        <v>0.11329701127739897</v>
      </c>
      <c r="U425">
        <f t="shared" si="215"/>
        <v>321.51738909214492</v>
      </c>
      <c r="V425">
        <f t="shared" si="216"/>
        <v>24.774559489015495</v>
      </c>
      <c r="W425">
        <f t="shared" si="217"/>
        <v>25.017646428571421</v>
      </c>
      <c r="X425">
        <f t="shared" si="218"/>
        <v>3.1830243525501687</v>
      </c>
      <c r="Y425">
        <f t="shared" si="219"/>
        <v>49.615081598335372</v>
      </c>
      <c r="Z425">
        <f t="shared" si="220"/>
        <v>1.4723703726147901</v>
      </c>
      <c r="AA425">
        <f t="shared" si="221"/>
        <v>2.9675863168673882</v>
      </c>
      <c r="AB425">
        <f t="shared" si="222"/>
        <v>1.7106539799353786</v>
      </c>
      <c r="AC425">
        <f t="shared" si="223"/>
        <v>-189.41081745582147</v>
      </c>
      <c r="AD425">
        <f t="shared" si="224"/>
        <v>-153.5400532849215</v>
      </c>
      <c r="AE425">
        <f t="shared" si="225"/>
        <v>-13.271864125072668</v>
      </c>
      <c r="AF425">
        <f t="shared" si="226"/>
        <v>-34.705345773670729</v>
      </c>
      <c r="AG425">
        <f t="shared" si="227"/>
        <v>41.326237532752437</v>
      </c>
      <c r="AH425">
        <f t="shared" si="228"/>
        <v>4.3178808795810699</v>
      </c>
      <c r="AI425">
        <f t="shared" si="229"/>
        <v>23.334290767461837</v>
      </c>
      <c r="AJ425">
        <v>1140.2837510515999</v>
      </c>
      <c r="AK425">
        <v>1098.6236969696961</v>
      </c>
      <c r="AL425">
        <v>3.394118851858801</v>
      </c>
      <c r="AM425">
        <v>65.0708675172515</v>
      </c>
      <c r="AN425">
        <f t="shared" si="230"/>
        <v>4.2950298742816662</v>
      </c>
      <c r="AO425">
        <v>14.839882621581239</v>
      </c>
      <c r="AP425">
        <v>19.88225030303029</v>
      </c>
      <c r="AQ425">
        <v>1.9653870003875462E-3</v>
      </c>
      <c r="AR425">
        <v>78.364993470435479</v>
      </c>
      <c r="AS425">
        <v>0</v>
      </c>
      <c r="AT425">
        <v>0</v>
      </c>
      <c r="AU425">
        <f t="shared" si="231"/>
        <v>1</v>
      </c>
      <c r="AV425">
        <f t="shared" si="232"/>
        <v>0</v>
      </c>
      <c r="AW425">
        <f t="shared" si="233"/>
        <v>39546.532350785994</v>
      </c>
      <c r="AX425">
        <f t="shared" si="234"/>
        <v>2000.0085714285719</v>
      </c>
      <c r="AY425">
        <f t="shared" si="235"/>
        <v>1681.2072109285727</v>
      </c>
      <c r="AZ425">
        <f t="shared" si="236"/>
        <v>0.8406000028928452</v>
      </c>
      <c r="BA425">
        <f t="shared" si="237"/>
        <v>0.16075800558319134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1657298245.814285</v>
      </c>
      <c r="BH425">
        <v>1052.496071428571</v>
      </c>
      <c r="BI425">
        <v>1107.541428571428</v>
      </c>
      <c r="BJ425">
        <v>19.869299999999999</v>
      </c>
      <c r="BK425">
        <v>14.79075714285714</v>
      </c>
      <c r="BL425">
        <v>1059.620714285714</v>
      </c>
      <c r="BM425">
        <v>19.927639285714289</v>
      </c>
      <c r="BN425">
        <v>499.99628571428582</v>
      </c>
      <c r="BO425">
        <v>74.002817857142858</v>
      </c>
      <c r="BP425">
        <v>9.9962442857142855E-2</v>
      </c>
      <c r="BQ425">
        <v>23.847153571428571</v>
      </c>
      <c r="BR425">
        <v>25.017646428571421</v>
      </c>
      <c r="BS425">
        <v>999.9000000000002</v>
      </c>
      <c r="BT425">
        <v>0</v>
      </c>
      <c r="BU425">
        <v>0</v>
      </c>
      <c r="BV425">
        <v>10000.085714285709</v>
      </c>
      <c r="BW425">
        <v>0</v>
      </c>
      <c r="BX425">
        <v>1720.2075</v>
      </c>
      <c r="BY425">
        <v>-55.044807142857152</v>
      </c>
      <c r="BZ425">
        <v>1073.8325</v>
      </c>
      <c r="CA425">
        <v>1124.1692857142859</v>
      </c>
      <c r="CB425">
        <v>5.0785375000000013</v>
      </c>
      <c r="CC425">
        <v>1107.541428571428</v>
      </c>
      <c r="CD425">
        <v>14.79075714285714</v>
      </c>
      <c r="CE425">
        <v>1.470384642857143</v>
      </c>
      <c r="CF425">
        <v>1.094558571428571</v>
      </c>
      <c r="CG425">
        <v>12.663635714285711</v>
      </c>
      <c r="CH425">
        <v>8.2397332142857156</v>
      </c>
      <c r="CI425">
        <v>2000.0085714285719</v>
      </c>
      <c r="CJ425">
        <v>0.97999778571428542</v>
      </c>
      <c r="CK425">
        <v>2.0001814285714278E-2</v>
      </c>
      <c r="CL425">
        <v>0</v>
      </c>
      <c r="CM425">
        <v>2.1994178571428571</v>
      </c>
      <c r="CN425">
        <v>0</v>
      </c>
      <c r="CO425">
        <v>5492.1992857142859</v>
      </c>
      <c r="CP425">
        <v>16749.532142857141</v>
      </c>
      <c r="CQ425">
        <v>41.561999999999991</v>
      </c>
      <c r="CR425">
        <v>43.809785714285702</v>
      </c>
      <c r="CS425">
        <v>42.061999999999991</v>
      </c>
      <c r="CT425">
        <v>42.311999999999991</v>
      </c>
      <c r="CU425">
        <v>40.436999999999991</v>
      </c>
      <c r="CV425">
        <v>1960.0078571428569</v>
      </c>
      <c r="CW425">
        <v>40.000357142857141</v>
      </c>
      <c r="CX425">
        <v>0</v>
      </c>
      <c r="CY425">
        <v>1657298259.5</v>
      </c>
      <c r="CZ425">
        <v>0</v>
      </c>
      <c r="DA425">
        <v>1657289625.5</v>
      </c>
      <c r="DB425" t="s">
        <v>356</v>
      </c>
      <c r="DC425">
        <v>1657289625.5</v>
      </c>
      <c r="DD425">
        <v>1657289625.5</v>
      </c>
      <c r="DE425">
        <v>1</v>
      </c>
      <c r="DF425">
        <v>-2.37</v>
      </c>
      <c r="DG425">
        <v>0.13600000000000001</v>
      </c>
      <c r="DH425">
        <v>-4.4889999999999999</v>
      </c>
      <c r="DI425">
        <v>-1.7000000000000001E-2</v>
      </c>
      <c r="DJ425">
        <v>428</v>
      </c>
      <c r="DK425">
        <v>18</v>
      </c>
      <c r="DL425">
        <v>0.2</v>
      </c>
      <c r="DM425">
        <v>1.59</v>
      </c>
      <c r="DN425">
        <v>-54.960887499999991</v>
      </c>
      <c r="DO425">
        <v>-1.6349076923075569</v>
      </c>
      <c r="DP425">
        <v>0.18790434825663269</v>
      </c>
      <c r="DQ425">
        <v>0</v>
      </c>
      <c r="DR425">
        <v>5.1023189999999996</v>
      </c>
      <c r="DS425">
        <v>-0.48612855534710309</v>
      </c>
      <c r="DT425">
        <v>4.9954074198207292E-2</v>
      </c>
      <c r="DU425">
        <v>0</v>
      </c>
      <c r="DV425">
        <v>0</v>
      </c>
      <c r="DW425">
        <v>2</v>
      </c>
      <c r="DX425" t="s">
        <v>357</v>
      </c>
      <c r="DY425">
        <v>2.9765100000000002</v>
      </c>
      <c r="DZ425">
        <v>2.72471</v>
      </c>
      <c r="EA425">
        <v>0.14921899999999999</v>
      </c>
      <c r="EB425">
        <v>0.15187999999999999</v>
      </c>
      <c r="EC425">
        <v>7.6872300000000005E-2</v>
      </c>
      <c r="ED425">
        <v>6.11996E-2</v>
      </c>
      <c r="EE425">
        <v>26768.5</v>
      </c>
      <c r="EF425">
        <v>26796.1</v>
      </c>
      <c r="EG425">
        <v>29270.7</v>
      </c>
      <c r="EH425">
        <v>29239.7</v>
      </c>
      <c r="EI425">
        <v>35821.300000000003</v>
      </c>
      <c r="EJ425">
        <v>36477.9</v>
      </c>
      <c r="EK425">
        <v>41240.699999999997</v>
      </c>
      <c r="EL425">
        <v>41641.199999999997</v>
      </c>
      <c r="EM425">
        <v>1.9349499999999999</v>
      </c>
      <c r="EN425">
        <v>2.0629200000000001</v>
      </c>
      <c r="EO425">
        <v>4.19654E-2</v>
      </c>
      <c r="EP425">
        <v>0</v>
      </c>
      <c r="EQ425">
        <v>24.339600000000001</v>
      </c>
      <c r="ER425">
        <v>999.9</v>
      </c>
      <c r="ES425">
        <v>33.200000000000003</v>
      </c>
      <c r="ET425">
        <v>40.200000000000003</v>
      </c>
      <c r="EU425">
        <v>33.615200000000002</v>
      </c>
      <c r="EV425">
        <v>61.933100000000003</v>
      </c>
      <c r="EW425">
        <v>28.353400000000001</v>
      </c>
      <c r="EX425">
        <v>2</v>
      </c>
      <c r="EY425">
        <v>0.29707600000000001</v>
      </c>
      <c r="EZ425">
        <v>6.7055199999999999</v>
      </c>
      <c r="FA425">
        <v>20.256799999999998</v>
      </c>
      <c r="FB425">
        <v>5.21699</v>
      </c>
      <c r="FC425">
        <v>12.0159</v>
      </c>
      <c r="FD425">
        <v>4.9878</v>
      </c>
      <c r="FE425">
        <v>3.2880500000000001</v>
      </c>
      <c r="FF425">
        <v>6267.2</v>
      </c>
      <c r="FG425">
        <v>9999</v>
      </c>
      <c r="FH425">
        <v>9999</v>
      </c>
      <c r="FI425">
        <v>101.1</v>
      </c>
      <c r="FJ425">
        <v>1.8676699999999999</v>
      </c>
      <c r="FK425">
        <v>1.8666100000000001</v>
      </c>
      <c r="FL425">
        <v>1.86608</v>
      </c>
      <c r="FM425">
        <v>1.86599</v>
      </c>
      <c r="FN425">
        <v>1.8678300000000001</v>
      </c>
      <c r="FO425">
        <v>1.87019</v>
      </c>
      <c r="FP425">
        <v>1.8689</v>
      </c>
      <c r="FQ425">
        <v>1.8702700000000001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-7.24</v>
      </c>
      <c r="GF425">
        <v>-5.8099999999999999E-2</v>
      </c>
      <c r="GG425">
        <v>-2.2904728556522018</v>
      </c>
      <c r="GH425">
        <v>-4.4057517128900364E-3</v>
      </c>
      <c r="GI425">
        <v>-2.5381134865710798E-7</v>
      </c>
      <c r="GJ425">
        <v>1.003023733513742E-10</v>
      </c>
      <c r="GK425">
        <v>-0.21653574801026471</v>
      </c>
      <c r="GL425">
        <v>-4.8444871181525379E-3</v>
      </c>
      <c r="GM425">
        <v>9.7516502630078669E-4</v>
      </c>
      <c r="GN425">
        <v>-1.6744518281107461E-5</v>
      </c>
      <c r="GO425">
        <v>4</v>
      </c>
      <c r="GP425">
        <v>2405</v>
      </c>
      <c r="GQ425">
        <v>1</v>
      </c>
      <c r="GR425">
        <v>23</v>
      </c>
      <c r="GS425">
        <v>27621637.600000001</v>
      </c>
      <c r="GT425">
        <v>27621637.600000001</v>
      </c>
      <c r="GU425">
        <v>2.9028299999999998</v>
      </c>
      <c r="GV425">
        <v>2.2216800000000001</v>
      </c>
      <c r="GW425">
        <v>1.94702</v>
      </c>
      <c r="GX425">
        <v>2.7673299999999998</v>
      </c>
      <c r="GY425">
        <v>2.19482</v>
      </c>
      <c r="GZ425">
        <v>2.3706100000000001</v>
      </c>
      <c r="HA425">
        <v>43.453600000000002</v>
      </c>
      <c r="HB425">
        <v>14.6486</v>
      </c>
      <c r="HC425">
        <v>18</v>
      </c>
      <c r="HD425">
        <v>500.57100000000003</v>
      </c>
      <c r="HE425">
        <v>602.35500000000002</v>
      </c>
      <c r="HF425">
        <v>17.111799999999999</v>
      </c>
      <c r="HG425">
        <v>30.848199999999999</v>
      </c>
      <c r="HH425">
        <v>30.001000000000001</v>
      </c>
      <c r="HI425">
        <v>30.658300000000001</v>
      </c>
      <c r="HJ425">
        <v>30.5457</v>
      </c>
      <c r="HK425">
        <v>58.074599999999997</v>
      </c>
      <c r="HL425">
        <v>50.818100000000001</v>
      </c>
      <c r="HM425">
        <v>0</v>
      </c>
      <c r="HN425">
        <v>17.1004</v>
      </c>
      <c r="HO425">
        <v>1156.17</v>
      </c>
      <c r="HP425">
        <v>14.877000000000001</v>
      </c>
      <c r="HQ425">
        <v>100.111</v>
      </c>
      <c r="HR425">
        <v>100.03400000000001</v>
      </c>
    </row>
    <row r="426" spans="1:226" x14ac:dyDescent="0.2">
      <c r="A426">
        <v>410</v>
      </c>
      <c r="B426">
        <v>1657298258.5999999</v>
      </c>
      <c r="C426">
        <v>6482.0999999046326</v>
      </c>
      <c r="D426" t="s">
        <v>1182</v>
      </c>
      <c r="E426" t="s">
        <v>1183</v>
      </c>
      <c r="F426">
        <v>5</v>
      </c>
      <c r="G426" t="s">
        <v>1047</v>
      </c>
      <c r="H426" t="s">
        <v>354</v>
      </c>
      <c r="I426">
        <v>1657298251.0999999</v>
      </c>
      <c r="J426">
        <f t="shared" si="204"/>
        <v>4.2846723519081109E-3</v>
      </c>
      <c r="K426">
        <f t="shared" si="205"/>
        <v>4.2846723519081111</v>
      </c>
      <c r="L426">
        <f t="shared" si="206"/>
        <v>23.504672966503122</v>
      </c>
      <c r="M426">
        <f t="shared" si="207"/>
        <v>1070.083333333333</v>
      </c>
      <c r="N426">
        <f t="shared" si="208"/>
        <v>826.14332402419529</v>
      </c>
      <c r="O426">
        <f t="shared" si="209"/>
        <v>61.220152326507531</v>
      </c>
      <c r="P426">
        <f t="shared" si="210"/>
        <v>79.29697276934597</v>
      </c>
      <c r="Q426">
        <f t="shared" si="211"/>
        <v>0.18741827080255707</v>
      </c>
      <c r="R426">
        <f t="shared" si="212"/>
        <v>2.433112406803275</v>
      </c>
      <c r="S426">
        <f t="shared" si="213"/>
        <v>0.17975154528633627</v>
      </c>
      <c r="T426">
        <f t="shared" si="214"/>
        <v>0.11300740706881636</v>
      </c>
      <c r="U426">
        <f t="shared" si="215"/>
        <v>321.51525299999997</v>
      </c>
      <c r="V426">
        <f t="shared" si="216"/>
        <v>24.778044775199881</v>
      </c>
      <c r="W426">
        <f t="shared" si="217"/>
        <v>25.021544444444441</v>
      </c>
      <c r="X426">
        <f t="shared" si="218"/>
        <v>3.1837640521464436</v>
      </c>
      <c r="Y426">
        <f t="shared" si="219"/>
        <v>49.631545506347109</v>
      </c>
      <c r="Z426">
        <f t="shared" si="220"/>
        <v>1.4728840619368866</v>
      </c>
      <c r="AA426">
        <f t="shared" si="221"/>
        <v>2.9676369069517037</v>
      </c>
      <c r="AB426">
        <f t="shared" si="222"/>
        <v>1.7108799902095571</v>
      </c>
      <c r="AC426">
        <f t="shared" si="223"/>
        <v>-188.95405071914769</v>
      </c>
      <c r="AD426">
        <f t="shared" si="224"/>
        <v>-154.01231348726941</v>
      </c>
      <c r="AE426">
        <f t="shared" si="225"/>
        <v>-13.313129476153547</v>
      </c>
      <c r="AF426">
        <f t="shared" si="226"/>
        <v>-34.764240682570687</v>
      </c>
      <c r="AG426">
        <f t="shared" si="227"/>
        <v>41.442050855113123</v>
      </c>
      <c r="AH426">
        <f t="shared" si="228"/>
        <v>4.2882351995020018</v>
      </c>
      <c r="AI426">
        <f t="shared" si="229"/>
        <v>23.504672966503122</v>
      </c>
      <c r="AJ426">
        <v>1157.4641216099201</v>
      </c>
      <c r="AK426">
        <v>1115.5830303030309</v>
      </c>
      <c r="AL426">
        <v>3.3973102253659602</v>
      </c>
      <c r="AM426">
        <v>65.0708675172515</v>
      </c>
      <c r="AN426">
        <f t="shared" si="230"/>
        <v>4.2846723519081111</v>
      </c>
      <c r="AO426">
        <v>14.847139020997609</v>
      </c>
      <c r="AP426">
        <v>19.884204848484849</v>
      </c>
      <c r="AQ426">
        <v>4.9158358587162072E-4</v>
      </c>
      <c r="AR426">
        <v>78.364993470435479</v>
      </c>
      <c r="AS426">
        <v>0</v>
      </c>
      <c r="AT426">
        <v>0</v>
      </c>
      <c r="AU426">
        <f t="shared" si="231"/>
        <v>1</v>
      </c>
      <c r="AV426">
        <f t="shared" si="232"/>
        <v>0</v>
      </c>
      <c r="AW426">
        <f t="shared" si="233"/>
        <v>39545.773348722752</v>
      </c>
      <c r="AX426">
        <f t="shared" si="234"/>
        <v>1999.9951851851849</v>
      </c>
      <c r="AY426">
        <f t="shared" si="235"/>
        <v>1681.1959666666667</v>
      </c>
      <c r="AZ426">
        <f t="shared" si="236"/>
        <v>0.84060000700001691</v>
      </c>
      <c r="BA426">
        <f t="shared" si="237"/>
        <v>0.16075801351003252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1657298251.0999999</v>
      </c>
      <c r="BH426">
        <v>1070.083333333333</v>
      </c>
      <c r="BI426">
        <v>1125.32037037037</v>
      </c>
      <c r="BJ426">
        <v>19.87602592592593</v>
      </c>
      <c r="BK426">
        <v>14.832418518518519</v>
      </c>
      <c r="BL426">
        <v>1077.2896296296301</v>
      </c>
      <c r="BM426">
        <v>19.934274074074072</v>
      </c>
      <c r="BN426">
        <v>499.99951851851853</v>
      </c>
      <c r="BO426">
        <v>74.003559259259262</v>
      </c>
      <c r="BP426">
        <v>9.9989781481481507E-2</v>
      </c>
      <c r="BQ426">
        <v>23.847437037037039</v>
      </c>
      <c r="BR426">
        <v>25.021544444444441</v>
      </c>
      <c r="BS426">
        <v>999.90000000000009</v>
      </c>
      <c r="BT426">
        <v>0</v>
      </c>
      <c r="BU426">
        <v>0</v>
      </c>
      <c r="BV426">
        <v>9999.7911111111098</v>
      </c>
      <c r="BW426">
        <v>0</v>
      </c>
      <c r="BX426">
        <v>1755.3566666666659</v>
      </c>
      <c r="BY426">
        <v>-55.236137037037039</v>
      </c>
      <c r="BZ426">
        <v>1091.784444444444</v>
      </c>
      <c r="CA426">
        <v>1142.261851851852</v>
      </c>
      <c r="CB426">
        <v>5.0436029629629644</v>
      </c>
      <c r="CC426">
        <v>1125.32037037037</v>
      </c>
      <c r="CD426">
        <v>14.832418518518519</v>
      </c>
      <c r="CE426">
        <v>1.4708970370370369</v>
      </c>
      <c r="CF426">
        <v>1.097652222222222</v>
      </c>
      <c r="CG426">
        <v>12.66894814814815</v>
      </c>
      <c r="CH426">
        <v>8.2813611111111118</v>
      </c>
      <c r="CI426">
        <v>1999.9951851851849</v>
      </c>
      <c r="CJ426">
        <v>0.97999777777777752</v>
      </c>
      <c r="CK426">
        <v>2.0001822222222219E-2</v>
      </c>
      <c r="CL426">
        <v>0</v>
      </c>
      <c r="CM426">
        <v>2.2449851851851852</v>
      </c>
      <c r="CN426">
        <v>0</v>
      </c>
      <c r="CO426">
        <v>5490.9792592592594</v>
      </c>
      <c r="CP426">
        <v>16749.41851851852</v>
      </c>
      <c r="CQ426">
        <v>41.561999999999991</v>
      </c>
      <c r="CR426">
        <v>43.811999999999983</v>
      </c>
      <c r="CS426">
        <v>42.061999999999991</v>
      </c>
      <c r="CT426">
        <v>42.311999999999991</v>
      </c>
      <c r="CU426">
        <v>40.436999999999991</v>
      </c>
      <c r="CV426">
        <v>1959.9948148148151</v>
      </c>
      <c r="CW426">
        <v>40.000370370370369</v>
      </c>
      <c r="CX426">
        <v>0</v>
      </c>
      <c r="CY426">
        <v>1657298264.3</v>
      </c>
      <c r="CZ426">
        <v>0</v>
      </c>
      <c r="DA426">
        <v>1657289625.5</v>
      </c>
      <c r="DB426" t="s">
        <v>356</v>
      </c>
      <c r="DC426">
        <v>1657289625.5</v>
      </c>
      <c r="DD426">
        <v>1657289625.5</v>
      </c>
      <c r="DE426">
        <v>1</v>
      </c>
      <c r="DF426">
        <v>-2.37</v>
      </c>
      <c r="DG426">
        <v>0.13600000000000001</v>
      </c>
      <c r="DH426">
        <v>-4.4889999999999999</v>
      </c>
      <c r="DI426">
        <v>-1.7000000000000001E-2</v>
      </c>
      <c r="DJ426">
        <v>428</v>
      </c>
      <c r="DK426">
        <v>18</v>
      </c>
      <c r="DL426">
        <v>0.2</v>
      </c>
      <c r="DM426">
        <v>1.59</v>
      </c>
      <c r="DN426">
        <v>-55.106853658536579</v>
      </c>
      <c r="DO426">
        <v>-1.8078878048781339</v>
      </c>
      <c r="DP426">
        <v>0.21612392684501119</v>
      </c>
      <c r="DQ426">
        <v>0</v>
      </c>
      <c r="DR426">
        <v>5.0724080487804866</v>
      </c>
      <c r="DS426">
        <v>-0.39860634146342222</v>
      </c>
      <c r="DT426">
        <v>4.4894516489510032E-2</v>
      </c>
      <c r="DU426">
        <v>0</v>
      </c>
      <c r="DV426">
        <v>0</v>
      </c>
      <c r="DW426">
        <v>2</v>
      </c>
      <c r="DX426" t="s">
        <v>357</v>
      </c>
      <c r="DY426">
        <v>2.9765600000000001</v>
      </c>
      <c r="DZ426">
        <v>2.7246600000000001</v>
      </c>
      <c r="EA426">
        <v>0.15068300000000001</v>
      </c>
      <c r="EB426">
        <v>0.15332699999999999</v>
      </c>
      <c r="EC426">
        <v>7.6865799999999998E-2</v>
      </c>
      <c r="ED426">
        <v>6.1211000000000002E-2</v>
      </c>
      <c r="EE426">
        <v>26722.400000000001</v>
      </c>
      <c r="EF426">
        <v>26749.7</v>
      </c>
      <c r="EG426">
        <v>29270.7</v>
      </c>
      <c r="EH426">
        <v>29239.1</v>
      </c>
      <c r="EI426">
        <v>35821.800000000003</v>
      </c>
      <c r="EJ426">
        <v>36476.699999999997</v>
      </c>
      <c r="EK426">
        <v>41241</v>
      </c>
      <c r="EL426">
        <v>41640.199999999997</v>
      </c>
      <c r="EM426">
        <v>1.93482</v>
      </c>
      <c r="EN426">
        <v>2.0627300000000002</v>
      </c>
      <c r="EO426">
        <v>4.2132999999999997E-2</v>
      </c>
      <c r="EP426">
        <v>0</v>
      </c>
      <c r="EQ426">
        <v>24.342199999999998</v>
      </c>
      <c r="ER426">
        <v>999.9</v>
      </c>
      <c r="ES426">
        <v>33.200000000000003</v>
      </c>
      <c r="ET426">
        <v>40.200000000000003</v>
      </c>
      <c r="EU426">
        <v>33.618299999999998</v>
      </c>
      <c r="EV426">
        <v>62.003100000000003</v>
      </c>
      <c r="EW426">
        <v>28.2332</v>
      </c>
      <c r="EX426">
        <v>2</v>
      </c>
      <c r="EY426">
        <v>0.29825699999999999</v>
      </c>
      <c r="EZ426">
        <v>6.7820999999999998</v>
      </c>
      <c r="FA426">
        <v>20.253799999999998</v>
      </c>
      <c r="FB426">
        <v>5.2180400000000002</v>
      </c>
      <c r="FC426">
        <v>12.0159</v>
      </c>
      <c r="FD426">
        <v>4.9882499999999999</v>
      </c>
      <c r="FE426">
        <v>3.2881300000000002</v>
      </c>
      <c r="FF426">
        <v>6267.2</v>
      </c>
      <c r="FG426">
        <v>9999</v>
      </c>
      <c r="FH426">
        <v>9999</v>
      </c>
      <c r="FI426">
        <v>101.1</v>
      </c>
      <c r="FJ426">
        <v>1.8676600000000001</v>
      </c>
      <c r="FK426">
        <v>1.8666100000000001</v>
      </c>
      <c r="FL426">
        <v>1.86605</v>
      </c>
      <c r="FM426">
        <v>1.8660000000000001</v>
      </c>
      <c r="FN426">
        <v>1.8678300000000001</v>
      </c>
      <c r="FO426">
        <v>1.8702099999999999</v>
      </c>
      <c r="FP426">
        <v>1.8689</v>
      </c>
      <c r="FQ426">
        <v>1.8702700000000001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-7.32</v>
      </c>
      <c r="GF426">
        <v>-5.8200000000000002E-2</v>
      </c>
      <c r="GG426">
        <v>-2.2904728556522018</v>
      </c>
      <c r="GH426">
        <v>-4.4057517128900364E-3</v>
      </c>
      <c r="GI426">
        <v>-2.5381134865710798E-7</v>
      </c>
      <c r="GJ426">
        <v>1.003023733513742E-10</v>
      </c>
      <c r="GK426">
        <v>-0.21653574801026471</v>
      </c>
      <c r="GL426">
        <v>-4.8444871181525379E-3</v>
      </c>
      <c r="GM426">
        <v>9.7516502630078669E-4</v>
      </c>
      <c r="GN426">
        <v>-1.6744518281107461E-5</v>
      </c>
      <c r="GO426">
        <v>4</v>
      </c>
      <c r="GP426">
        <v>2405</v>
      </c>
      <c r="GQ426">
        <v>1</v>
      </c>
      <c r="GR426">
        <v>23</v>
      </c>
      <c r="GS426">
        <v>27621637.600000001</v>
      </c>
      <c r="GT426">
        <v>27621637.600000001</v>
      </c>
      <c r="GU426">
        <v>2.9345699999999999</v>
      </c>
      <c r="GV426">
        <v>2.2168000000000001</v>
      </c>
      <c r="GW426">
        <v>1.94702</v>
      </c>
      <c r="GX426">
        <v>2.7673299999999998</v>
      </c>
      <c r="GY426">
        <v>2.19482</v>
      </c>
      <c r="GZ426">
        <v>2.3742700000000001</v>
      </c>
      <c r="HA426">
        <v>43.453600000000002</v>
      </c>
      <c r="HB426">
        <v>14.6486</v>
      </c>
      <c r="HC426">
        <v>18</v>
      </c>
      <c r="HD426">
        <v>500.54700000000003</v>
      </c>
      <c r="HE426">
        <v>602.27</v>
      </c>
      <c r="HF426">
        <v>17.0915</v>
      </c>
      <c r="HG426">
        <v>30.8569</v>
      </c>
      <c r="HH426">
        <v>30.001100000000001</v>
      </c>
      <c r="HI426">
        <v>30.665600000000001</v>
      </c>
      <c r="HJ426">
        <v>30.552900000000001</v>
      </c>
      <c r="HK426">
        <v>58.704300000000003</v>
      </c>
      <c r="HL426">
        <v>50.818100000000001</v>
      </c>
      <c r="HM426">
        <v>0</v>
      </c>
      <c r="HN426">
        <v>17.072900000000001</v>
      </c>
      <c r="HO426">
        <v>1169.83</v>
      </c>
      <c r="HP426">
        <v>14.899100000000001</v>
      </c>
      <c r="HQ426">
        <v>100.11199999999999</v>
      </c>
      <c r="HR426">
        <v>100.032</v>
      </c>
    </row>
    <row r="427" spans="1:226" x14ac:dyDescent="0.2">
      <c r="A427">
        <v>411</v>
      </c>
      <c r="B427">
        <v>1657298263.5999999</v>
      </c>
      <c r="C427">
        <v>6487.0999999046326</v>
      </c>
      <c r="D427" t="s">
        <v>1184</v>
      </c>
      <c r="E427" t="s">
        <v>1185</v>
      </c>
      <c r="F427">
        <v>5</v>
      </c>
      <c r="G427" t="s">
        <v>1047</v>
      </c>
      <c r="H427" t="s">
        <v>354</v>
      </c>
      <c r="I427">
        <v>1657298255.814285</v>
      </c>
      <c r="J427">
        <f t="shared" si="204"/>
        <v>4.268880665008851E-3</v>
      </c>
      <c r="K427">
        <f t="shared" si="205"/>
        <v>4.2688806650088509</v>
      </c>
      <c r="L427">
        <f t="shared" si="206"/>
        <v>23.373798011956776</v>
      </c>
      <c r="M427">
        <f t="shared" si="207"/>
        <v>1085.829285714286</v>
      </c>
      <c r="N427">
        <f t="shared" si="208"/>
        <v>841.55937063748354</v>
      </c>
      <c r="O427">
        <f t="shared" si="209"/>
        <v>62.362720209667636</v>
      </c>
      <c r="P427">
        <f t="shared" si="210"/>
        <v>80.464041282279084</v>
      </c>
      <c r="Q427">
        <f t="shared" si="211"/>
        <v>0.18659742835418522</v>
      </c>
      <c r="R427">
        <f t="shared" si="212"/>
        <v>2.4332439530051504</v>
      </c>
      <c r="S427">
        <f t="shared" si="213"/>
        <v>0.17899664078181091</v>
      </c>
      <c r="T427">
        <f t="shared" si="214"/>
        <v>0.11253000226345081</v>
      </c>
      <c r="U427">
        <f t="shared" si="215"/>
        <v>321.51503100000008</v>
      </c>
      <c r="V427">
        <f t="shared" si="216"/>
        <v>24.782752247605419</v>
      </c>
      <c r="W427">
        <f t="shared" si="217"/>
        <v>25.02797142857143</v>
      </c>
      <c r="X427">
        <f t="shared" si="218"/>
        <v>3.1849839846290626</v>
      </c>
      <c r="Y427">
        <f t="shared" si="219"/>
        <v>49.643744123477013</v>
      </c>
      <c r="Z427">
        <f t="shared" si="220"/>
        <v>1.4732342476148474</v>
      </c>
      <c r="AA427">
        <f t="shared" si="221"/>
        <v>2.9676130872613626</v>
      </c>
      <c r="AB427">
        <f t="shared" si="222"/>
        <v>1.7117497370142152</v>
      </c>
      <c r="AC427">
        <f t="shared" si="223"/>
        <v>-188.25763732689032</v>
      </c>
      <c r="AD427">
        <f t="shared" si="224"/>
        <v>-154.88124683331921</v>
      </c>
      <c r="AE427">
        <f t="shared" si="225"/>
        <v>-13.387943494365793</v>
      </c>
      <c r="AF427">
        <f t="shared" si="226"/>
        <v>-35.011796654575249</v>
      </c>
      <c r="AG427">
        <f t="shared" si="227"/>
        <v>41.435747371494401</v>
      </c>
      <c r="AH427">
        <f t="shared" si="228"/>
        <v>4.2801070091442428</v>
      </c>
      <c r="AI427">
        <f t="shared" si="229"/>
        <v>23.373798011956776</v>
      </c>
      <c r="AJ427">
        <v>1174.452765373512</v>
      </c>
      <c r="AK427">
        <v>1132.6628484848479</v>
      </c>
      <c r="AL427">
        <v>3.4146023488887232</v>
      </c>
      <c r="AM427">
        <v>65.0708675172515</v>
      </c>
      <c r="AN427">
        <f t="shared" si="230"/>
        <v>4.2688806650088509</v>
      </c>
      <c r="AO427">
        <v>14.850557184842771</v>
      </c>
      <c r="AP427">
        <v>19.872346666666662</v>
      </c>
      <c r="AQ427">
        <v>-1.8869364477191579E-4</v>
      </c>
      <c r="AR427">
        <v>78.364993470435479</v>
      </c>
      <c r="AS427">
        <v>0</v>
      </c>
      <c r="AT427">
        <v>0</v>
      </c>
      <c r="AU427">
        <f t="shared" si="231"/>
        <v>1</v>
      </c>
      <c r="AV427">
        <f t="shared" si="232"/>
        <v>0</v>
      </c>
      <c r="AW427">
        <f t="shared" si="233"/>
        <v>39549.061235831497</v>
      </c>
      <c r="AX427">
        <f t="shared" si="234"/>
        <v>1999.993928571429</v>
      </c>
      <c r="AY427">
        <f t="shared" si="235"/>
        <v>1681.1949000000004</v>
      </c>
      <c r="AZ427">
        <f t="shared" si="236"/>
        <v>0.84060000182143413</v>
      </c>
      <c r="BA427">
        <f t="shared" si="237"/>
        <v>0.16075800351536781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1657298255.814285</v>
      </c>
      <c r="BH427">
        <v>1085.829285714286</v>
      </c>
      <c r="BI427">
        <v>1141.1296428571429</v>
      </c>
      <c r="BJ427">
        <v>19.880692857142851</v>
      </c>
      <c r="BK427">
        <v>14.846628571428569</v>
      </c>
      <c r="BL427">
        <v>1093.1075000000001</v>
      </c>
      <c r="BM427">
        <v>19.938864285714288</v>
      </c>
      <c r="BN427">
        <v>499.99546428571438</v>
      </c>
      <c r="BO427">
        <v>74.003775000000005</v>
      </c>
      <c r="BP427">
        <v>9.9992821428571424E-2</v>
      </c>
      <c r="BQ427">
        <v>23.847303571428569</v>
      </c>
      <c r="BR427">
        <v>25.02797142857143</v>
      </c>
      <c r="BS427">
        <v>999.9000000000002</v>
      </c>
      <c r="BT427">
        <v>0</v>
      </c>
      <c r="BU427">
        <v>0</v>
      </c>
      <c r="BV427">
        <v>10000.62285714286</v>
      </c>
      <c r="BW427">
        <v>0</v>
      </c>
      <c r="BX427">
        <v>1784.0010714285711</v>
      </c>
      <c r="BY427">
        <v>-55.300224999999998</v>
      </c>
      <c r="BZ427">
        <v>1107.8546428571431</v>
      </c>
      <c r="CA427">
        <v>1158.3260714285709</v>
      </c>
      <c r="CB427">
        <v>5.0340550000000013</v>
      </c>
      <c r="CC427">
        <v>1141.1296428571429</v>
      </c>
      <c r="CD427">
        <v>14.846628571428569</v>
      </c>
      <c r="CE427">
        <v>1.471246428571428</v>
      </c>
      <c r="CF427">
        <v>1.0987074999999999</v>
      </c>
      <c r="CG427">
        <v>12.672567857142861</v>
      </c>
      <c r="CH427">
        <v>8.2955271428571429</v>
      </c>
      <c r="CI427">
        <v>1999.993928571429</v>
      </c>
      <c r="CJ427">
        <v>0.97999799999999981</v>
      </c>
      <c r="CK427">
        <v>2.0001600000000001E-2</v>
      </c>
      <c r="CL427">
        <v>0</v>
      </c>
      <c r="CM427">
        <v>2.282171428571429</v>
      </c>
      <c r="CN427">
        <v>0</v>
      </c>
      <c r="CO427">
        <v>5490.5967857142869</v>
      </c>
      <c r="CP427">
        <v>16749.403571428571</v>
      </c>
      <c r="CQ427">
        <v>41.561999999999991</v>
      </c>
      <c r="CR427">
        <v>43.811999999999983</v>
      </c>
      <c r="CS427">
        <v>42.061999999999991</v>
      </c>
      <c r="CT427">
        <v>42.311999999999991</v>
      </c>
      <c r="CU427">
        <v>40.436999999999991</v>
      </c>
      <c r="CV427">
        <v>1959.993928571429</v>
      </c>
      <c r="CW427">
        <v>40</v>
      </c>
      <c r="CX427">
        <v>0</v>
      </c>
      <c r="CY427">
        <v>1657298269.7</v>
      </c>
      <c r="CZ427">
        <v>0</v>
      </c>
      <c r="DA427">
        <v>1657289625.5</v>
      </c>
      <c r="DB427" t="s">
        <v>356</v>
      </c>
      <c r="DC427">
        <v>1657289625.5</v>
      </c>
      <c r="DD427">
        <v>1657289625.5</v>
      </c>
      <c r="DE427">
        <v>1</v>
      </c>
      <c r="DF427">
        <v>-2.37</v>
      </c>
      <c r="DG427">
        <v>0.13600000000000001</v>
      </c>
      <c r="DH427">
        <v>-4.4889999999999999</v>
      </c>
      <c r="DI427">
        <v>-1.7000000000000001E-2</v>
      </c>
      <c r="DJ427">
        <v>428</v>
      </c>
      <c r="DK427">
        <v>18</v>
      </c>
      <c r="DL427">
        <v>0.2</v>
      </c>
      <c r="DM427">
        <v>1.59</v>
      </c>
      <c r="DN427">
        <v>-55.261300000000013</v>
      </c>
      <c r="DO427">
        <v>-1.1465313320824839</v>
      </c>
      <c r="DP427">
        <v>0.17803223303660479</v>
      </c>
      <c r="DQ427">
        <v>0</v>
      </c>
      <c r="DR427">
        <v>5.0408674999999992</v>
      </c>
      <c r="DS427">
        <v>-0.13506371482175669</v>
      </c>
      <c r="DT427">
        <v>1.9162259489684481E-2</v>
      </c>
      <c r="DU427">
        <v>0</v>
      </c>
      <c r="DV427">
        <v>0</v>
      </c>
      <c r="DW427">
        <v>2</v>
      </c>
      <c r="DX427" t="s">
        <v>357</v>
      </c>
      <c r="DY427">
        <v>2.9766300000000001</v>
      </c>
      <c r="DZ427">
        <v>2.7247699999999999</v>
      </c>
      <c r="EA427">
        <v>0.15214800000000001</v>
      </c>
      <c r="EB427">
        <v>0.154721</v>
      </c>
      <c r="EC427">
        <v>7.6830599999999999E-2</v>
      </c>
      <c r="ED427">
        <v>6.1213299999999998E-2</v>
      </c>
      <c r="EE427">
        <v>26676.1</v>
      </c>
      <c r="EF427">
        <v>26704.9</v>
      </c>
      <c r="EG427">
        <v>29270.7</v>
      </c>
      <c r="EH427">
        <v>29238.400000000001</v>
      </c>
      <c r="EI427">
        <v>35822.9</v>
      </c>
      <c r="EJ427">
        <v>36475.699999999997</v>
      </c>
      <c r="EK427">
        <v>41240.6</v>
      </c>
      <c r="EL427">
        <v>41639.199999999997</v>
      </c>
      <c r="EM427">
        <v>1.9348000000000001</v>
      </c>
      <c r="EN427">
        <v>2.0627300000000002</v>
      </c>
      <c r="EO427">
        <v>4.1466200000000002E-2</v>
      </c>
      <c r="EP427">
        <v>0</v>
      </c>
      <c r="EQ427">
        <v>24.345199999999998</v>
      </c>
      <c r="ER427">
        <v>999.9</v>
      </c>
      <c r="ES427">
        <v>33.200000000000003</v>
      </c>
      <c r="ET427">
        <v>40.200000000000003</v>
      </c>
      <c r="EU427">
        <v>33.614600000000003</v>
      </c>
      <c r="EV427">
        <v>61.623100000000001</v>
      </c>
      <c r="EW427">
        <v>28.285299999999999</v>
      </c>
      <c r="EX427">
        <v>2</v>
      </c>
      <c r="EY427">
        <v>0.29938799999999999</v>
      </c>
      <c r="EZ427">
        <v>6.8544099999999997</v>
      </c>
      <c r="FA427">
        <v>20.251100000000001</v>
      </c>
      <c r="FB427">
        <v>5.2172900000000002</v>
      </c>
      <c r="FC427">
        <v>12.0159</v>
      </c>
      <c r="FD427">
        <v>4.9878</v>
      </c>
      <c r="FE427">
        <v>3.2880500000000001</v>
      </c>
      <c r="FF427">
        <v>6267.5</v>
      </c>
      <c r="FG427">
        <v>9999</v>
      </c>
      <c r="FH427">
        <v>9999</v>
      </c>
      <c r="FI427">
        <v>101.1</v>
      </c>
      <c r="FJ427">
        <v>1.86765</v>
      </c>
      <c r="FK427">
        <v>1.8666100000000001</v>
      </c>
      <c r="FL427">
        <v>1.86608</v>
      </c>
      <c r="FM427">
        <v>1.86599</v>
      </c>
      <c r="FN427">
        <v>1.8678300000000001</v>
      </c>
      <c r="FO427">
        <v>1.8702099999999999</v>
      </c>
      <c r="FP427">
        <v>1.8689</v>
      </c>
      <c r="FQ427">
        <v>1.8702700000000001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-7.4</v>
      </c>
      <c r="GF427">
        <v>-5.8400000000000001E-2</v>
      </c>
      <c r="GG427">
        <v>-2.2904728556522018</v>
      </c>
      <c r="GH427">
        <v>-4.4057517128900364E-3</v>
      </c>
      <c r="GI427">
        <v>-2.5381134865710798E-7</v>
      </c>
      <c r="GJ427">
        <v>1.003023733513742E-10</v>
      </c>
      <c r="GK427">
        <v>-0.21653574801026471</v>
      </c>
      <c r="GL427">
        <v>-4.8444871181525379E-3</v>
      </c>
      <c r="GM427">
        <v>9.7516502630078669E-4</v>
      </c>
      <c r="GN427">
        <v>-1.6744518281107461E-5</v>
      </c>
      <c r="GO427">
        <v>4</v>
      </c>
      <c r="GP427">
        <v>2405</v>
      </c>
      <c r="GQ427">
        <v>1</v>
      </c>
      <c r="GR427">
        <v>23</v>
      </c>
      <c r="GS427">
        <v>27621637.699999999</v>
      </c>
      <c r="GT427">
        <v>27621637.699999999</v>
      </c>
      <c r="GU427">
        <v>2.9589799999999999</v>
      </c>
      <c r="GV427">
        <v>2.2192400000000001</v>
      </c>
      <c r="GW427">
        <v>1.94702</v>
      </c>
      <c r="GX427">
        <v>2.7661099999999998</v>
      </c>
      <c r="GY427">
        <v>2.19482</v>
      </c>
      <c r="GZ427">
        <v>2.36084</v>
      </c>
      <c r="HA427">
        <v>43.453600000000002</v>
      </c>
      <c r="HB427">
        <v>14.639900000000001</v>
      </c>
      <c r="HC427">
        <v>18</v>
      </c>
      <c r="HD427">
        <v>500.589</v>
      </c>
      <c r="HE427">
        <v>602.34299999999996</v>
      </c>
      <c r="HF427">
        <v>17.063300000000002</v>
      </c>
      <c r="HG427">
        <v>30.864999999999998</v>
      </c>
      <c r="HH427">
        <v>30.001200000000001</v>
      </c>
      <c r="HI427">
        <v>30.672899999999998</v>
      </c>
      <c r="HJ427">
        <v>30.560199999999998</v>
      </c>
      <c r="HK427">
        <v>59.3857</v>
      </c>
      <c r="HL427">
        <v>50.818100000000001</v>
      </c>
      <c r="HM427">
        <v>0</v>
      </c>
      <c r="HN427">
        <v>17.042999999999999</v>
      </c>
      <c r="HO427">
        <v>1189.8800000000001</v>
      </c>
      <c r="HP427">
        <v>14.931800000000001</v>
      </c>
      <c r="HQ427">
        <v>100.111</v>
      </c>
      <c r="HR427">
        <v>100.029</v>
      </c>
    </row>
    <row r="428" spans="1:226" x14ac:dyDescent="0.2">
      <c r="A428">
        <v>412</v>
      </c>
      <c r="B428">
        <v>1657298268.5999999</v>
      </c>
      <c r="C428">
        <v>6492.0999999046326</v>
      </c>
      <c r="D428" t="s">
        <v>1186</v>
      </c>
      <c r="E428" t="s">
        <v>1187</v>
      </c>
      <c r="F428">
        <v>5</v>
      </c>
      <c r="G428" t="s">
        <v>1047</v>
      </c>
      <c r="H428" t="s">
        <v>354</v>
      </c>
      <c r="I428">
        <v>1657298261.0999999</v>
      </c>
      <c r="J428">
        <f t="shared" si="204"/>
        <v>4.2515410687657563E-3</v>
      </c>
      <c r="K428">
        <f t="shared" si="205"/>
        <v>4.2515410687657562</v>
      </c>
      <c r="L428">
        <f t="shared" si="206"/>
        <v>23.620565256532913</v>
      </c>
      <c r="M428">
        <f t="shared" si="207"/>
        <v>1103.4048148148149</v>
      </c>
      <c r="N428">
        <f t="shared" si="208"/>
        <v>855.42216410239678</v>
      </c>
      <c r="O428">
        <f t="shared" si="209"/>
        <v>63.389865469383224</v>
      </c>
      <c r="P428">
        <f t="shared" si="210"/>
        <v>81.766273665324647</v>
      </c>
      <c r="Q428">
        <f t="shared" si="211"/>
        <v>0.18576132552254898</v>
      </c>
      <c r="R428">
        <f t="shared" si="212"/>
        <v>2.4326772129758143</v>
      </c>
      <c r="S428">
        <f t="shared" si="213"/>
        <v>0.17822534290772937</v>
      </c>
      <c r="T428">
        <f t="shared" si="214"/>
        <v>0.11204244268882642</v>
      </c>
      <c r="U428">
        <f t="shared" si="215"/>
        <v>321.51464044444447</v>
      </c>
      <c r="V428">
        <f t="shared" si="216"/>
        <v>24.789444473141252</v>
      </c>
      <c r="W428">
        <f t="shared" si="217"/>
        <v>25.02772222222222</v>
      </c>
      <c r="X428">
        <f t="shared" si="218"/>
        <v>3.1849366741282785</v>
      </c>
      <c r="Y428">
        <f t="shared" si="219"/>
        <v>49.62439360483009</v>
      </c>
      <c r="Z428">
        <f t="shared" si="220"/>
        <v>1.4727597309985909</v>
      </c>
      <c r="AA428">
        <f t="shared" si="221"/>
        <v>2.9678140608155319</v>
      </c>
      <c r="AB428">
        <f t="shared" si="222"/>
        <v>1.7121769431296876</v>
      </c>
      <c r="AC428">
        <f t="shared" si="223"/>
        <v>-187.49296113256986</v>
      </c>
      <c r="AD428">
        <f t="shared" si="224"/>
        <v>-154.66480597814873</v>
      </c>
      <c r="AE428">
        <f t="shared" si="225"/>
        <v>-13.372407971371903</v>
      </c>
      <c r="AF428">
        <f t="shared" si="226"/>
        <v>-34.015534637646027</v>
      </c>
      <c r="AG428">
        <f t="shared" si="227"/>
        <v>41.50776921544616</v>
      </c>
      <c r="AH428">
        <f t="shared" si="228"/>
        <v>4.2725122823441399</v>
      </c>
      <c r="AI428">
        <f t="shared" si="229"/>
        <v>23.620565256532913</v>
      </c>
      <c r="AJ428">
        <v>1191.3833879318379</v>
      </c>
      <c r="AK428">
        <v>1149.4607272727269</v>
      </c>
      <c r="AL428">
        <v>3.3719240520541258</v>
      </c>
      <c r="AM428">
        <v>65.0708675172515</v>
      </c>
      <c r="AN428">
        <f t="shared" si="230"/>
        <v>4.2515410687657562</v>
      </c>
      <c r="AO428">
        <v>14.849844912647301</v>
      </c>
      <c r="AP428">
        <v>19.852841212121209</v>
      </c>
      <c r="AQ428">
        <v>-5.4318118207497066E-4</v>
      </c>
      <c r="AR428">
        <v>78.364993470435479</v>
      </c>
      <c r="AS428">
        <v>0</v>
      </c>
      <c r="AT428">
        <v>0</v>
      </c>
      <c r="AU428">
        <f t="shared" si="231"/>
        <v>1</v>
      </c>
      <c r="AV428">
        <f t="shared" si="232"/>
        <v>0</v>
      </c>
      <c r="AW428">
        <f t="shared" si="233"/>
        <v>39534.838705246802</v>
      </c>
      <c r="AX428">
        <f t="shared" si="234"/>
        <v>1999.991481481482</v>
      </c>
      <c r="AY428">
        <f t="shared" si="235"/>
        <v>1681.1928444444447</v>
      </c>
      <c r="AZ428">
        <f t="shared" si="236"/>
        <v>0.84060000255556644</v>
      </c>
      <c r="BA428">
        <f t="shared" si="237"/>
        <v>0.16075800493224321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1657298261.0999999</v>
      </c>
      <c r="BH428">
        <v>1103.4048148148149</v>
      </c>
      <c r="BI428">
        <v>1158.8699999999999</v>
      </c>
      <c r="BJ428">
        <v>19.874333333333329</v>
      </c>
      <c r="BK428">
        <v>14.84933333333333</v>
      </c>
      <c r="BL428">
        <v>1110.764444444445</v>
      </c>
      <c r="BM428">
        <v>19.932592592592599</v>
      </c>
      <c r="BN428">
        <v>500.01181481481478</v>
      </c>
      <c r="BO428">
        <v>74.003566666666657</v>
      </c>
      <c r="BP428">
        <v>0.1000375296296297</v>
      </c>
      <c r="BQ428">
        <v>23.848429629629631</v>
      </c>
      <c r="BR428">
        <v>25.02772222222222</v>
      </c>
      <c r="BS428">
        <v>999.90000000000009</v>
      </c>
      <c r="BT428">
        <v>0</v>
      </c>
      <c r="BU428">
        <v>0</v>
      </c>
      <c r="BV428">
        <v>9996.942222222222</v>
      </c>
      <c r="BW428">
        <v>0</v>
      </c>
      <c r="BX428">
        <v>1791.2396296296299</v>
      </c>
      <c r="BY428">
        <v>-55.465477777777771</v>
      </c>
      <c r="BZ428">
        <v>1125.778888888889</v>
      </c>
      <c r="CA428">
        <v>1176.337407407407</v>
      </c>
      <c r="CB428">
        <v>5.025001111111111</v>
      </c>
      <c r="CC428">
        <v>1158.8699999999999</v>
      </c>
      <c r="CD428">
        <v>14.84933333333333</v>
      </c>
      <c r="CE428">
        <v>1.4707722222222219</v>
      </c>
      <c r="CF428">
        <v>1.098902962962963</v>
      </c>
      <c r="CG428">
        <v>12.667637037037039</v>
      </c>
      <c r="CH428">
        <v>8.2981611111111118</v>
      </c>
      <c r="CI428">
        <v>1999.991481481482</v>
      </c>
      <c r="CJ428">
        <v>0.97999799999999981</v>
      </c>
      <c r="CK428">
        <v>2.0001600000000001E-2</v>
      </c>
      <c r="CL428">
        <v>0</v>
      </c>
      <c r="CM428">
        <v>2.300174074074075</v>
      </c>
      <c r="CN428">
        <v>0</v>
      </c>
      <c r="CO428">
        <v>5489.677777777777</v>
      </c>
      <c r="CP428">
        <v>16749.366666666669</v>
      </c>
      <c r="CQ428">
        <v>41.561999999999991</v>
      </c>
      <c r="CR428">
        <v>43.811999999999983</v>
      </c>
      <c r="CS428">
        <v>42.061999999999991</v>
      </c>
      <c r="CT428">
        <v>42.311999999999991</v>
      </c>
      <c r="CU428">
        <v>40.436999999999991</v>
      </c>
      <c r="CV428">
        <v>1959.991481481482</v>
      </c>
      <c r="CW428">
        <v>40</v>
      </c>
      <c r="CX428">
        <v>0</v>
      </c>
      <c r="CY428">
        <v>1657298274.5</v>
      </c>
      <c r="CZ428">
        <v>0</v>
      </c>
      <c r="DA428">
        <v>1657289625.5</v>
      </c>
      <c r="DB428" t="s">
        <v>356</v>
      </c>
      <c r="DC428">
        <v>1657289625.5</v>
      </c>
      <c r="DD428">
        <v>1657289625.5</v>
      </c>
      <c r="DE428">
        <v>1</v>
      </c>
      <c r="DF428">
        <v>-2.37</v>
      </c>
      <c r="DG428">
        <v>0.13600000000000001</v>
      </c>
      <c r="DH428">
        <v>-4.4889999999999999</v>
      </c>
      <c r="DI428">
        <v>-1.7000000000000001E-2</v>
      </c>
      <c r="DJ428">
        <v>428</v>
      </c>
      <c r="DK428">
        <v>18</v>
      </c>
      <c r="DL428">
        <v>0.2</v>
      </c>
      <c r="DM428">
        <v>1.59</v>
      </c>
      <c r="DN428">
        <v>-55.3467487804878</v>
      </c>
      <c r="DO428">
        <v>-1.3892780487805749</v>
      </c>
      <c r="DP428">
        <v>0.20436678542835071</v>
      </c>
      <c r="DQ428">
        <v>0</v>
      </c>
      <c r="DR428">
        <v>5.0293551219512187</v>
      </c>
      <c r="DS428">
        <v>-8.8873379790930046E-2</v>
      </c>
      <c r="DT428">
        <v>1.0165145883792619E-2</v>
      </c>
      <c r="DU428">
        <v>1</v>
      </c>
      <c r="DV428">
        <v>1</v>
      </c>
      <c r="DW428">
        <v>2</v>
      </c>
      <c r="DX428" t="s">
        <v>367</v>
      </c>
      <c r="DY428">
        <v>2.97661</v>
      </c>
      <c r="DZ428">
        <v>2.7246999999999999</v>
      </c>
      <c r="EA428">
        <v>0.153588</v>
      </c>
      <c r="EB428">
        <v>0.15615899999999999</v>
      </c>
      <c r="EC428">
        <v>7.6773999999999995E-2</v>
      </c>
      <c r="ED428">
        <v>6.1197700000000001E-2</v>
      </c>
      <c r="EE428">
        <v>26629.7</v>
      </c>
      <c r="EF428">
        <v>26659.200000000001</v>
      </c>
      <c r="EG428">
        <v>29269.5</v>
      </c>
      <c r="EH428">
        <v>29238.2</v>
      </c>
      <c r="EI428">
        <v>35824.1</v>
      </c>
      <c r="EJ428">
        <v>36476.199999999997</v>
      </c>
      <c r="EK428">
        <v>41239.5</v>
      </c>
      <c r="EL428">
        <v>41639.1</v>
      </c>
      <c r="EM428">
        <v>1.9346300000000001</v>
      </c>
      <c r="EN428">
        <v>2.0625499999999999</v>
      </c>
      <c r="EO428">
        <v>4.0247999999999999E-2</v>
      </c>
      <c r="EP428">
        <v>0</v>
      </c>
      <c r="EQ428">
        <v>24.347799999999999</v>
      </c>
      <c r="ER428">
        <v>999.9</v>
      </c>
      <c r="ES428">
        <v>33.200000000000003</v>
      </c>
      <c r="ET428">
        <v>40.200000000000003</v>
      </c>
      <c r="EU428">
        <v>33.618099999999998</v>
      </c>
      <c r="EV428">
        <v>61.963099999999997</v>
      </c>
      <c r="EW428">
        <v>28.225200000000001</v>
      </c>
      <c r="EX428">
        <v>2</v>
      </c>
      <c r="EY428">
        <v>0.300508</v>
      </c>
      <c r="EZ428">
        <v>6.9150900000000002</v>
      </c>
      <c r="FA428">
        <v>20.248699999999999</v>
      </c>
      <c r="FB428">
        <v>5.2190899999999996</v>
      </c>
      <c r="FC428">
        <v>12.0159</v>
      </c>
      <c r="FD428">
        <v>4.9887499999999996</v>
      </c>
      <c r="FE428">
        <v>3.2882500000000001</v>
      </c>
      <c r="FF428">
        <v>6267.5</v>
      </c>
      <c r="FG428">
        <v>9999</v>
      </c>
      <c r="FH428">
        <v>9999</v>
      </c>
      <c r="FI428">
        <v>101.1</v>
      </c>
      <c r="FJ428">
        <v>1.8676600000000001</v>
      </c>
      <c r="FK428">
        <v>1.8666100000000001</v>
      </c>
      <c r="FL428">
        <v>1.8661000000000001</v>
      </c>
      <c r="FM428">
        <v>1.8660000000000001</v>
      </c>
      <c r="FN428">
        <v>1.8678300000000001</v>
      </c>
      <c r="FO428">
        <v>1.87018</v>
      </c>
      <c r="FP428">
        <v>1.8689</v>
      </c>
      <c r="FQ428">
        <v>1.8702700000000001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-7.48</v>
      </c>
      <c r="GF428">
        <v>-5.8599999999999999E-2</v>
      </c>
      <c r="GG428">
        <v>-2.2904728556522018</v>
      </c>
      <c r="GH428">
        <v>-4.4057517128900364E-3</v>
      </c>
      <c r="GI428">
        <v>-2.5381134865710798E-7</v>
      </c>
      <c r="GJ428">
        <v>1.003023733513742E-10</v>
      </c>
      <c r="GK428">
        <v>-0.21653574801026471</v>
      </c>
      <c r="GL428">
        <v>-4.8444871181525379E-3</v>
      </c>
      <c r="GM428">
        <v>9.7516502630078669E-4</v>
      </c>
      <c r="GN428">
        <v>-1.6744518281107461E-5</v>
      </c>
      <c r="GO428">
        <v>4</v>
      </c>
      <c r="GP428">
        <v>2405</v>
      </c>
      <c r="GQ428">
        <v>1</v>
      </c>
      <c r="GR428">
        <v>23</v>
      </c>
      <c r="GS428">
        <v>27621637.800000001</v>
      </c>
      <c r="GT428">
        <v>27621637.800000001</v>
      </c>
      <c r="GU428">
        <v>2.9992700000000001</v>
      </c>
      <c r="GV428">
        <v>2.2216800000000001</v>
      </c>
      <c r="GW428">
        <v>1.94702</v>
      </c>
      <c r="GX428">
        <v>2.7661099999999998</v>
      </c>
      <c r="GY428">
        <v>2.19482</v>
      </c>
      <c r="GZ428">
        <v>2.36084</v>
      </c>
      <c r="HA428">
        <v>43.480800000000002</v>
      </c>
      <c r="HB428">
        <v>14.639900000000001</v>
      </c>
      <c r="HC428">
        <v>18</v>
      </c>
      <c r="HD428">
        <v>500.53899999999999</v>
      </c>
      <c r="HE428">
        <v>602.28399999999999</v>
      </c>
      <c r="HF428">
        <v>17.031400000000001</v>
      </c>
      <c r="HG428">
        <v>30.8733</v>
      </c>
      <c r="HH428">
        <v>30.001200000000001</v>
      </c>
      <c r="HI428">
        <v>30.680900000000001</v>
      </c>
      <c r="HJ428">
        <v>30.568000000000001</v>
      </c>
      <c r="HK428">
        <v>60.006100000000004</v>
      </c>
      <c r="HL428">
        <v>50.532499999999999</v>
      </c>
      <c r="HM428">
        <v>0</v>
      </c>
      <c r="HN428">
        <v>17.011500000000002</v>
      </c>
      <c r="HO428">
        <v>1203.25</v>
      </c>
      <c r="HP428">
        <v>14.976900000000001</v>
      </c>
      <c r="HQ428">
        <v>100.108</v>
      </c>
      <c r="HR428">
        <v>100.029</v>
      </c>
    </row>
    <row r="429" spans="1:226" x14ac:dyDescent="0.2">
      <c r="A429">
        <v>413</v>
      </c>
      <c r="B429">
        <v>1657298273.5999999</v>
      </c>
      <c r="C429">
        <v>6497.0999999046326</v>
      </c>
      <c r="D429" t="s">
        <v>1188</v>
      </c>
      <c r="E429" t="s">
        <v>1189</v>
      </c>
      <c r="F429">
        <v>5</v>
      </c>
      <c r="G429" t="s">
        <v>1047</v>
      </c>
      <c r="H429" t="s">
        <v>354</v>
      </c>
      <c r="I429">
        <v>1657298265.814285</v>
      </c>
      <c r="J429">
        <f t="shared" si="204"/>
        <v>4.207666985515935E-3</v>
      </c>
      <c r="K429">
        <f t="shared" si="205"/>
        <v>4.2076669855159352</v>
      </c>
      <c r="L429">
        <f t="shared" si="206"/>
        <v>23.417041037874192</v>
      </c>
      <c r="M429">
        <f t="shared" si="207"/>
        <v>1119.1342857142861</v>
      </c>
      <c r="N429">
        <f t="shared" si="208"/>
        <v>870.07720186844506</v>
      </c>
      <c r="O429">
        <f t="shared" si="209"/>
        <v>64.475604809005034</v>
      </c>
      <c r="P429">
        <f t="shared" si="210"/>
        <v>82.931560301740333</v>
      </c>
      <c r="Q429">
        <f t="shared" si="211"/>
        <v>0.18367043445084622</v>
      </c>
      <c r="R429">
        <f t="shared" si="212"/>
        <v>2.4334667454579075</v>
      </c>
      <c r="S429">
        <f t="shared" si="213"/>
        <v>0.17630181293475417</v>
      </c>
      <c r="T429">
        <f t="shared" si="214"/>
        <v>0.11082604181904934</v>
      </c>
      <c r="U429">
        <f t="shared" si="215"/>
        <v>321.51446099999998</v>
      </c>
      <c r="V429">
        <f t="shared" si="216"/>
        <v>24.802560203199544</v>
      </c>
      <c r="W429">
        <f t="shared" si="217"/>
        <v>25.026282142857141</v>
      </c>
      <c r="X429">
        <f t="shared" si="218"/>
        <v>3.184663294743042</v>
      </c>
      <c r="Y429">
        <f t="shared" si="219"/>
        <v>49.587815828629502</v>
      </c>
      <c r="Z429">
        <f t="shared" si="220"/>
        <v>1.4716579565525103</v>
      </c>
      <c r="AA429">
        <f t="shared" si="221"/>
        <v>2.9677813631445518</v>
      </c>
      <c r="AB429">
        <f t="shared" si="222"/>
        <v>1.7130053381905317</v>
      </c>
      <c r="AC429">
        <f t="shared" si="223"/>
        <v>-185.55811406125272</v>
      </c>
      <c r="AD429">
        <f t="shared" si="224"/>
        <v>-154.5501091817664</v>
      </c>
      <c r="AE429">
        <f t="shared" si="225"/>
        <v>-13.358046326784288</v>
      </c>
      <c r="AF429">
        <f t="shared" si="226"/>
        <v>-31.951808569803433</v>
      </c>
      <c r="AG429">
        <f t="shared" si="227"/>
        <v>41.518862061606306</v>
      </c>
      <c r="AH429">
        <f t="shared" si="228"/>
        <v>4.2526700973515617</v>
      </c>
      <c r="AI429">
        <f t="shared" si="229"/>
        <v>23.417041037874192</v>
      </c>
      <c r="AJ429">
        <v>1208.5157002124461</v>
      </c>
      <c r="AK429">
        <v>1166.6251515151521</v>
      </c>
      <c r="AL429">
        <v>3.4271271319130761</v>
      </c>
      <c r="AM429">
        <v>65.0708675172515</v>
      </c>
      <c r="AN429">
        <f t="shared" si="230"/>
        <v>4.2076669855159352</v>
      </c>
      <c r="AO429">
        <v>14.850899086275909</v>
      </c>
      <c r="AP429">
        <v>19.829510303030311</v>
      </c>
      <c r="AQ429">
        <v>-6.3056645268505743E-3</v>
      </c>
      <c r="AR429">
        <v>78.364993470435479</v>
      </c>
      <c r="AS429">
        <v>0</v>
      </c>
      <c r="AT429">
        <v>0</v>
      </c>
      <c r="AU429">
        <f t="shared" si="231"/>
        <v>1</v>
      </c>
      <c r="AV429">
        <f t="shared" si="232"/>
        <v>0</v>
      </c>
      <c r="AW429">
        <f t="shared" si="233"/>
        <v>39554.456498084095</v>
      </c>
      <c r="AX429">
        <f t="shared" si="234"/>
        <v>1999.990357142857</v>
      </c>
      <c r="AY429">
        <f t="shared" si="235"/>
        <v>1681.1918999999998</v>
      </c>
      <c r="AZ429">
        <f t="shared" si="236"/>
        <v>0.84060000289287107</v>
      </c>
      <c r="BA429">
        <f t="shared" si="237"/>
        <v>0.16075800558324121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1657298265.814285</v>
      </c>
      <c r="BH429">
        <v>1119.1342857142861</v>
      </c>
      <c r="BI429">
        <v>1174.6671428571431</v>
      </c>
      <c r="BJ429">
        <v>19.859542857142859</v>
      </c>
      <c r="BK429">
        <v>14.85777142857143</v>
      </c>
      <c r="BL429">
        <v>1126.566428571429</v>
      </c>
      <c r="BM429">
        <v>19.918003571428571</v>
      </c>
      <c r="BN429">
        <v>500.0085357142857</v>
      </c>
      <c r="BO429">
        <v>74.003335714285711</v>
      </c>
      <c r="BP429">
        <v>9.997910714285714E-2</v>
      </c>
      <c r="BQ429">
        <v>23.848246428571429</v>
      </c>
      <c r="BR429">
        <v>25.026282142857141</v>
      </c>
      <c r="BS429">
        <v>999.9000000000002</v>
      </c>
      <c r="BT429">
        <v>0</v>
      </c>
      <c r="BU429">
        <v>0</v>
      </c>
      <c r="BV429">
        <v>10002.14035714286</v>
      </c>
      <c r="BW429">
        <v>0</v>
      </c>
      <c r="BX429">
        <v>1791.3646428571431</v>
      </c>
      <c r="BY429">
        <v>-55.532910714285713</v>
      </c>
      <c r="BZ429">
        <v>1141.809642857143</v>
      </c>
      <c r="CA429">
        <v>1192.3835714285719</v>
      </c>
      <c r="CB429">
        <v>5.0017699999999996</v>
      </c>
      <c r="CC429">
        <v>1174.6671428571431</v>
      </c>
      <c r="CD429">
        <v>14.85777142857143</v>
      </c>
      <c r="CE429">
        <v>1.4696724999999999</v>
      </c>
      <c r="CF429">
        <v>1.099524285714286</v>
      </c>
      <c r="CG429">
        <v>12.65623214285714</v>
      </c>
      <c r="CH429">
        <v>8.306477142857144</v>
      </c>
      <c r="CI429">
        <v>1999.990357142857</v>
      </c>
      <c r="CJ429">
        <v>0.97999799999999981</v>
      </c>
      <c r="CK429">
        <v>2.0001600000000001E-2</v>
      </c>
      <c r="CL429">
        <v>0</v>
      </c>
      <c r="CM429">
        <v>2.252189285714286</v>
      </c>
      <c r="CN429">
        <v>0</v>
      </c>
      <c r="CO429">
        <v>5489.2753571428584</v>
      </c>
      <c r="CP429">
        <v>16749.357142857141</v>
      </c>
      <c r="CQ429">
        <v>41.561999999999991</v>
      </c>
      <c r="CR429">
        <v>43.811999999999983</v>
      </c>
      <c r="CS429">
        <v>42.061999999999991</v>
      </c>
      <c r="CT429">
        <v>42.311999999999991</v>
      </c>
      <c r="CU429">
        <v>40.436999999999991</v>
      </c>
      <c r="CV429">
        <v>1959.990357142857</v>
      </c>
      <c r="CW429">
        <v>40</v>
      </c>
      <c r="CX429">
        <v>0</v>
      </c>
      <c r="CY429">
        <v>1657298279.3</v>
      </c>
      <c r="CZ429">
        <v>0</v>
      </c>
      <c r="DA429">
        <v>1657289625.5</v>
      </c>
      <c r="DB429" t="s">
        <v>356</v>
      </c>
      <c r="DC429">
        <v>1657289625.5</v>
      </c>
      <c r="DD429">
        <v>1657289625.5</v>
      </c>
      <c r="DE429">
        <v>1</v>
      </c>
      <c r="DF429">
        <v>-2.37</v>
      </c>
      <c r="DG429">
        <v>0.13600000000000001</v>
      </c>
      <c r="DH429">
        <v>-4.4889999999999999</v>
      </c>
      <c r="DI429">
        <v>-1.7000000000000001E-2</v>
      </c>
      <c r="DJ429">
        <v>428</v>
      </c>
      <c r="DK429">
        <v>18</v>
      </c>
      <c r="DL429">
        <v>0.2</v>
      </c>
      <c r="DM429">
        <v>1.59</v>
      </c>
      <c r="DN429">
        <v>-55.475151219512199</v>
      </c>
      <c r="DO429">
        <v>-1.382111498257826</v>
      </c>
      <c r="DP429">
        <v>0.20416676364325681</v>
      </c>
      <c r="DQ429">
        <v>0</v>
      </c>
      <c r="DR429">
        <v>5.014626829268293</v>
      </c>
      <c r="DS429">
        <v>-0.23832083623693179</v>
      </c>
      <c r="DT429">
        <v>2.6979889388392141E-2</v>
      </c>
      <c r="DU429">
        <v>0</v>
      </c>
      <c r="DV429">
        <v>0</v>
      </c>
      <c r="DW429">
        <v>2</v>
      </c>
      <c r="DX429" t="s">
        <v>357</v>
      </c>
      <c r="DY429">
        <v>2.9765799999999998</v>
      </c>
      <c r="DZ429">
        <v>2.7248800000000002</v>
      </c>
      <c r="EA429">
        <v>0.15504100000000001</v>
      </c>
      <c r="EB429">
        <v>0.15754399999999999</v>
      </c>
      <c r="EC429">
        <v>7.67211E-2</v>
      </c>
      <c r="ED429">
        <v>6.1421400000000001E-2</v>
      </c>
      <c r="EE429">
        <v>26583</v>
      </c>
      <c r="EF429">
        <v>26614.799999999999</v>
      </c>
      <c r="EG429">
        <v>29268.6</v>
      </c>
      <c r="EH429">
        <v>29237.599999999999</v>
      </c>
      <c r="EI429">
        <v>35824.800000000003</v>
      </c>
      <c r="EJ429">
        <v>36466.6</v>
      </c>
      <c r="EK429">
        <v>41237.800000000003</v>
      </c>
      <c r="EL429">
        <v>41638.1</v>
      </c>
      <c r="EM429">
        <v>1.9345000000000001</v>
      </c>
      <c r="EN429">
        <v>2.0623800000000001</v>
      </c>
      <c r="EO429">
        <v>4.2021299999999998E-2</v>
      </c>
      <c r="EP429">
        <v>0</v>
      </c>
      <c r="EQ429">
        <v>24.349799999999998</v>
      </c>
      <c r="ER429">
        <v>999.9</v>
      </c>
      <c r="ES429">
        <v>33.200000000000003</v>
      </c>
      <c r="ET429">
        <v>40.299999999999997</v>
      </c>
      <c r="EU429">
        <v>33.796100000000003</v>
      </c>
      <c r="EV429">
        <v>61.823099999999997</v>
      </c>
      <c r="EW429">
        <v>28.2332</v>
      </c>
      <c r="EX429">
        <v>2</v>
      </c>
      <c r="EY429">
        <v>0.30158000000000001</v>
      </c>
      <c r="EZ429">
        <v>6.89778</v>
      </c>
      <c r="FA429">
        <v>20.249500000000001</v>
      </c>
      <c r="FB429">
        <v>5.2180400000000002</v>
      </c>
      <c r="FC429">
        <v>12.0159</v>
      </c>
      <c r="FD429">
        <v>4.9884500000000003</v>
      </c>
      <c r="FE429">
        <v>3.2883</v>
      </c>
      <c r="FF429">
        <v>6267.7</v>
      </c>
      <c r="FG429">
        <v>9999</v>
      </c>
      <c r="FH429">
        <v>9999</v>
      </c>
      <c r="FI429">
        <v>101.1</v>
      </c>
      <c r="FJ429">
        <v>1.8676600000000001</v>
      </c>
      <c r="FK429">
        <v>1.8666100000000001</v>
      </c>
      <c r="FL429">
        <v>1.8661000000000001</v>
      </c>
      <c r="FM429">
        <v>1.8660000000000001</v>
      </c>
      <c r="FN429">
        <v>1.8678300000000001</v>
      </c>
      <c r="FO429">
        <v>1.8702399999999999</v>
      </c>
      <c r="FP429">
        <v>1.8689</v>
      </c>
      <c r="FQ429">
        <v>1.8702700000000001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-7.56</v>
      </c>
      <c r="GF429">
        <v>-5.8900000000000001E-2</v>
      </c>
      <c r="GG429">
        <v>-2.2904728556522018</v>
      </c>
      <c r="GH429">
        <v>-4.4057517128900364E-3</v>
      </c>
      <c r="GI429">
        <v>-2.5381134865710798E-7</v>
      </c>
      <c r="GJ429">
        <v>1.003023733513742E-10</v>
      </c>
      <c r="GK429">
        <v>-0.21653574801026471</v>
      </c>
      <c r="GL429">
        <v>-4.8444871181525379E-3</v>
      </c>
      <c r="GM429">
        <v>9.7516502630078669E-4</v>
      </c>
      <c r="GN429">
        <v>-1.6744518281107461E-5</v>
      </c>
      <c r="GO429">
        <v>4</v>
      </c>
      <c r="GP429">
        <v>2405</v>
      </c>
      <c r="GQ429">
        <v>1</v>
      </c>
      <c r="GR429">
        <v>23</v>
      </c>
      <c r="GS429">
        <v>27621637.899999999</v>
      </c>
      <c r="GT429">
        <v>27621637.899999999</v>
      </c>
      <c r="GU429">
        <v>3.0322300000000002</v>
      </c>
      <c r="GV429">
        <v>2.2192400000000001</v>
      </c>
      <c r="GW429">
        <v>1.94702</v>
      </c>
      <c r="GX429">
        <v>2.7661099999999998</v>
      </c>
      <c r="GY429">
        <v>2.19482</v>
      </c>
      <c r="GZ429">
        <v>2.3645</v>
      </c>
      <c r="HA429">
        <v>43.480800000000002</v>
      </c>
      <c r="HB429">
        <v>14.6486</v>
      </c>
      <c r="HC429">
        <v>18</v>
      </c>
      <c r="HD429">
        <v>500.52100000000002</v>
      </c>
      <c r="HE429">
        <v>602.22500000000002</v>
      </c>
      <c r="HF429">
        <v>17.002400000000002</v>
      </c>
      <c r="HG429">
        <v>30.8813</v>
      </c>
      <c r="HH429">
        <v>30.001100000000001</v>
      </c>
      <c r="HI429">
        <v>30.6889</v>
      </c>
      <c r="HJ429">
        <v>30.575900000000001</v>
      </c>
      <c r="HK429">
        <v>60.677999999999997</v>
      </c>
      <c r="HL429">
        <v>50.532499999999999</v>
      </c>
      <c r="HM429">
        <v>0</v>
      </c>
      <c r="HN429">
        <v>16.996400000000001</v>
      </c>
      <c r="HO429">
        <v>1223.32</v>
      </c>
      <c r="HP429">
        <v>15.015000000000001</v>
      </c>
      <c r="HQ429">
        <v>100.104</v>
      </c>
      <c r="HR429">
        <v>100.026</v>
      </c>
    </row>
    <row r="430" spans="1:226" x14ac:dyDescent="0.2">
      <c r="A430">
        <v>414</v>
      </c>
      <c r="B430">
        <v>1657298278.5999999</v>
      </c>
      <c r="C430">
        <v>6502.0999999046326</v>
      </c>
      <c r="D430" t="s">
        <v>1190</v>
      </c>
      <c r="E430" t="s">
        <v>1191</v>
      </c>
      <c r="F430">
        <v>5</v>
      </c>
      <c r="G430" t="s">
        <v>1047</v>
      </c>
      <c r="H430" t="s">
        <v>354</v>
      </c>
      <c r="I430">
        <v>1657298271.0999999</v>
      </c>
      <c r="J430">
        <f t="shared" si="204"/>
        <v>4.1820221654503041E-3</v>
      </c>
      <c r="K430">
        <f t="shared" si="205"/>
        <v>4.182022165450304</v>
      </c>
      <c r="L430">
        <f t="shared" si="206"/>
        <v>23.661058176622568</v>
      </c>
      <c r="M430">
        <f t="shared" si="207"/>
        <v>1136.718518518519</v>
      </c>
      <c r="N430">
        <f t="shared" si="208"/>
        <v>883.43684658552831</v>
      </c>
      <c r="O430">
        <f t="shared" si="209"/>
        <v>65.465828059204185</v>
      </c>
      <c r="P430">
        <f t="shared" si="210"/>
        <v>84.234905271004237</v>
      </c>
      <c r="Q430">
        <f t="shared" si="211"/>
        <v>0.18241870841164395</v>
      </c>
      <c r="R430">
        <f t="shared" si="212"/>
        <v>2.4328791023059333</v>
      </c>
      <c r="S430">
        <f t="shared" si="213"/>
        <v>0.17514636129264638</v>
      </c>
      <c r="T430">
        <f t="shared" si="214"/>
        <v>0.11009570973323032</v>
      </c>
      <c r="U430">
        <f t="shared" si="215"/>
        <v>321.51393111111105</v>
      </c>
      <c r="V430">
        <f t="shared" si="216"/>
        <v>24.809126611705537</v>
      </c>
      <c r="W430">
        <f t="shared" si="217"/>
        <v>25.02479259259259</v>
      </c>
      <c r="X430">
        <f t="shared" si="218"/>
        <v>3.1843805455582292</v>
      </c>
      <c r="Y430">
        <f t="shared" si="219"/>
        <v>49.555572743483317</v>
      </c>
      <c r="Z430">
        <f t="shared" si="220"/>
        <v>1.470561006572727</v>
      </c>
      <c r="AA430">
        <f t="shared" si="221"/>
        <v>2.9674987597961109</v>
      </c>
      <c r="AB430">
        <f t="shared" si="222"/>
        <v>1.7138195389855022</v>
      </c>
      <c r="AC430">
        <f t="shared" si="223"/>
        <v>-184.42717749635841</v>
      </c>
      <c r="AD430">
        <f t="shared" si="224"/>
        <v>-154.52510587749674</v>
      </c>
      <c r="AE430">
        <f t="shared" si="225"/>
        <v>-13.358904234329735</v>
      </c>
      <c r="AF430">
        <f t="shared" si="226"/>
        <v>-30.797256497073818</v>
      </c>
      <c r="AG430">
        <f t="shared" si="227"/>
        <v>41.625190240254625</v>
      </c>
      <c r="AH430">
        <f t="shared" si="228"/>
        <v>4.2177578602115942</v>
      </c>
      <c r="AI430">
        <f t="shared" si="229"/>
        <v>23.661058176622568</v>
      </c>
      <c r="AJ430">
        <v>1225.5887169955611</v>
      </c>
      <c r="AK430">
        <v>1183.519757575757</v>
      </c>
      <c r="AL430">
        <v>3.3967177363576941</v>
      </c>
      <c r="AM430">
        <v>65.0708675172515</v>
      </c>
      <c r="AN430">
        <f t="shared" si="230"/>
        <v>4.182022165450304</v>
      </c>
      <c r="AO430">
        <v>14.92697252209252</v>
      </c>
      <c r="AP430">
        <v>19.838506060606068</v>
      </c>
      <c r="AQ430">
        <v>1.516470346082135E-3</v>
      </c>
      <c r="AR430">
        <v>78.364993470435479</v>
      </c>
      <c r="AS430">
        <v>0</v>
      </c>
      <c r="AT430">
        <v>0</v>
      </c>
      <c r="AU430">
        <f t="shared" si="231"/>
        <v>1</v>
      </c>
      <c r="AV430">
        <f t="shared" si="232"/>
        <v>0</v>
      </c>
      <c r="AW430">
        <f t="shared" si="233"/>
        <v>39540.085358471064</v>
      </c>
      <c r="AX430">
        <f t="shared" si="234"/>
        <v>1999.987037037037</v>
      </c>
      <c r="AY430">
        <f t="shared" si="235"/>
        <v>1681.1891111111111</v>
      </c>
      <c r="AZ430">
        <f t="shared" si="236"/>
        <v>0.84060000388891409</v>
      </c>
      <c r="BA430">
        <f t="shared" si="237"/>
        <v>0.16075800750560418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1657298271.0999999</v>
      </c>
      <c r="BH430">
        <v>1136.718518518519</v>
      </c>
      <c r="BI430">
        <v>1192.41962962963</v>
      </c>
      <c r="BJ430">
        <v>19.84467037037037</v>
      </c>
      <c r="BK430">
        <v>14.884014814814821</v>
      </c>
      <c r="BL430">
        <v>1144.2322222222219</v>
      </c>
      <c r="BM430">
        <v>19.90334444444445</v>
      </c>
      <c r="BN430">
        <v>500.02155555555549</v>
      </c>
      <c r="BO430">
        <v>74.003566666666657</v>
      </c>
      <c r="BP430">
        <v>0.1000077</v>
      </c>
      <c r="BQ430">
        <v>23.846662962962959</v>
      </c>
      <c r="BR430">
        <v>25.02479259259259</v>
      </c>
      <c r="BS430">
        <v>999.90000000000009</v>
      </c>
      <c r="BT430">
        <v>0</v>
      </c>
      <c r="BU430">
        <v>0</v>
      </c>
      <c r="BV430">
        <v>9998.2633333333324</v>
      </c>
      <c r="BW430">
        <v>0</v>
      </c>
      <c r="BX430">
        <v>1791.555925925926</v>
      </c>
      <c r="BY430">
        <v>-55.701155555555552</v>
      </c>
      <c r="BZ430">
        <v>1159.7322222222219</v>
      </c>
      <c r="CA430">
        <v>1210.4359259259261</v>
      </c>
      <c r="CB430">
        <v>4.9606625925925929</v>
      </c>
      <c r="CC430">
        <v>1192.41962962963</v>
      </c>
      <c r="CD430">
        <v>14.884014814814821</v>
      </c>
      <c r="CE430">
        <v>1.468576666666666</v>
      </c>
      <c r="CF430">
        <v>1.10146962962963</v>
      </c>
      <c r="CG430">
        <v>12.64485925925926</v>
      </c>
      <c r="CH430">
        <v>8.3324948148148152</v>
      </c>
      <c r="CI430">
        <v>1999.987037037037</v>
      </c>
      <c r="CJ430">
        <v>0.97999799999999981</v>
      </c>
      <c r="CK430">
        <v>2.0001600000000001E-2</v>
      </c>
      <c r="CL430">
        <v>0</v>
      </c>
      <c r="CM430">
        <v>2.2004962962962971</v>
      </c>
      <c r="CN430">
        <v>0</v>
      </c>
      <c r="CO430">
        <v>5489.0674074074077</v>
      </c>
      <c r="CP430">
        <v>16749.337037037039</v>
      </c>
      <c r="CQ430">
        <v>41.56433333333333</v>
      </c>
      <c r="CR430">
        <v>43.811999999999983</v>
      </c>
      <c r="CS430">
        <v>42.061999999999991</v>
      </c>
      <c r="CT430">
        <v>42.321333333333321</v>
      </c>
      <c r="CU430">
        <v>40.436999999999991</v>
      </c>
      <c r="CV430">
        <v>1959.987037037037</v>
      </c>
      <c r="CW430">
        <v>40</v>
      </c>
      <c r="CX430">
        <v>0</v>
      </c>
      <c r="CY430">
        <v>1657298284.7</v>
      </c>
      <c r="CZ430">
        <v>0</v>
      </c>
      <c r="DA430">
        <v>1657289625.5</v>
      </c>
      <c r="DB430" t="s">
        <v>356</v>
      </c>
      <c r="DC430">
        <v>1657289625.5</v>
      </c>
      <c r="DD430">
        <v>1657289625.5</v>
      </c>
      <c r="DE430">
        <v>1</v>
      </c>
      <c r="DF430">
        <v>-2.37</v>
      </c>
      <c r="DG430">
        <v>0.13600000000000001</v>
      </c>
      <c r="DH430">
        <v>-4.4889999999999999</v>
      </c>
      <c r="DI430">
        <v>-1.7000000000000001E-2</v>
      </c>
      <c r="DJ430">
        <v>428</v>
      </c>
      <c r="DK430">
        <v>18</v>
      </c>
      <c r="DL430">
        <v>0.2</v>
      </c>
      <c r="DM430">
        <v>1.59</v>
      </c>
      <c r="DN430">
        <v>-55.609157500000002</v>
      </c>
      <c r="DO430">
        <v>-1.761040525328101</v>
      </c>
      <c r="DP430">
        <v>0.22889459461453021</v>
      </c>
      <c r="DQ430">
        <v>0</v>
      </c>
      <c r="DR430">
        <v>4.9785740000000001</v>
      </c>
      <c r="DS430">
        <v>-0.4791600000000048</v>
      </c>
      <c r="DT430">
        <v>4.9032080661542451E-2</v>
      </c>
      <c r="DU430">
        <v>0</v>
      </c>
      <c r="DV430">
        <v>0</v>
      </c>
      <c r="DW430">
        <v>2</v>
      </c>
      <c r="DX430" t="s">
        <v>357</v>
      </c>
      <c r="DY430">
        <v>2.97655</v>
      </c>
      <c r="DZ430">
        <v>2.7245400000000002</v>
      </c>
      <c r="EA430">
        <v>0.15645899999999999</v>
      </c>
      <c r="EB430">
        <v>0.15895500000000001</v>
      </c>
      <c r="EC430">
        <v>7.6736299999999993E-2</v>
      </c>
      <c r="ED430">
        <v>6.1449999999999998E-2</v>
      </c>
      <c r="EE430">
        <v>26538.3</v>
      </c>
      <c r="EF430">
        <v>26569.7</v>
      </c>
      <c r="EG430">
        <v>29268.6</v>
      </c>
      <c r="EH430">
        <v>29237.1</v>
      </c>
      <c r="EI430">
        <v>35824.300000000003</v>
      </c>
      <c r="EJ430">
        <v>36464.9</v>
      </c>
      <c r="EK430">
        <v>41237.9</v>
      </c>
      <c r="EL430">
        <v>41637.4</v>
      </c>
      <c r="EM430">
        <v>1.93425</v>
      </c>
      <c r="EN430">
        <v>2.06243</v>
      </c>
      <c r="EO430">
        <v>4.1704600000000001E-2</v>
      </c>
      <c r="EP430">
        <v>0</v>
      </c>
      <c r="EQ430">
        <v>24.350300000000001</v>
      </c>
      <c r="ER430">
        <v>999.9</v>
      </c>
      <c r="ES430">
        <v>33.200000000000003</v>
      </c>
      <c r="ET430">
        <v>40.299999999999997</v>
      </c>
      <c r="EU430">
        <v>33.794499999999999</v>
      </c>
      <c r="EV430">
        <v>61.893099999999997</v>
      </c>
      <c r="EW430">
        <v>28.209099999999999</v>
      </c>
      <c r="EX430">
        <v>2</v>
      </c>
      <c r="EY430">
        <v>0.30244900000000002</v>
      </c>
      <c r="EZ430">
        <v>6.9563300000000003</v>
      </c>
      <c r="FA430">
        <v>20.247199999999999</v>
      </c>
      <c r="FB430">
        <v>5.2193899999999998</v>
      </c>
      <c r="FC430">
        <v>12.0159</v>
      </c>
      <c r="FD430">
        <v>4.9888000000000003</v>
      </c>
      <c r="FE430">
        <v>3.2884500000000001</v>
      </c>
      <c r="FF430">
        <v>6267.7</v>
      </c>
      <c r="FG430">
        <v>9999</v>
      </c>
      <c r="FH430">
        <v>9999</v>
      </c>
      <c r="FI430">
        <v>101.1</v>
      </c>
      <c r="FJ430">
        <v>1.8676600000000001</v>
      </c>
      <c r="FK430">
        <v>1.8666100000000001</v>
      </c>
      <c r="FL430">
        <v>1.86612</v>
      </c>
      <c r="FM430">
        <v>1.86598</v>
      </c>
      <c r="FN430">
        <v>1.8678300000000001</v>
      </c>
      <c r="FO430">
        <v>1.87022</v>
      </c>
      <c r="FP430">
        <v>1.8689</v>
      </c>
      <c r="FQ430">
        <v>1.8702700000000001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-7.63</v>
      </c>
      <c r="GF430">
        <v>-5.8799999999999998E-2</v>
      </c>
      <c r="GG430">
        <v>-2.2904728556522018</v>
      </c>
      <c r="GH430">
        <v>-4.4057517128900364E-3</v>
      </c>
      <c r="GI430">
        <v>-2.5381134865710798E-7</v>
      </c>
      <c r="GJ430">
        <v>1.003023733513742E-10</v>
      </c>
      <c r="GK430">
        <v>-0.21653574801026471</v>
      </c>
      <c r="GL430">
        <v>-4.8444871181525379E-3</v>
      </c>
      <c r="GM430">
        <v>9.7516502630078669E-4</v>
      </c>
      <c r="GN430">
        <v>-1.6744518281107461E-5</v>
      </c>
      <c r="GO430">
        <v>4</v>
      </c>
      <c r="GP430">
        <v>2405</v>
      </c>
      <c r="GQ430">
        <v>1</v>
      </c>
      <c r="GR430">
        <v>23</v>
      </c>
      <c r="GS430">
        <v>27621638</v>
      </c>
      <c r="GT430">
        <v>27621638</v>
      </c>
      <c r="GU430">
        <v>3.0615199999999998</v>
      </c>
      <c r="GV430">
        <v>2.2143600000000001</v>
      </c>
      <c r="GW430">
        <v>1.94702</v>
      </c>
      <c r="GX430">
        <v>2.7661099999999998</v>
      </c>
      <c r="GY430">
        <v>2.19482</v>
      </c>
      <c r="GZ430">
        <v>2.3852500000000001</v>
      </c>
      <c r="HA430">
        <v>43.480800000000002</v>
      </c>
      <c r="HB430">
        <v>14.639900000000001</v>
      </c>
      <c r="HC430">
        <v>18</v>
      </c>
      <c r="HD430">
        <v>500.42200000000003</v>
      </c>
      <c r="HE430">
        <v>602.34500000000003</v>
      </c>
      <c r="HF430">
        <v>16.981100000000001</v>
      </c>
      <c r="HG430">
        <v>30.8901</v>
      </c>
      <c r="HH430">
        <v>30.001000000000001</v>
      </c>
      <c r="HI430">
        <v>30.6968</v>
      </c>
      <c r="HJ430">
        <v>30.5838</v>
      </c>
      <c r="HK430">
        <v>61.294600000000003</v>
      </c>
      <c r="HL430">
        <v>50.251800000000003</v>
      </c>
      <c r="HM430">
        <v>0</v>
      </c>
      <c r="HN430">
        <v>16.965900000000001</v>
      </c>
      <c r="HO430">
        <v>1236.71</v>
      </c>
      <c r="HP430">
        <v>15.0505</v>
      </c>
      <c r="HQ430">
        <v>100.104</v>
      </c>
      <c r="HR430">
        <v>100.02500000000001</v>
      </c>
    </row>
    <row r="431" spans="1:226" x14ac:dyDescent="0.2">
      <c r="A431">
        <v>415</v>
      </c>
      <c r="B431">
        <v>1657298283.5999999</v>
      </c>
      <c r="C431">
        <v>6507.0999999046326</v>
      </c>
      <c r="D431" t="s">
        <v>1192</v>
      </c>
      <c r="E431" t="s">
        <v>1193</v>
      </c>
      <c r="F431">
        <v>5</v>
      </c>
      <c r="G431" t="s">
        <v>1047</v>
      </c>
      <c r="H431" t="s">
        <v>354</v>
      </c>
      <c r="I431">
        <v>1657298275.814285</v>
      </c>
      <c r="J431">
        <f t="shared" si="204"/>
        <v>4.1639169219512481E-3</v>
      </c>
      <c r="K431">
        <f t="shared" si="205"/>
        <v>4.1639169219512482</v>
      </c>
      <c r="L431">
        <f t="shared" si="206"/>
        <v>23.561622021267802</v>
      </c>
      <c r="M431">
        <f t="shared" si="207"/>
        <v>1152.4767857142849</v>
      </c>
      <c r="N431">
        <f t="shared" si="208"/>
        <v>898.51191682602598</v>
      </c>
      <c r="O431">
        <f t="shared" si="209"/>
        <v>66.582555496994175</v>
      </c>
      <c r="P431">
        <f t="shared" si="210"/>
        <v>85.402150051479623</v>
      </c>
      <c r="Q431">
        <f t="shared" si="211"/>
        <v>0.18155086525633646</v>
      </c>
      <c r="R431">
        <f t="shared" si="212"/>
        <v>2.4322047551690584</v>
      </c>
      <c r="S431">
        <f t="shared" si="213"/>
        <v>0.17434416699279504</v>
      </c>
      <c r="T431">
        <f t="shared" si="214"/>
        <v>0.10958876094052439</v>
      </c>
      <c r="U431">
        <f t="shared" si="215"/>
        <v>321.51542999999987</v>
      </c>
      <c r="V431">
        <f t="shared" si="216"/>
        <v>24.811822371179368</v>
      </c>
      <c r="W431">
        <f t="shared" si="217"/>
        <v>25.024332142857141</v>
      </c>
      <c r="X431">
        <f t="shared" si="218"/>
        <v>3.1842931465770907</v>
      </c>
      <c r="Y431">
        <f t="shared" si="219"/>
        <v>49.547625621080073</v>
      </c>
      <c r="Z431">
        <f t="shared" si="220"/>
        <v>1.4700448836262539</v>
      </c>
      <c r="AA431">
        <f t="shared" si="221"/>
        <v>2.9669330572337702</v>
      </c>
      <c r="AB431">
        <f t="shared" si="222"/>
        <v>1.7142482629508369</v>
      </c>
      <c r="AC431">
        <f t="shared" si="223"/>
        <v>-183.62873625805005</v>
      </c>
      <c r="AD431">
        <f t="shared" si="224"/>
        <v>-154.83757821598491</v>
      </c>
      <c r="AE431">
        <f t="shared" si="225"/>
        <v>-13.389384326659602</v>
      </c>
      <c r="AF431">
        <f t="shared" si="226"/>
        <v>-30.340268800694673</v>
      </c>
      <c r="AG431">
        <f t="shared" si="227"/>
        <v>41.701431275260994</v>
      </c>
      <c r="AH431">
        <f t="shared" si="228"/>
        <v>4.1750627189535807</v>
      </c>
      <c r="AI431">
        <f t="shared" si="229"/>
        <v>23.561622021267802</v>
      </c>
      <c r="AJ431">
        <v>1242.722458353561</v>
      </c>
      <c r="AK431">
        <v>1200.6681818181819</v>
      </c>
      <c r="AL431">
        <v>3.4234786051813808</v>
      </c>
      <c r="AM431">
        <v>65.0708675172515</v>
      </c>
      <c r="AN431">
        <f t="shared" si="230"/>
        <v>4.1639169219512482</v>
      </c>
      <c r="AO431">
        <v>14.941493369990139</v>
      </c>
      <c r="AP431">
        <v>19.840382424242421</v>
      </c>
      <c r="AQ431">
        <v>-3.087889398048849E-4</v>
      </c>
      <c r="AR431">
        <v>78.364993470435479</v>
      </c>
      <c r="AS431">
        <v>0</v>
      </c>
      <c r="AT431">
        <v>0</v>
      </c>
      <c r="AU431">
        <f t="shared" si="231"/>
        <v>1</v>
      </c>
      <c r="AV431">
        <f t="shared" si="232"/>
        <v>0</v>
      </c>
      <c r="AW431">
        <f t="shared" si="233"/>
        <v>39523.759865167718</v>
      </c>
      <c r="AX431">
        <f t="shared" si="234"/>
        <v>1999.9964285714279</v>
      </c>
      <c r="AY431">
        <f t="shared" si="235"/>
        <v>1681.1969999999992</v>
      </c>
      <c r="AZ431">
        <f t="shared" si="236"/>
        <v>0.8406000010714304</v>
      </c>
      <c r="BA431">
        <f t="shared" si="237"/>
        <v>0.16075800206786081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1657298275.814285</v>
      </c>
      <c r="BH431">
        <v>1152.4767857142849</v>
      </c>
      <c r="BI431">
        <v>1208.291071428572</v>
      </c>
      <c r="BJ431">
        <v>19.837821428571431</v>
      </c>
      <c r="BK431">
        <v>14.92726071428571</v>
      </c>
      <c r="BL431">
        <v>1160.062857142857</v>
      </c>
      <c r="BM431">
        <v>19.896596428571431</v>
      </c>
      <c r="BN431">
        <v>500.01278571428571</v>
      </c>
      <c r="BO431">
        <v>74.003150000000005</v>
      </c>
      <c r="BP431">
        <v>9.9991260714285699E-2</v>
      </c>
      <c r="BQ431">
        <v>23.843492857142849</v>
      </c>
      <c r="BR431">
        <v>25.024332142857141</v>
      </c>
      <c r="BS431">
        <v>999.9000000000002</v>
      </c>
      <c r="BT431">
        <v>0</v>
      </c>
      <c r="BU431">
        <v>0</v>
      </c>
      <c r="BV431">
        <v>9993.9071428571442</v>
      </c>
      <c r="BW431">
        <v>0</v>
      </c>
      <c r="BX431">
        <v>1791.361428571428</v>
      </c>
      <c r="BY431">
        <v>-55.814764285714297</v>
      </c>
      <c r="BZ431">
        <v>1175.801428571428</v>
      </c>
      <c r="CA431">
        <v>1226.6017857142861</v>
      </c>
      <c r="CB431">
        <v>4.9105657142857142</v>
      </c>
      <c r="CC431">
        <v>1208.291071428572</v>
      </c>
      <c r="CD431">
        <v>14.92726071428571</v>
      </c>
      <c r="CE431">
        <v>1.468061785714285</v>
      </c>
      <c r="CF431">
        <v>1.1046646428571429</v>
      </c>
      <c r="CG431">
        <v>12.63951428571429</v>
      </c>
      <c r="CH431">
        <v>8.3751300000000004</v>
      </c>
      <c r="CI431">
        <v>1999.9964285714279</v>
      </c>
      <c r="CJ431">
        <v>0.97999799999999981</v>
      </c>
      <c r="CK431">
        <v>2.0001600000000001E-2</v>
      </c>
      <c r="CL431">
        <v>0</v>
      </c>
      <c r="CM431">
        <v>2.211182142857143</v>
      </c>
      <c r="CN431">
        <v>0</v>
      </c>
      <c r="CO431">
        <v>5490.2807142857146</v>
      </c>
      <c r="CP431">
        <v>16749.42142857143</v>
      </c>
      <c r="CQ431">
        <v>41.56424999999998</v>
      </c>
      <c r="CR431">
        <v>43.811999999999983</v>
      </c>
      <c r="CS431">
        <v>42.061999999999991</v>
      </c>
      <c r="CT431">
        <v>42.320999999999977</v>
      </c>
      <c r="CU431">
        <v>40.436999999999991</v>
      </c>
      <c r="CV431">
        <v>1959.9964285714279</v>
      </c>
      <c r="CW431">
        <v>40</v>
      </c>
      <c r="CX431">
        <v>0</v>
      </c>
      <c r="CY431">
        <v>1657298289.5</v>
      </c>
      <c r="CZ431">
        <v>0</v>
      </c>
      <c r="DA431">
        <v>1657289625.5</v>
      </c>
      <c r="DB431" t="s">
        <v>356</v>
      </c>
      <c r="DC431">
        <v>1657289625.5</v>
      </c>
      <c r="DD431">
        <v>1657289625.5</v>
      </c>
      <c r="DE431">
        <v>1</v>
      </c>
      <c r="DF431">
        <v>-2.37</v>
      </c>
      <c r="DG431">
        <v>0.13600000000000001</v>
      </c>
      <c r="DH431">
        <v>-4.4889999999999999</v>
      </c>
      <c r="DI431">
        <v>-1.7000000000000001E-2</v>
      </c>
      <c r="DJ431">
        <v>428</v>
      </c>
      <c r="DK431">
        <v>18</v>
      </c>
      <c r="DL431">
        <v>0.2</v>
      </c>
      <c r="DM431">
        <v>1.59</v>
      </c>
      <c r="DN431">
        <v>-55.749695000000003</v>
      </c>
      <c r="DO431">
        <v>-1.7095407129456599</v>
      </c>
      <c r="DP431">
        <v>0.2175127478448102</v>
      </c>
      <c r="DQ431">
        <v>0</v>
      </c>
      <c r="DR431">
        <v>4.9357667500000009</v>
      </c>
      <c r="DS431">
        <v>-0.64446945590994598</v>
      </c>
      <c r="DT431">
        <v>6.4915338148526236E-2</v>
      </c>
      <c r="DU431">
        <v>0</v>
      </c>
      <c r="DV431">
        <v>0</v>
      </c>
      <c r="DW431">
        <v>2</v>
      </c>
      <c r="DX431" t="s">
        <v>357</v>
      </c>
      <c r="DY431">
        <v>2.97654</v>
      </c>
      <c r="DZ431">
        <v>2.7245300000000001</v>
      </c>
      <c r="EA431">
        <v>0.157888</v>
      </c>
      <c r="EB431">
        <v>0.16035099999999999</v>
      </c>
      <c r="EC431">
        <v>7.6749399999999995E-2</v>
      </c>
      <c r="ED431">
        <v>6.18871E-2</v>
      </c>
      <c r="EE431">
        <v>26492.5</v>
      </c>
      <c r="EF431">
        <v>26525</v>
      </c>
      <c r="EG431">
        <v>29267.9</v>
      </c>
      <c r="EH431">
        <v>29236.6</v>
      </c>
      <c r="EI431">
        <v>35822.6</v>
      </c>
      <c r="EJ431">
        <v>36447.1</v>
      </c>
      <c r="EK431">
        <v>41236.6</v>
      </c>
      <c r="EL431">
        <v>41636.5</v>
      </c>
      <c r="EM431">
        <v>1.9343999999999999</v>
      </c>
      <c r="EN431">
        <v>2.0625499999999999</v>
      </c>
      <c r="EO431">
        <v>4.052E-2</v>
      </c>
      <c r="EP431">
        <v>0</v>
      </c>
      <c r="EQ431">
        <v>24.351900000000001</v>
      </c>
      <c r="ER431">
        <v>999.9</v>
      </c>
      <c r="ES431">
        <v>33.200000000000003</v>
      </c>
      <c r="ET431">
        <v>40.299999999999997</v>
      </c>
      <c r="EU431">
        <v>33.796199999999999</v>
      </c>
      <c r="EV431">
        <v>61.993099999999998</v>
      </c>
      <c r="EW431">
        <v>28.245200000000001</v>
      </c>
      <c r="EX431">
        <v>2</v>
      </c>
      <c r="EY431">
        <v>0.30349100000000001</v>
      </c>
      <c r="EZ431">
        <v>7.0086000000000004</v>
      </c>
      <c r="FA431">
        <v>20.244800000000001</v>
      </c>
      <c r="FB431">
        <v>5.2181899999999999</v>
      </c>
      <c r="FC431">
        <v>12.0159</v>
      </c>
      <c r="FD431">
        <v>4.98855</v>
      </c>
      <c r="FE431">
        <v>3.2882799999999999</v>
      </c>
      <c r="FF431">
        <v>6268</v>
      </c>
      <c r="FG431">
        <v>9999</v>
      </c>
      <c r="FH431">
        <v>9999</v>
      </c>
      <c r="FI431">
        <v>101.1</v>
      </c>
      <c r="FJ431">
        <v>1.8676600000000001</v>
      </c>
      <c r="FK431">
        <v>1.8666199999999999</v>
      </c>
      <c r="FL431">
        <v>1.86612</v>
      </c>
      <c r="FM431">
        <v>1.8659699999999999</v>
      </c>
      <c r="FN431">
        <v>1.86782</v>
      </c>
      <c r="FO431">
        <v>1.8702300000000001</v>
      </c>
      <c r="FP431">
        <v>1.8689</v>
      </c>
      <c r="FQ431">
        <v>1.8702700000000001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-7.71</v>
      </c>
      <c r="GF431">
        <v>-5.8599999999999999E-2</v>
      </c>
      <c r="GG431">
        <v>-2.2904728556522018</v>
      </c>
      <c r="GH431">
        <v>-4.4057517128900364E-3</v>
      </c>
      <c r="GI431">
        <v>-2.5381134865710798E-7</v>
      </c>
      <c r="GJ431">
        <v>1.003023733513742E-10</v>
      </c>
      <c r="GK431">
        <v>-0.21653574801026471</v>
      </c>
      <c r="GL431">
        <v>-4.8444871181525379E-3</v>
      </c>
      <c r="GM431">
        <v>9.7516502630078669E-4</v>
      </c>
      <c r="GN431">
        <v>-1.6744518281107461E-5</v>
      </c>
      <c r="GO431">
        <v>4</v>
      </c>
      <c r="GP431">
        <v>2405</v>
      </c>
      <c r="GQ431">
        <v>1</v>
      </c>
      <c r="GR431">
        <v>23</v>
      </c>
      <c r="GS431">
        <v>27621638.100000001</v>
      </c>
      <c r="GT431">
        <v>27621638.100000001</v>
      </c>
      <c r="GU431">
        <v>3.0969199999999999</v>
      </c>
      <c r="GV431">
        <v>2.2168000000000001</v>
      </c>
      <c r="GW431">
        <v>1.94702</v>
      </c>
      <c r="GX431">
        <v>2.7673299999999998</v>
      </c>
      <c r="GY431">
        <v>2.19482</v>
      </c>
      <c r="GZ431">
        <v>2.3779300000000001</v>
      </c>
      <c r="HA431">
        <v>43.508099999999999</v>
      </c>
      <c r="HB431">
        <v>14.639900000000001</v>
      </c>
      <c r="HC431">
        <v>18</v>
      </c>
      <c r="HD431">
        <v>500.58300000000003</v>
      </c>
      <c r="HE431">
        <v>602.53</v>
      </c>
      <c r="HF431">
        <v>16.951499999999999</v>
      </c>
      <c r="HG431">
        <v>30.8995</v>
      </c>
      <c r="HH431">
        <v>30.001000000000001</v>
      </c>
      <c r="HI431">
        <v>30.704799999999999</v>
      </c>
      <c r="HJ431">
        <v>30.592400000000001</v>
      </c>
      <c r="HK431">
        <v>61.971899999999998</v>
      </c>
      <c r="HL431">
        <v>50.251800000000003</v>
      </c>
      <c r="HM431">
        <v>0</v>
      </c>
      <c r="HN431">
        <v>16.934699999999999</v>
      </c>
      <c r="HO431">
        <v>1256.75</v>
      </c>
      <c r="HP431">
        <v>15.0663</v>
      </c>
      <c r="HQ431">
        <v>100.101</v>
      </c>
      <c r="HR431">
        <v>100.023</v>
      </c>
    </row>
    <row r="432" spans="1:226" x14ac:dyDescent="0.2">
      <c r="A432">
        <v>416</v>
      </c>
      <c r="B432">
        <v>1657298288.5999999</v>
      </c>
      <c r="C432">
        <v>6512.0999999046326</v>
      </c>
      <c r="D432" t="s">
        <v>1194</v>
      </c>
      <c r="E432" t="s">
        <v>1195</v>
      </c>
      <c r="F432">
        <v>5</v>
      </c>
      <c r="G432" t="s">
        <v>1047</v>
      </c>
      <c r="H432" t="s">
        <v>354</v>
      </c>
      <c r="I432">
        <v>1657298281.0999999</v>
      </c>
      <c r="J432">
        <f t="shared" si="204"/>
        <v>4.1063974218309377E-3</v>
      </c>
      <c r="K432">
        <f t="shared" si="205"/>
        <v>4.1063974218309376</v>
      </c>
      <c r="L432">
        <f t="shared" si="206"/>
        <v>23.908724750412937</v>
      </c>
      <c r="M432">
        <f t="shared" si="207"/>
        <v>1170.122222222222</v>
      </c>
      <c r="N432">
        <f t="shared" si="208"/>
        <v>909.43473048688224</v>
      </c>
      <c r="O432">
        <f t="shared" si="209"/>
        <v>67.391693861502219</v>
      </c>
      <c r="P432">
        <f t="shared" si="210"/>
        <v>86.709376645780182</v>
      </c>
      <c r="Q432">
        <f t="shared" si="211"/>
        <v>0.17898866834686489</v>
      </c>
      <c r="R432">
        <f t="shared" si="212"/>
        <v>2.4313489475102932</v>
      </c>
      <c r="S432">
        <f t="shared" si="213"/>
        <v>0.17197736264106969</v>
      </c>
      <c r="T432">
        <f t="shared" si="214"/>
        <v>0.10809290548392891</v>
      </c>
      <c r="U432">
        <f t="shared" si="215"/>
        <v>321.51818753999714</v>
      </c>
      <c r="V432">
        <f t="shared" si="216"/>
        <v>24.824431051838637</v>
      </c>
      <c r="W432">
        <f t="shared" si="217"/>
        <v>25.024988888888881</v>
      </c>
      <c r="X432">
        <f t="shared" si="218"/>
        <v>3.184417805629042</v>
      </c>
      <c r="Y432">
        <f t="shared" si="219"/>
        <v>49.582847284054751</v>
      </c>
      <c r="Z432">
        <f t="shared" si="220"/>
        <v>1.470599074931652</v>
      </c>
      <c r="AA432">
        <f t="shared" si="221"/>
        <v>2.9659431748780976</v>
      </c>
      <c r="AB432">
        <f t="shared" si="222"/>
        <v>1.71381873069739</v>
      </c>
      <c r="AC432">
        <f t="shared" si="223"/>
        <v>-181.09212630274436</v>
      </c>
      <c r="AD432">
        <f t="shared" si="224"/>
        <v>-155.59646158005151</v>
      </c>
      <c r="AE432">
        <f t="shared" si="225"/>
        <v>-13.459412340395582</v>
      </c>
      <c r="AF432">
        <f t="shared" si="226"/>
        <v>-28.629812683194331</v>
      </c>
      <c r="AG432">
        <f t="shared" si="227"/>
        <v>41.870737474709998</v>
      </c>
      <c r="AH432">
        <f t="shared" si="228"/>
        <v>4.1166121420219834</v>
      </c>
      <c r="AI432">
        <f t="shared" si="229"/>
        <v>23.908724750412937</v>
      </c>
      <c r="AJ432">
        <v>1260.259383523131</v>
      </c>
      <c r="AK432">
        <v>1217.7633939393929</v>
      </c>
      <c r="AL432">
        <v>3.427564336823818</v>
      </c>
      <c r="AM432">
        <v>65.0708675172515</v>
      </c>
      <c r="AN432">
        <f t="shared" si="230"/>
        <v>4.1063974218309376</v>
      </c>
      <c r="AO432">
        <v>15.090968858650211</v>
      </c>
      <c r="AP432">
        <v>19.87579333333332</v>
      </c>
      <c r="AQ432">
        <v>9.5469802243867523E-3</v>
      </c>
      <c r="AR432">
        <v>78.364993470435479</v>
      </c>
      <c r="AS432">
        <v>0</v>
      </c>
      <c r="AT432">
        <v>0</v>
      </c>
      <c r="AU432">
        <f t="shared" si="231"/>
        <v>1</v>
      </c>
      <c r="AV432">
        <f t="shared" si="232"/>
        <v>0</v>
      </c>
      <c r="AW432">
        <f t="shared" si="233"/>
        <v>39503.250015325677</v>
      </c>
      <c r="AX432">
        <f t="shared" si="234"/>
        <v>2000.0137037037041</v>
      </c>
      <c r="AY432">
        <f t="shared" si="235"/>
        <v>1681.2115113333321</v>
      </c>
      <c r="AZ432">
        <f t="shared" si="236"/>
        <v>0.84059999600002655</v>
      </c>
      <c r="BA432">
        <f t="shared" si="237"/>
        <v>0.16075799228005144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1657298281.0999999</v>
      </c>
      <c r="BH432">
        <v>1170.122222222222</v>
      </c>
      <c r="BI432">
        <v>1226.146666666667</v>
      </c>
      <c r="BJ432">
        <v>19.845381481481478</v>
      </c>
      <c r="BK432">
        <v>15.00354814814815</v>
      </c>
      <c r="BL432">
        <v>1177.7896296296301</v>
      </c>
      <c r="BM432">
        <v>19.904048148148149</v>
      </c>
      <c r="BN432">
        <v>500.00685185185182</v>
      </c>
      <c r="BO432">
        <v>74.002837037037025</v>
      </c>
      <c r="BP432">
        <v>0.1000002555555556</v>
      </c>
      <c r="BQ432">
        <v>23.837944444444439</v>
      </c>
      <c r="BR432">
        <v>25.024988888888881</v>
      </c>
      <c r="BS432">
        <v>999.90000000000009</v>
      </c>
      <c r="BT432">
        <v>0</v>
      </c>
      <c r="BU432">
        <v>0</v>
      </c>
      <c r="BV432">
        <v>9988.3507407407415</v>
      </c>
      <c r="BW432">
        <v>0</v>
      </c>
      <c r="BX432">
        <v>1791.4033333333341</v>
      </c>
      <c r="BY432">
        <v>-56.025844444444452</v>
      </c>
      <c r="BZ432">
        <v>1193.813703703704</v>
      </c>
      <c r="CA432">
        <v>1244.824814814815</v>
      </c>
      <c r="CB432">
        <v>4.8418333333333337</v>
      </c>
      <c r="CC432">
        <v>1226.146666666667</v>
      </c>
      <c r="CD432">
        <v>15.00354814814815</v>
      </c>
      <c r="CE432">
        <v>1.468614444444444</v>
      </c>
      <c r="CF432">
        <v>1.110305925925926</v>
      </c>
      <c r="CG432">
        <v>12.64525185185185</v>
      </c>
      <c r="CH432">
        <v>8.4501725925925921</v>
      </c>
      <c r="CI432">
        <v>2000.0137037037041</v>
      </c>
      <c r="CJ432">
        <v>0.97999799999999981</v>
      </c>
      <c r="CK432">
        <v>2.0001600000000001E-2</v>
      </c>
      <c r="CL432">
        <v>0</v>
      </c>
      <c r="CM432">
        <v>2.2425962962962962</v>
      </c>
      <c r="CN432">
        <v>0</v>
      </c>
      <c r="CO432">
        <v>5492.4900000000007</v>
      </c>
      <c r="CP432">
        <v>16749.562962962958</v>
      </c>
      <c r="CQ432">
        <v>41.564333333333323</v>
      </c>
      <c r="CR432">
        <v>43.811999999999983</v>
      </c>
      <c r="CS432">
        <v>42.061999999999991</v>
      </c>
      <c r="CT432">
        <v>42.321333333333321</v>
      </c>
      <c r="CU432">
        <v>40.436999999999991</v>
      </c>
      <c r="CV432">
        <v>1960.0133333333331</v>
      </c>
      <c r="CW432">
        <v>40</v>
      </c>
      <c r="CX432">
        <v>0</v>
      </c>
      <c r="CY432">
        <v>1657298294.3</v>
      </c>
      <c r="CZ432">
        <v>0</v>
      </c>
      <c r="DA432">
        <v>1657289625.5</v>
      </c>
      <c r="DB432" t="s">
        <v>356</v>
      </c>
      <c r="DC432">
        <v>1657289625.5</v>
      </c>
      <c r="DD432">
        <v>1657289625.5</v>
      </c>
      <c r="DE432">
        <v>1</v>
      </c>
      <c r="DF432">
        <v>-2.37</v>
      </c>
      <c r="DG432">
        <v>0.13600000000000001</v>
      </c>
      <c r="DH432">
        <v>-4.4889999999999999</v>
      </c>
      <c r="DI432">
        <v>-1.7000000000000001E-2</v>
      </c>
      <c r="DJ432">
        <v>428</v>
      </c>
      <c r="DK432">
        <v>18</v>
      </c>
      <c r="DL432">
        <v>0.2</v>
      </c>
      <c r="DM432">
        <v>1.59</v>
      </c>
      <c r="DN432">
        <v>-55.900945</v>
      </c>
      <c r="DO432">
        <v>-2.048481050656668</v>
      </c>
      <c r="DP432">
        <v>0.24112965594260671</v>
      </c>
      <c r="DQ432">
        <v>0</v>
      </c>
      <c r="DR432">
        <v>4.8861892500000002</v>
      </c>
      <c r="DS432">
        <v>-0.79626607879926592</v>
      </c>
      <c r="DT432">
        <v>7.966852805178154E-2</v>
      </c>
      <c r="DU432">
        <v>0</v>
      </c>
      <c r="DV432">
        <v>0</v>
      </c>
      <c r="DW432">
        <v>2</v>
      </c>
      <c r="DX432" t="s">
        <v>357</v>
      </c>
      <c r="DY432">
        <v>2.97655</v>
      </c>
      <c r="DZ432">
        <v>2.7246700000000001</v>
      </c>
      <c r="EA432">
        <v>0.159305</v>
      </c>
      <c r="EB432">
        <v>0.16172500000000001</v>
      </c>
      <c r="EC432">
        <v>7.6841900000000005E-2</v>
      </c>
      <c r="ED432">
        <v>6.1950600000000001E-2</v>
      </c>
      <c r="EE432">
        <v>26447.3</v>
      </c>
      <c r="EF432">
        <v>26481.4</v>
      </c>
      <c r="EG432">
        <v>29267.3</v>
      </c>
      <c r="EH432">
        <v>29236.400000000001</v>
      </c>
      <c r="EI432">
        <v>35818.699999999997</v>
      </c>
      <c r="EJ432">
        <v>36444.199999999997</v>
      </c>
      <c r="EK432">
        <v>41236.199999999997</v>
      </c>
      <c r="EL432">
        <v>41636</v>
      </c>
      <c r="EM432">
        <v>1.93415</v>
      </c>
      <c r="EN432">
        <v>2.0622199999999999</v>
      </c>
      <c r="EO432">
        <v>4.0654099999999999E-2</v>
      </c>
      <c r="EP432">
        <v>0</v>
      </c>
      <c r="EQ432">
        <v>24.350300000000001</v>
      </c>
      <c r="ER432">
        <v>999.9</v>
      </c>
      <c r="ES432">
        <v>33.200000000000003</v>
      </c>
      <c r="ET432">
        <v>40.299999999999997</v>
      </c>
      <c r="EU432">
        <v>33.796999999999997</v>
      </c>
      <c r="EV432">
        <v>62.063099999999999</v>
      </c>
      <c r="EW432">
        <v>28.241199999999999</v>
      </c>
      <c r="EX432">
        <v>2</v>
      </c>
      <c r="EY432">
        <v>0.30434699999999998</v>
      </c>
      <c r="EZ432">
        <v>7.0002199999999997</v>
      </c>
      <c r="FA432">
        <v>20.2453</v>
      </c>
      <c r="FB432">
        <v>5.2181899999999999</v>
      </c>
      <c r="FC432">
        <v>12.0159</v>
      </c>
      <c r="FD432">
        <v>4.9884500000000003</v>
      </c>
      <c r="FE432">
        <v>3.28823</v>
      </c>
      <c r="FF432">
        <v>6268</v>
      </c>
      <c r="FG432">
        <v>9999</v>
      </c>
      <c r="FH432">
        <v>9999</v>
      </c>
      <c r="FI432">
        <v>101.1</v>
      </c>
      <c r="FJ432">
        <v>1.8676600000000001</v>
      </c>
      <c r="FK432">
        <v>1.8666100000000001</v>
      </c>
      <c r="FL432">
        <v>1.8661099999999999</v>
      </c>
      <c r="FM432">
        <v>1.8660000000000001</v>
      </c>
      <c r="FN432">
        <v>1.8678300000000001</v>
      </c>
      <c r="FO432">
        <v>1.8702300000000001</v>
      </c>
      <c r="FP432">
        <v>1.8689</v>
      </c>
      <c r="FQ432">
        <v>1.8702700000000001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-7.79</v>
      </c>
      <c r="GF432">
        <v>-5.8200000000000002E-2</v>
      </c>
      <c r="GG432">
        <v>-2.2904728556522018</v>
      </c>
      <c r="GH432">
        <v>-4.4057517128900364E-3</v>
      </c>
      <c r="GI432">
        <v>-2.5381134865710798E-7</v>
      </c>
      <c r="GJ432">
        <v>1.003023733513742E-10</v>
      </c>
      <c r="GK432">
        <v>-0.21653574801026471</v>
      </c>
      <c r="GL432">
        <v>-4.8444871181525379E-3</v>
      </c>
      <c r="GM432">
        <v>9.7516502630078669E-4</v>
      </c>
      <c r="GN432">
        <v>-1.6744518281107461E-5</v>
      </c>
      <c r="GO432">
        <v>4</v>
      </c>
      <c r="GP432">
        <v>2405</v>
      </c>
      <c r="GQ432">
        <v>1</v>
      </c>
      <c r="GR432">
        <v>23</v>
      </c>
      <c r="GS432">
        <v>27621638.100000001</v>
      </c>
      <c r="GT432">
        <v>27621638.100000001</v>
      </c>
      <c r="GU432">
        <v>3.12744</v>
      </c>
      <c r="GV432">
        <v>2.2143600000000001</v>
      </c>
      <c r="GW432">
        <v>1.94702</v>
      </c>
      <c r="GX432">
        <v>2.7673299999999998</v>
      </c>
      <c r="GY432">
        <v>2.19482</v>
      </c>
      <c r="GZ432">
        <v>2.3840300000000001</v>
      </c>
      <c r="HA432">
        <v>43.508099999999999</v>
      </c>
      <c r="HB432">
        <v>14.639900000000001</v>
      </c>
      <c r="HC432">
        <v>18</v>
      </c>
      <c r="HD432">
        <v>500.488</v>
      </c>
      <c r="HE432">
        <v>602.35900000000004</v>
      </c>
      <c r="HF432">
        <v>16.922999999999998</v>
      </c>
      <c r="HG432">
        <v>30.908899999999999</v>
      </c>
      <c r="HH432">
        <v>30.000900000000001</v>
      </c>
      <c r="HI432">
        <v>30.7134</v>
      </c>
      <c r="HJ432">
        <v>30.600899999999999</v>
      </c>
      <c r="HK432">
        <v>62.579700000000003</v>
      </c>
      <c r="HL432">
        <v>50.251800000000003</v>
      </c>
      <c r="HM432">
        <v>0</v>
      </c>
      <c r="HN432">
        <v>16.9162</v>
      </c>
      <c r="HO432">
        <v>1270.1199999999999</v>
      </c>
      <c r="HP432">
        <v>15.0725</v>
      </c>
      <c r="HQ432">
        <v>100.1</v>
      </c>
      <c r="HR432">
        <v>100.02200000000001</v>
      </c>
    </row>
    <row r="433" spans="1:226" x14ac:dyDescent="0.2">
      <c r="A433">
        <v>417</v>
      </c>
      <c r="B433">
        <v>1657298293.5999999</v>
      </c>
      <c r="C433">
        <v>6517.0999999046326</v>
      </c>
      <c r="D433" t="s">
        <v>1196</v>
      </c>
      <c r="E433" t="s">
        <v>1197</v>
      </c>
      <c r="F433">
        <v>5</v>
      </c>
      <c r="G433" t="s">
        <v>1047</v>
      </c>
      <c r="H433" t="s">
        <v>354</v>
      </c>
      <c r="I433">
        <v>1657298285.814285</v>
      </c>
      <c r="J433">
        <f t="shared" si="204"/>
        <v>4.0652804230678508E-3</v>
      </c>
      <c r="K433">
        <f t="shared" si="205"/>
        <v>4.0652804230678505</v>
      </c>
      <c r="L433">
        <f t="shared" si="206"/>
        <v>23.889455352868559</v>
      </c>
      <c r="M433">
        <f t="shared" si="207"/>
        <v>1185.896071428572</v>
      </c>
      <c r="N433">
        <f t="shared" si="208"/>
        <v>922.86735507859964</v>
      </c>
      <c r="O433">
        <f t="shared" si="209"/>
        <v>68.387046773663712</v>
      </c>
      <c r="P433">
        <f t="shared" si="210"/>
        <v>87.878208779616642</v>
      </c>
      <c r="Q433">
        <f t="shared" si="211"/>
        <v>0.1773220197359891</v>
      </c>
      <c r="R433">
        <f t="shared" si="212"/>
        <v>2.4318253652778483</v>
      </c>
      <c r="S433">
        <f t="shared" si="213"/>
        <v>0.17043926914372429</v>
      </c>
      <c r="T433">
        <f t="shared" si="214"/>
        <v>0.10712067138977266</v>
      </c>
      <c r="U433">
        <f t="shared" si="215"/>
        <v>321.51959348140332</v>
      </c>
      <c r="V433">
        <f t="shared" si="216"/>
        <v>24.83341429692857</v>
      </c>
      <c r="W433">
        <f t="shared" si="217"/>
        <v>25.020510714285709</v>
      </c>
      <c r="X433">
        <f t="shared" si="218"/>
        <v>3.1835678736671364</v>
      </c>
      <c r="Y433">
        <f t="shared" si="219"/>
        <v>49.627342609897781</v>
      </c>
      <c r="Z433">
        <f t="shared" si="220"/>
        <v>1.4716012403051215</v>
      </c>
      <c r="AA433">
        <f t="shared" si="221"/>
        <v>2.9653033245661282</v>
      </c>
      <c r="AB433">
        <f t="shared" si="222"/>
        <v>1.7119666333620149</v>
      </c>
      <c r="AC433">
        <f t="shared" si="223"/>
        <v>-179.27886665729221</v>
      </c>
      <c r="AD433">
        <f t="shared" si="224"/>
        <v>-155.51015286009738</v>
      </c>
      <c r="AE433">
        <f t="shared" si="225"/>
        <v>-13.448763964194152</v>
      </c>
      <c r="AF433">
        <f t="shared" si="226"/>
        <v>-26.718190000180414</v>
      </c>
      <c r="AG433">
        <f t="shared" si="227"/>
        <v>41.901408321535477</v>
      </c>
      <c r="AH433">
        <f t="shared" si="228"/>
        <v>4.083833172130058</v>
      </c>
      <c r="AI433">
        <f t="shared" si="229"/>
        <v>23.889455352868559</v>
      </c>
      <c r="AJ433">
        <v>1277.1296019625281</v>
      </c>
      <c r="AK433">
        <v>1234.7662424242419</v>
      </c>
      <c r="AL433">
        <v>3.3988036203684651</v>
      </c>
      <c r="AM433">
        <v>65.0708675172515</v>
      </c>
      <c r="AN433">
        <f t="shared" si="230"/>
        <v>4.0652804230678505</v>
      </c>
      <c r="AO433">
        <v>15.099033445692401</v>
      </c>
      <c r="AP433">
        <v>19.878753333333329</v>
      </c>
      <c r="AQ433">
        <v>3.674467683450974E-4</v>
      </c>
      <c r="AR433">
        <v>78.364993470435479</v>
      </c>
      <c r="AS433">
        <v>0</v>
      </c>
      <c r="AT433">
        <v>0</v>
      </c>
      <c r="AU433">
        <f t="shared" si="231"/>
        <v>1</v>
      </c>
      <c r="AV433">
        <f t="shared" si="232"/>
        <v>0</v>
      </c>
      <c r="AW433">
        <f t="shared" si="233"/>
        <v>39515.551927400949</v>
      </c>
      <c r="AX433">
        <f t="shared" si="234"/>
        <v>2000.0225</v>
      </c>
      <c r="AY433">
        <f t="shared" si="235"/>
        <v>1681.2189012857011</v>
      </c>
      <c r="AZ433">
        <f t="shared" si="236"/>
        <v>0.84059999389291928</v>
      </c>
      <c r="BA433">
        <f t="shared" si="237"/>
        <v>0.16075798821333426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1657298285.814285</v>
      </c>
      <c r="BH433">
        <v>1185.896071428572</v>
      </c>
      <c r="BI433">
        <v>1241.990357142857</v>
      </c>
      <c r="BJ433">
        <v>19.85891785714286</v>
      </c>
      <c r="BK433">
        <v>15.05555357142857</v>
      </c>
      <c r="BL433">
        <v>1193.636071428572</v>
      </c>
      <c r="BM433">
        <v>19.917392857142861</v>
      </c>
      <c r="BN433">
        <v>499.99114285714279</v>
      </c>
      <c r="BO433">
        <v>74.00281428571428</v>
      </c>
      <c r="BP433">
        <v>9.9976757142857114E-2</v>
      </c>
      <c r="BQ433">
        <v>23.834357142857151</v>
      </c>
      <c r="BR433">
        <v>25.020510714285709</v>
      </c>
      <c r="BS433">
        <v>999.9000000000002</v>
      </c>
      <c r="BT433">
        <v>0</v>
      </c>
      <c r="BU433">
        <v>0</v>
      </c>
      <c r="BV433">
        <v>9991.4703571428563</v>
      </c>
      <c r="BW433">
        <v>0</v>
      </c>
      <c r="BX433">
        <v>1791.576785714286</v>
      </c>
      <c r="BY433">
        <v>-56.095053571428558</v>
      </c>
      <c r="BZ433">
        <v>1209.924285714286</v>
      </c>
      <c r="CA433">
        <v>1260.976071428571</v>
      </c>
      <c r="CB433">
        <v>4.8033621428571438</v>
      </c>
      <c r="CC433">
        <v>1241.990357142857</v>
      </c>
      <c r="CD433">
        <v>15.05555357142857</v>
      </c>
      <c r="CE433">
        <v>1.469615357142857</v>
      </c>
      <c r="CF433">
        <v>1.1141535714285711</v>
      </c>
      <c r="CG433">
        <v>12.65563928571428</v>
      </c>
      <c r="CH433">
        <v>8.5012642857142851</v>
      </c>
      <c r="CI433">
        <v>2000.0225</v>
      </c>
      <c r="CJ433">
        <v>0.97999789285714256</v>
      </c>
      <c r="CK433">
        <v>2.000170714285714E-2</v>
      </c>
      <c r="CL433">
        <v>0</v>
      </c>
      <c r="CM433">
        <v>2.2840892857142858</v>
      </c>
      <c r="CN433">
        <v>0</v>
      </c>
      <c r="CO433">
        <v>5494.539642857143</v>
      </c>
      <c r="CP433">
        <v>16749.62857142857</v>
      </c>
      <c r="CQ433">
        <v>41.56424999999998</v>
      </c>
      <c r="CR433">
        <v>43.811999999999983</v>
      </c>
      <c r="CS433">
        <v>42.061999999999991</v>
      </c>
      <c r="CT433">
        <v>42.311999999999991</v>
      </c>
      <c r="CU433">
        <v>40.436999999999991</v>
      </c>
      <c r="CV433">
        <v>1960.0203571428569</v>
      </c>
      <c r="CW433">
        <v>40</v>
      </c>
      <c r="CX433">
        <v>0</v>
      </c>
      <c r="CY433">
        <v>1657298299.7</v>
      </c>
      <c r="CZ433">
        <v>0</v>
      </c>
      <c r="DA433">
        <v>1657289625.5</v>
      </c>
      <c r="DB433" t="s">
        <v>356</v>
      </c>
      <c r="DC433">
        <v>1657289625.5</v>
      </c>
      <c r="DD433">
        <v>1657289625.5</v>
      </c>
      <c r="DE433">
        <v>1</v>
      </c>
      <c r="DF433">
        <v>-2.37</v>
      </c>
      <c r="DG433">
        <v>0.13600000000000001</v>
      </c>
      <c r="DH433">
        <v>-4.4889999999999999</v>
      </c>
      <c r="DI433">
        <v>-1.7000000000000001E-2</v>
      </c>
      <c r="DJ433">
        <v>428</v>
      </c>
      <c r="DK433">
        <v>18</v>
      </c>
      <c r="DL433">
        <v>0.2</v>
      </c>
      <c r="DM433">
        <v>1.59</v>
      </c>
      <c r="DN433">
        <v>-56.015607317073183</v>
      </c>
      <c r="DO433">
        <v>-1.6357714285714211</v>
      </c>
      <c r="DP433">
        <v>0.2249686150362723</v>
      </c>
      <c r="DQ433">
        <v>0</v>
      </c>
      <c r="DR433">
        <v>4.8335639024390247</v>
      </c>
      <c r="DS433">
        <v>-0.57140655052263745</v>
      </c>
      <c r="DT433">
        <v>6.339022202347612E-2</v>
      </c>
      <c r="DU433">
        <v>0</v>
      </c>
      <c r="DV433">
        <v>0</v>
      </c>
      <c r="DW433">
        <v>2</v>
      </c>
      <c r="DX433" t="s">
        <v>357</v>
      </c>
      <c r="DY433">
        <v>2.9764900000000001</v>
      </c>
      <c r="DZ433">
        <v>2.7248600000000001</v>
      </c>
      <c r="EA433">
        <v>0.16070000000000001</v>
      </c>
      <c r="EB433">
        <v>0.16305</v>
      </c>
      <c r="EC433">
        <v>7.68456E-2</v>
      </c>
      <c r="ED433">
        <v>6.1949799999999999E-2</v>
      </c>
      <c r="EE433">
        <v>26403.1</v>
      </c>
      <c r="EF433">
        <v>26439</v>
      </c>
      <c r="EG433">
        <v>29267.1</v>
      </c>
      <c r="EH433">
        <v>29236</v>
      </c>
      <c r="EI433">
        <v>35817.699999999997</v>
      </c>
      <c r="EJ433">
        <v>36443.599999999999</v>
      </c>
      <c r="EK433">
        <v>41235.199999999997</v>
      </c>
      <c r="EL433">
        <v>41635.199999999997</v>
      </c>
      <c r="EM433">
        <v>1.93405</v>
      </c>
      <c r="EN433">
        <v>2.0619999999999998</v>
      </c>
      <c r="EO433">
        <v>4.0724900000000001E-2</v>
      </c>
      <c r="EP433">
        <v>0</v>
      </c>
      <c r="EQ433">
        <v>24.350300000000001</v>
      </c>
      <c r="ER433">
        <v>999.9</v>
      </c>
      <c r="ES433">
        <v>33.1</v>
      </c>
      <c r="ET433">
        <v>40.299999999999997</v>
      </c>
      <c r="EU433">
        <v>33.695700000000002</v>
      </c>
      <c r="EV433">
        <v>61.893099999999997</v>
      </c>
      <c r="EW433">
        <v>28.293299999999999</v>
      </c>
      <c r="EX433">
        <v>2</v>
      </c>
      <c r="EY433">
        <v>0.30523099999999997</v>
      </c>
      <c r="EZ433">
        <v>6.99702</v>
      </c>
      <c r="FA433">
        <v>20.2454</v>
      </c>
      <c r="FB433">
        <v>5.2180400000000002</v>
      </c>
      <c r="FC433">
        <v>12.0159</v>
      </c>
      <c r="FD433">
        <v>4.9884500000000003</v>
      </c>
      <c r="FE433">
        <v>3.28803</v>
      </c>
      <c r="FF433">
        <v>6268.2</v>
      </c>
      <c r="FG433">
        <v>9999</v>
      </c>
      <c r="FH433">
        <v>9999</v>
      </c>
      <c r="FI433">
        <v>101.1</v>
      </c>
      <c r="FJ433">
        <v>1.8676200000000001</v>
      </c>
      <c r="FK433">
        <v>1.8666100000000001</v>
      </c>
      <c r="FL433">
        <v>1.8661099999999999</v>
      </c>
      <c r="FM433">
        <v>1.86599</v>
      </c>
      <c r="FN433">
        <v>1.8678300000000001</v>
      </c>
      <c r="FO433">
        <v>1.8701700000000001</v>
      </c>
      <c r="FP433">
        <v>1.8689</v>
      </c>
      <c r="FQ433">
        <v>1.8702700000000001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-7.86</v>
      </c>
      <c r="GF433">
        <v>-5.8200000000000002E-2</v>
      </c>
      <c r="GG433">
        <v>-2.2904728556522018</v>
      </c>
      <c r="GH433">
        <v>-4.4057517128900364E-3</v>
      </c>
      <c r="GI433">
        <v>-2.5381134865710798E-7</v>
      </c>
      <c r="GJ433">
        <v>1.003023733513742E-10</v>
      </c>
      <c r="GK433">
        <v>-0.21653574801026471</v>
      </c>
      <c r="GL433">
        <v>-4.8444871181525379E-3</v>
      </c>
      <c r="GM433">
        <v>9.7516502630078669E-4</v>
      </c>
      <c r="GN433">
        <v>-1.6744518281107461E-5</v>
      </c>
      <c r="GO433">
        <v>4</v>
      </c>
      <c r="GP433">
        <v>2405</v>
      </c>
      <c r="GQ433">
        <v>1</v>
      </c>
      <c r="GR433">
        <v>23</v>
      </c>
      <c r="GS433">
        <v>27621638.199999999</v>
      </c>
      <c r="GT433">
        <v>27621638.199999999</v>
      </c>
      <c r="GU433">
        <v>3.1518600000000001</v>
      </c>
      <c r="GV433">
        <v>2.2155800000000001</v>
      </c>
      <c r="GW433">
        <v>1.94702</v>
      </c>
      <c r="GX433">
        <v>2.7673299999999998</v>
      </c>
      <c r="GY433">
        <v>2.19482</v>
      </c>
      <c r="GZ433">
        <v>2.3767100000000001</v>
      </c>
      <c r="HA433">
        <v>43.535400000000003</v>
      </c>
      <c r="HB433">
        <v>14.639900000000001</v>
      </c>
      <c r="HC433">
        <v>18</v>
      </c>
      <c r="HD433">
        <v>500.49200000000002</v>
      </c>
      <c r="HE433">
        <v>602.26099999999997</v>
      </c>
      <c r="HF433">
        <v>16.901700000000002</v>
      </c>
      <c r="HG433">
        <v>30.918399999999998</v>
      </c>
      <c r="HH433">
        <v>30.000900000000001</v>
      </c>
      <c r="HI433">
        <v>30.722100000000001</v>
      </c>
      <c r="HJ433">
        <v>30.608899999999998</v>
      </c>
      <c r="HK433">
        <v>63.238100000000003</v>
      </c>
      <c r="HL433">
        <v>50.251800000000003</v>
      </c>
      <c r="HM433">
        <v>0</v>
      </c>
      <c r="HN433">
        <v>16.896899999999999</v>
      </c>
      <c r="HO433">
        <v>1290.1600000000001</v>
      </c>
      <c r="HP433">
        <v>15.0945</v>
      </c>
      <c r="HQ433">
        <v>100.098</v>
      </c>
      <c r="HR433">
        <v>100.02</v>
      </c>
    </row>
    <row r="434" spans="1:226" x14ac:dyDescent="0.2">
      <c r="A434">
        <v>418</v>
      </c>
      <c r="B434">
        <v>1657298298.5999999</v>
      </c>
      <c r="C434">
        <v>6522.0999999046326</v>
      </c>
      <c r="D434" t="s">
        <v>1198</v>
      </c>
      <c r="E434" t="s">
        <v>1199</v>
      </c>
      <c r="F434">
        <v>5</v>
      </c>
      <c r="G434" t="s">
        <v>1047</v>
      </c>
      <c r="H434" t="s">
        <v>354</v>
      </c>
      <c r="I434">
        <v>1657298291.0999999</v>
      </c>
      <c r="J434">
        <f t="shared" si="204"/>
        <v>4.0515217391541916E-3</v>
      </c>
      <c r="K434">
        <f t="shared" si="205"/>
        <v>4.0515217391541913</v>
      </c>
      <c r="L434">
        <f t="shared" si="206"/>
        <v>23.884246148714222</v>
      </c>
      <c r="M434">
        <f t="shared" si="207"/>
        <v>1203.484074074074</v>
      </c>
      <c r="N434">
        <f t="shared" si="208"/>
        <v>939.28830589508857</v>
      </c>
      <c r="O434">
        <f t="shared" si="209"/>
        <v>69.60463639894985</v>
      </c>
      <c r="P434">
        <f t="shared" si="210"/>
        <v>89.182491533338663</v>
      </c>
      <c r="Q434">
        <f t="shared" si="211"/>
        <v>0.17682938209257232</v>
      </c>
      <c r="R434">
        <f t="shared" si="212"/>
        <v>2.4322740256563988</v>
      </c>
      <c r="S434">
        <f t="shared" si="213"/>
        <v>0.16998523801939847</v>
      </c>
      <c r="T434">
        <f t="shared" si="214"/>
        <v>0.10683362107959532</v>
      </c>
      <c r="U434">
        <f t="shared" si="215"/>
        <v>321.51927598666867</v>
      </c>
      <c r="V434">
        <f t="shared" si="216"/>
        <v>24.832476151924382</v>
      </c>
      <c r="W434">
        <f t="shared" si="217"/>
        <v>25.018870370370379</v>
      </c>
      <c r="X434">
        <f t="shared" si="218"/>
        <v>3.1832565953703762</v>
      </c>
      <c r="Y434">
        <f t="shared" si="219"/>
        <v>49.673184430237363</v>
      </c>
      <c r="Z434">
        <f t="shared" si="220"/>
        <v>1.4725149257767534</v>
      </c>
      <c r="AA434">
        <f t="shared" si="221"/>
        <v>2.964406133141718</v>
      </c>
      <c r="AB434">
        <f t="shared" si="222"/>
        <v>1.7107416695936228</v>
      </c>
      <c r="AC434">
        <f t="shared" si="223"/>
        <v>-178.67210869669984</v>
      </c>
      <c r="AD434">
        <f t="shared" si="224"/>
        <v>-155.98348471884628</v>
      </c>
      <c r="AE434">
        <f t="shared" si="225"/>
        <v>-13.486756643120668</v>
      </c>
      <c r="AF434">
        <f t="shared" si="226"/>
        <v>-26.623074071998104</v>
      </c>
      <c r="AG434">
        <f t="shared" si="227"/>
        <v>41.935991160184436</v>
      </c>
      <c r="AH434">
        <f t="shared" si="228"/>
        <v>4.0588091149511651</v>
      </c>
      <c r="AI434">
        <f t="shared" si="229"/>
        <v>23.884246148714222</v>
      </c>
      <c r="AJ434">
        <v>1293.793570594368</v>
      </c>
      <c r="AK434">
        <v>1251.5542424242419</v>
      </c>
      <c r="AL434">
        <v>3.3684223389052992</v>
      </c>
      <c r="AM434">
        <v>65.0708675172515</v>
      </c>
      <c r="AN434">
        <f t="shared" si="230"/>
        <v>4.0515217391541913</v>
      </c>
      <c r="AO434">
        <v>15.09797981397959</v>
      </c>
      <c r="AP434">
        <v>19.86531696969697</v>
      </c>
      <c r="AQ434">
        <v>-4.4603476924459358E-4</v>
      </c>
      <c r="AR434">
        <v>78.364993470435479</v>
      </c>
      <c r="AS434">
        <v>0</v>
      </c>
      <c r="AT434">
        <v>0</v>
      </c>
      <c r="AU434">
        <f t="shared" si="231"/>
        <v>1</v>
      </c>
      <c r="AV434">
        <f t="shared" si="232"/>
        <v>0</v>
      </c>
      <c r="AW434">
        <f t="shared" si="233"/>
        <v>39527.375014485857</v>
      </c>
      <c r="AX434">
        <f t="shared" si="234"/>
        <v>2000.020370370371</v>
      </c>
      <c r="AY434">
        <f t="shared" si="235"/>
        <v>1681.2171240000014</v>
      </c>
      <c r="AZ434">
        <f t="shared" si="236"/>
        <v>0.84060000033333038</v>
      </c>
      <c r="BA434">
        <f t="shared" si="237"/>
        <v>0.16075800064332774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1657298291.0999999</v>
      </c>
      <c r="BH434">
        <v>1203.484074074074</v>
      </c>
      <c r="BI434">
        <v>1259.6688888888889</v>
      </c>
      <c r="BJ434">
        <v>19.87103333333333</v>
      </c>
      <c r="BK434">
        <v>15.09724814814815</v>
      </c>
      <c r="BL434">
        <v>1211.305925925926</v>
      </c>
      <c r="BM434">
        <v>19.92933703703704</v>
      </c>
      <c r="BN434">
        <v>500.00025925925922</v>
      </c>
      <c r="BO434">
        <v>74.003577777777778</v>
      </c>
      <c r="BP434">
        <v>0.10001316666666669</v>
      </c>
      <c r="BQ434">
        <v>23.829325925925929</v>
      </c>
      <c r="BR434">
        <v>25.018870370370379</v>
      </c>
      <c r="BS434">
        <v>999.90000000000009</v>
      </c>
      <c r="BT434">
        <v>0</v>
      </c>
      <c r="BU434">
        <v>0</v>
      </c>
      <c r="BV434">
        <v>9994.3025925925922</v>
      </c>
      <c r="BW434">
        <v>0</v>
      </c>
      <c r="BX434">
        <v>1791.7233333333329</v>
      </c>
      <c r="BY434">
        <v>-56.18477407407407</v>
      </c>
      <c r="BZ434">
        <v>1227.8844444444439</v>
      </c>
      <c r="CA434">
        <v>1278.9777777777781</v>
      </c>
      <c r="CB434">
        <v>4.7737811111111119</v>
      </c>
      <c r="CC434">
        <v>1259.6688888888889</v>
      </c>
      <c r="CD434">
        <v>15.09724814814815</v>
      </c>
      <c r="CE434">
        <v>1.4705274074074071</v>
      </c>
      <c r="CF434">
        <v>1.117251111111111</v>
      </c>
      <c r="CG434">
        <v>12.66510740740741</v>
      </c>
      <c r="CH434">
        <v>8.5423425925925933</v>
      </c>
      <c r="CI434">
        <v>2000.020370370371</v>
      </c>
      <c r="CJ434">
        <v>0.97999766666666643</v>
      </c>
      <c r="CK434">
        <v>2.0001933333333329E-2</v>
      </c>
      <c r="CL434">
        <v>0</v>
      </c>
      <c r="CM434">
        <v>2.3257037037037041</v>
      </c>
      <c r="CN434">
        <v>0</v>
      </c>
      <c r="CO434">
        <v>5496.9492592592587</v>
      </c>
      <c r="CP434">
        <v>16749.61851851852</v>
      </c>
      <c r="CQ434">
        <v>41.561999999999991</v>
      </c>
      <c r="CR434">
        <v>43.811999999999983</v>
      </c>
      <c r="CS434">
        <v>42.061999999999991</v>
      </c>
      <c r="CT434">
        <v>42.311999999999991</v>
      </c>
      <c r="CU434">
        <v>40.436999999999991</v>
      </c>
      <c r="CV434">
        <v>1960.017037037037</v>
      </c>
      <c r="CW434">
        <v>40.000370370370369</v>
      </c>
      <c r="CX434">
        <v>0</v>
      </c>
      <c r="CY434">
        <v>1657298304.5</v>
      </c>
      <c r="CZ434">
        <v>0</v>
      </c>
      <c r="DA434">
        <v>1657289625.5</v>
      </c>
      <c r="DB434" t="s">
        <v>356</v>
      </c>
      <c r="DC434">
        <v>1657289625.5</v>
      </c>
      <c r="DD434">
        <v>1657289625.5</v>
      </c>
      <c r="DE434">
        <v>1</v>
      </c>
      <c r="DF434">
        <v>-2.37</v>
      </c>
      <c r="DG434">
        <v>0.13600000000000001</v>
      </c>
      <c r="DH434">
        <v>-4.4889999999999999</v>
      </c>
      <c r="DI434">
        <v>-1.7000000000000001E-2</v>
      </c>
      <c r="DJ434">
        <v>428</v>
      </c>
      <c r="DK434">
        <v>18</v>
      </c>
      <c r="DL434">
        <v>0.2</v>
      </c>
      <c r="DM434">
        <v>1.59</v>
      </c>
      <c r="DN434">
        <v>-56.119864999999997</v>
      </c>
      <c r="DO434">
        <v>-0.6642754221387035</v>
      </c>
      <c r="DP434">
        <v>0.1814219729663418</v>
      </c>
      <c r="DQ434">
        <v>0</v>
      </c>
      <c r="DR434">
        <v>4.79442725</v>
      </c>
      <c r="DS434">
        <v>-0.2904946716698048</v>
      </c>
      <c r="DT434">
        <v>4.2248573407128148E-2</v>
      </c>
      <c r="DU434">
        <v>0</v>
      </c>
      <c r="DV434">
        <v>0</v>
      </c>
      <c r="DW434">
        <v>2</v>
      </c>
      <c r="DX434" t="s">
        <v>357</v>
      </c>
      <c r="DY434">
        <v>2.9765199999999998</v>
      </c>
      <c r="DZ434">
        <v>2.72465</v>
      </c>
      <c r="EA434">
        <v>0.162078</v>
      </c>
      <c r="EB434">
        <v>0.16442799999999999</v>
      </c>
      <c r="EC434">
        <v>7.6801400000000006E-2</v>
      </c>
      <c r="ED434">
        <v>6.1952500000000001E-2</v>
      </c>
      <c r="EE434">
        <v>26359.3</v>
      </c>
      <c r="EF434">
        <v>26394.5</v>
      </c>
      <c r="EG434">
        <v>29266.7</v>
      </c>
      <c r="EH434">
        <v>29235</v>
      </c>
      <c r="EI434">
        <v>35819.5</v>
      </c>
      <c r="EJ434">
        <v>36442.5</v>
      </c>
      <c r="EK434">
        <v>41235.199999999997</v>
      </c>
      <c r="EL434">
        <v>41634.1</v>
      </c>
      <c r="EM434">
        <v>1.9338</v>
      </c>
      <c r="EN434">
        <v>2.0621999999999998</v>
      </c>
      <c r="EO434">
        <v>4.0616800000000002E-2</v>
      </c>
      <c r="EP434">
        <v>0</v>
      </c>
      <c r="EQ434">
        <v>24.348199999999999</v>
      </c>
      <c r="ER434">
        <v>999.9</v>
      </c>
      <c r="ES434">
        <v>33.1</v>
      </c>
      <c r="ET434">
        <v>40.299999999999997</v>
      </c>
      <c r="EU434">
        <v>33.698300000000003</v>
      </c>
      <c r="EV434">
        <v>61.963099999999997</v>
      </c>
      <c r="EW434">
        <v>28.217099999999999</v>
      </c>
      <c r="EX434">
        <v>2</v>
      </c>
      <c r="EY434">
        <v>0.30593500000000001</v>
      </c>
      <c r="EZ434">
        <v>7.00197</v>
      </c>
      <c r="FA434">
        <v>20.2455</v>
      </c>
      <c r="FB434">
        <v>5.2183400000000004</v>
      </c>
      <c r="FC434">
        <v>12.0159</v>
      </c>
      <c r="FD434">
        <v>4.9884000000000004</v>
      </c>
      <c r="FE434">
        <v>3.2880500000000001</v>
      </c>
      <c r="FF434">
        <v>6268.2</v>
      </c>
      <c r="FG434">
        <v>9999</v>
      </c>
      <c r="FH434">
        <v>9999</v>
      </c>
      <c r="FI434">
        <v>101.1</v>
      </c>
      <c r="FJ434">
        <v>1.8676600000000001</v>
      </c>
      <c r="FK434">
        <v>1.8666100000000001</v>
      </c>
      <c r="FL434">
        <v>1.8661099999999999</v>
      </c>
      <c r="FM434">
        <v>1.86599</v>
      </c>
      <c r="FN434">
        <v>1.8678300000000001</v>
      </c>
      <c r="FO434">
        <v>1.87019</v>
      </c>
      <c r="FP434">
        <v>1.8689</v>
      </c>
      <c r="FQ434">
        <v>1.8702700000000001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-7.94</v>
      </c>
      <c r="GF434">
        <v>-5.8400000000000001E-2</v>
      </c>
      <c r="GG434">
        <v>-2.2904728556522018</v>
      </c>
      <c r="GH434">
        <v>-4.4057517128900364E-3</v>
      </c>
      <c r="GI434">
        <v>-2.5381134865710798E-7</v>
      </c>
      <c r="GJ434">
        <v>1.003023733513742E-10</v>
      </c>
      <c r="GK434">
        <v>-0.21653574801026471</v>
      </c>
      <c r="GL434">
        <v>-4.8444871181525379E-3</v>
      </c>
      <c r="GM434">
        <v>9.7516502630078669E-4</v>
      </c>
      <c r="GN434">
        <v>-1.6744518281107461E-5</v>
      </c>
      <c r="GO434">
        <v>4</v>
      </c>
      <c r="GP434">
        <v>2405</v>
      </c>
      <c r="GQ434">
        <v>1</v>
      </c>
      <c r="GR434">
        <v>23</v>
      </c>
      <c r="GS434">
        <v>27621638.300000001</v>
      </c>
      <c r="GT434">
        <v>27621638.300000001</v>
      </c>
      <c r="GU434">
        <v>3.1909200000000002</v>
      </c>
      <c r="GV434">
        <v>2.21069</v>
      </c>
      <c r="GW434">
        <v>1.94702</v>
      </c>
      <c r="GX434">
        <v>2.7661099999999998</v>
      </c>
      <c r="GY434">
        <v>2.19482</v>
      </c>
      <c r="GZ434">
        <v>2.3742700000000001</v>
      </c>
      <c r="HA434">
        <v>43.535400000000003</v>
      </c>
      <c r="HB434">
        <v>14.6311</v>
      </c>
      <c r="HC434">
        <v>18</v>
      </c>
      <c r="HD434">
        <v>500.39400000000001</v>
      </c>
      <c r="HE434">
        <v>602.49900000000002</v>
      </c>
      <c r="HF434">
        <v>16.883700000000001</v>
      </c>
      <c r="HG434">
        <v>30.927800000000001</v>
      </c>
      <c r="HH434">
        <v>30.000800000000002</v>
      </c>
      <c r="HI434">
        <v>30.7303</v>
      </c>
      <c r="HJ434">
        <v>30.616800000000001</v>
      </c>
      <c r="HK434">
        <v>63.843699999999998</v>
      </c>
      <c r="HL434">
        <v>50.251800000000003</v>
      </c>
      <c r="HM434">
        <v>0</v>
      </c>
      <c r="HN434">
        <v>16.878499999999999</v>
      </c>
      <c r="HO434">
        <v>1303.52</v>
      </c>
      <c r="HP434">
        <v>15.1373</v>
      </c>
      <c r="HQ434">
        <v>100.098</v>
      </c>
      <c r="HR434">
        <v>100.017</v>
      </c>
    </row>
    <row r="435" spans="1:226" x14ac:dyDescent="0.2">
      <c r="A435">
        <v>419</v>
      </c>
      <c r="B435">
        <v>1657298303.5999999</v>
      </c>
      <c r="C435">
        <v>6527.0999999046326</v>
      </c>
      <c r="D435" t="s">
        <v>1200</v>
      </c>
      <c r="E435" t="s">
        <v>1201</v>
      </c>
      <c r="F435">
        <v>5</v>
      </c>
      <c r="G435" t="s">
        <v>1047</v>
      </c>
      <c r="H435" t="s">
        <v>354</v>
      </c>
      <c r="I435">
        <v>1657298295.814285</v>
      </c>
      <c r="J435">
        <f t="shared" si="204"/>
        <v>4.0345357057601549E-3</v>
      </c>
      <c r="K435">
        <f t="shared" si="205"/>
        <v>4.0345357057601552</v>
      </c>
      <c r="L435">
        <f t="shared" si="206"/>
        <v>24.051823711762037</v>
      </c>
      <c r="M435">
        <f t="shared" si="207"/>
        <v>1219.165</v>
      </c>
      <c r="N435">
        <f t="shared" si="208"/>
        <v>951.95017802360303</v>
      </c>
      <c r="O435">
        <f t="shared" si="209"/>
        <v>70.543409585962678</v>
      </c>
      <c r="P435">
        <f t="shared" si="210"/>
        <v>90.345123025690299</v>
      </c>
      <c r="Q435">
        <f t="shared" si="211"/>
        <v>0.17608501656293615</v>
      </c>
      <c r="R435">
        <f t="shared" si="212"/>
        <v>2.4328137007317059</v>
      </c>
      <c r="S435">
        <f t="shared" si="213"/>
        <v>0.16929862608832183</v>
      </c>
      <c r="T435">
        <f t="shared" si="214"/>
        <v>0.10639957901661762</v>
      </c>
      <c r="U435">
        <f t="shared" si="215"/>
        <v>321.51704957359163</v>
      </c>
      <c r="V435">
        <f t="shared" si="216"/>
        <v>24.834359474828478</v>
      </c>
      <c r="W435">
        <f t="shared" si="217"/>
        <v>25.016710714285711</v>
      </c>
      <c r="X435">
        <f t="shared" si="218"/>
        <v>3.1828468108556218</v>
      </c>
      <c r="Y435">
        <f t="shared" si="219"/>
        <v>49.677037750256261</v>
      </c>
      <c r="Z435">
        <f t="shared" si="220"/>
        <v>1.4723494516730684</v>
      </c>
      <c r="AA435">
        <f t="shared" si="221"/>
        <v>2.9638430920037564</v>
      </c>
      <c r="AB435">
        <f t="shared" si="222"/>
        <v>1.7104973591825534</v>
      </c>
      <c r="AC435">
        <f t="shared" si="223"/>
        <v>-177.92302462402282</v>
      </c>
      <c r="AD435">
        <f t="shared" si="224"/>
        <v>-156.14904413520503</v>
      </c>
      <c r="AE435">
        <f t="shared" si="225"/>
        <v>-13.497714487231841</v>
      </c>
      <c r="AF435">
        <f t="shared" si="226"/>
        <v>-26.052733672868072</v>
      </c>
      <c r="AG435">
        <f t="shared" si="227"/>
        <v>41.943586266175039</v>
      </c>
      <c r="AH435">
        <f t="shared" si="228"/>
        <v>4.0558113320184539</v>
      </c>
      <c r="AI435">
        <f t="shared" si="229"/>
        <v>24.051823711762037</v>
      </c>
      <c r="AJ435">
        <v>1311.1415111372769</v>
      </c>
      <c r="AK435">
        <v>1268.588787878788</v>
      </c>
      <c r="AL435">
        <v>3.3963943771816099</v>
      </c>
      <c r="AM435">
        <v>65.0708675172515</v>
      </c>
      <c r="AN435">
        <f t="shared" si="230"/>
        <v>4.0345357057601552</v>
      </c>
      <c r="AO435">
        <v>15.09932718655989</v>
      </c>
      <c r="AP435">
        <v>19.846842424242411</v>
      </c>
      <c r="AQ435">
        <v>-4.639415295421489E-4</v>
      </c>
      <c r="AR435">
        <v>78.364993470435479</v>
      </c>
      <c r="AS435">
        <v>0</v>
      </c>
      <c r="AT435">
        <v>0</v>
      </c>
      <c r="AU435">
        <f t="shared" si="231"/>
        <v>1</v>
      </c>
      <c r="AV435">
        <f t="shared" si="232"/>
        <v>0</v>
      </c>
      <c r="AW435">
        <f t="shared" si="233"/>
        <v>39541.203203954137</v>
      </c>
      <c r="AX435">
        <f t="shared" si="234"/>
        <v>2000.0064285714291</v>
      </c>
      <c r="AY435">
        <f t="shared" si="235"/>
        <v>1681.2054122142965</v>
      </c>
      <c r="AZ435">
        <f t="shared" si="236"/>
        <v>0.84060000417856318</v>
      </c>
      <c r="BA435">
        <f t="shared" si="237"/>
        <v>0.16075800806462701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1657298295.814285</v>
      </c>
      <c r="BH435">
        <v>1219.165</v>
      </c>
      <c r="BI435">
        <v>1275.430714285714</v>
      </c>
      <c r="BJ435">
        <v>19.868664285714289</v>
      </c>
      <c r="BK435">
        <v>15.098410714285709</v>
      </c>
      <c r="BL435">
        <v>1227.058214285714</v>
      </c>
      <c r="BM435">
        <v>19.927</v>
      </c>
      <c r="BN435">
        <v>500.00207142857141</v>
      </c>
      <c r="BO435">
        <v>74.004082142857143</v>
      </c>
      <c r="BP435">
        <v>0.100016175</v>
      </c>
      <c r="BQ435">
        <v>23.82616785714286</v>
      </c>
      <c r="BR435">
        <v>25.016710714285711</v>
      </c>
      <c r="BS435">
        <v>999.9000000000002</v>
      </c>
      <c r="BT435">
        <v>0</v>
      </c>
      <c r="BU435">
        <v>0</v>
      </c>
      <c r="BV435">
        <v>9997.7657142857151</v>
      </c>
      <c r="BW435">
        <v>0</v>
      </c>
      <c r="BX435">
        <v>1791.1696428571429</v>
      </c>
      <c r="BY435">
        <v>-56.26532142857144</v>
      </c>
      <c r="BZ435">
        <v>1243.8796428571429</v>
      </c>
      <c r="CA435">
        <v>1294.982857142857</v>
      </c>
      <c r="CB435">
        <v>4.7702425000000002</v>
      </c>
      <c r="CC435">
        <v>1275.430714285714</v>
      </c>
      <c r="CD435">
        <v>15.098410714285709</v>
      </c>
      <c r="CE435">
        <v>1.4703625</v>
      </c>
      <c r="CF435">
        <v>1.1173453571428571</v>
      </c>
      <c r="CG435">
        <v>12.66339285714286</v>
      </c>
      <c r="CH435">
        <v>8.5435892857142868</v>
      </c>
      <c r="CI435">
        <v>2000.0064285714291</v>
      </c>
      <c r="CJ435">
        <v>0.97999757142857113</v>
      </c>
      <c r="CK435">
        <v>2.0002028571428569E-2</v>
      </c>
      <c r="CL435">
        <v>0</v>
      </c>
      <c r="CM435">
        <v>2.3513964285714288</v>
      </c>
      <c r="CN435">
        <v>0</v>
      </c>
      <c r="CO435">
        <v>5498.8128571428579</v>
      </c>
      <c r="CP435">
        <v>16749.50357142857</v>
      </c>
      <c r="CQ435">
        <v>41.561999999999991</v>
      </c>
      <c r="CR435">
        <v>43.811999999999983</v>
      </c>
      <c r="CS435">
        <v>42.061999999999991</v>
      </c>
      <c r="CT435">
        <v>42.311999999999991</v>
      </c>
      <c r="CU435">
        <v>40.436999999999991</v>
      </c>
      <c r="CV435">
        <v>1960.0035714285709</v>
      </c>
      <c r="CW435">
        <v>40.000357142857141</v>
      </c>
      <c r="CX435">
        <v>0</v>
      </c>
      <c r="CY435">
        <v>1657298309.3</v>
      </c>
      <c r="CZ435">
        <v>0</v>
      </c>
      <c r="DA435">
        <v>1657289625.5</v>
      </c>
      <c r="DB435" t="s">
        <v>356</v>
      </c>
      <c r="DC435">
        <v>1657289625.5</v>
      </c>
      <c r="DD435">
        <v>1657289625.5</v>
      </c>
      <c r="DE435">
        <v>1</v>
      </c>
      <c r="DF435">
        <v>-2.37</v>
      </c>
      <c r="DG435">
        <v>0.13600000000000001</v>
      </c>
      <c r="DH435">
        <v>-4.4889999999999999</v>
      </c>
      <c r="DI435">
        <v>-1.7000000000000001E-2</v>
      </c>
      <c r="DJ435">
        <v>428</v>
      </c>
      <c r="DK435">
        <v>18</v>
      </c>
      <c r="DL435">
        <v>0.2</v>
      </c>
      <c r="DM435">
        <v>1.59</v>
      </c>
      <c r="DN435">
        <v>-56.258697499999997</v>
      </c>
      <c r="DO435">
        <v>-0.99693095684786193</v>
      </c>
      <c r="DP435">
        <v>0.20364577639555881</v>
      </c>
      <c r="DQ435">
        <v>0</v>
      </c>
      <c r="DR435">
        <v>4.7697310000000002</v>
      </c>
      <c r="DS435">
        <v>-4.3829493433406162E-2</v>
      </c>
      <c r="DT435">
        <v>9.476753874613407E-3</v>
      </c>
      <c r="DU435">
        <v>1</v>
      </c>
      <c r="DV435">
        <v>1</v>
      </c>
      <c r="DW435">
        <v>2</v>
      </c>
      <c r="DX435" t="s">
        <v>367</v>
      </c>
      <c r="DY435">
        <v>2.9764400000000002</v>
      </c>
      <c r="DZ435">
        <v>2.7247699999999999</v>
      </c>
      <c r="EA435">
        <v>0.163463</v>
      </c>
      <c r="EB435">
        <v>0.16577500000000001</v>
      </c>
      <c r="EC435">
        <v>7.6749499999999998E-2</v>
      </c>
      <c r="ED435">
        <v>6.1938500000000001E-2</v>
      </c>
      <c r="EE435">
        <v>26315.1</v>
      </c>
      <c r="EF435">
        <v>26351.5</v>
      </c>
      <c r="EG435">
        <v>29266.1</v>
      </c>
      <c r="EH435">
        <v>29234.6</v>
      </c>
      <c r="EI435">
        <v>35821</v>
      </c>
      <c r="EJ435">
        <v>36442.6</v>
      </c>
      <c r="EK435">
        <v>41234.6</v>
      </c>
      <c r="EL435">
        <v>41633.599999999999</v>
      </c>
      <c r="EM435">
        <v>1.93387</v>
      </c>
      <c r="EN435">
        <v>2.06203</v>
      </c>
      <c r="EO435">
        <v>4.0952099999999998E-2</v>
      </c>
      <c r="EP435">
        <v>0</v>
      </c>
      <c r="EQ435">
        <v>24.347100000000001</v>
      </c>
      <c r="ER435">
        <v>999.9</v>
      </c>
      <c r="ES435">
        <v>33.1</v>
      </c>
      <c r="ET435">
        <v>40.299999999999997</v>
      </c>
      <c r="EU435">
        <v>33.693100000000001</v>
      </c>
      <c r="EV435">
        <v>62.153100000000002</v>
      </c>
      <c r="EW435">
        <v>28.269200000000001</v>
      </c>
      <c r="EX435">
        <v>2</v>
      </c>
      <c r="EY435">
        <v>0.30703999999999998</v>
      </c>
      <c r="EZ435">
        <v>7.01661</v>
      </c>
      <c r="FA435">
        <v>20.244900000000001</v>
      </c>
      <c r="FB435">
        <v>5.2189399999999999</v>
      </c>
      <c r="FC435">
        <v>12.0159</v>
      </c>
      <c r="FD435">
        <v>4.9887499999999996</v>
      </c>
      <c r="FE435">
        <v>3.2880799999999999</v>
      </c>
      <c r="FF435">
        <v>6268.5</v>
      </c>
      <c r="FG435">
        <v>9999</v>
      </c>
      <c r="FH435">
        <v>9999</v>
      </c>
      <c r="FI435">
        <v>101.1</v>
      </c>
      <c r="FJ435">
        <v>1.8676600000000001</v>
      </c>
      <c r="FK435">
        <v>1.8666100000000001</v>
      </c>
      <c r="FL435">
        <v>1.8661000000000001</v>
      </c>
      <c r="FM435">
        <v>1.86599</v>
      </c>
      <c r="FN435">
        <v>1.8678300000000001</v>
      </c>
      <c r="FO435">
        <v>1.8702000000000001</v>
      </c>
      <c r="FP435">
        <v>1.8689</v>
      </c>
      <c r="FQ435">
        <v>1.8702700000000001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-8.01</v>
      </c>
      <c r="GF435">
        <v>-5.8700000000000002E-2</v>
      </c>
      <c r="GG435">
        <v>-2.2904728556522018</v>
      </c>
      <c r="GH435">
        <v>-4.4057517128900364E-3</v>
      </c>
      <c r="GI435">
        <v>-2.5381134865710798E-7</v>
      </c>
      <c r="GJ435">
        <v>1.003023733513742E-10</v>
      </c>
      <c r="GK435">
        <v>-0.21653574801026471</v>
      </c>
      <c r="GL435">
        <v>-4.8444871181525379E-3</v>
      </c>
      <c r="GM435">
        <v>9.7516502630078669E-4</v>
      </c>
      <c r="GN435">
        <v>-1.6744518281107461E-5</v>
      </c>
      <c r="GO435">
        <v>4</v>
      </c>
      <c r="GP435">
        <v>2405</v>
      </c>
      <c r="GQ435">
        <v>1</v>
      </c>
      <c r="GR435">
        <v>23</v>
      </c>
      <c r="GS435">
        <v>27621638.399999999</v>
      </c>
      <c r="GT435">
        <v>27621638.399999999</v>
      </c>
      <c r="GU435">
        <v>3.2238799999999999</v>
      </c>
      <c r="GV435">
        <v>2.21069</v>
      </c>
      <c r="GW435">
        <v>1.94702</v>
      </c>
      <c r="GX435">
        <v>2.7673299999999998</v>
      </c>
      <c r="GY435">
        <v>2.19482</v>
      </c>
      <c r="GZ435">
        <v>2.3779300000000001</v>
      </c>
      <c r="HA435">
        <v>43.535400000000003</v>
      </c>
      <c r="HB435">
        <v>14.6311</v>
      </c>
      <c r="HC435">
        <v>18</v>
      </c>
      <c r="HD435">
        <v>500.51100000000002</v>
      </c>
      <c r="HE435">
        <v>602.447</v>
      </c>
      <c r="HF435">
        <v>16.868600000000001</v>
      </c>
      <c r="HG435">
        <v>30.937899999999999</v>
      </c>
      <c r="HH435">
        <v>30.001000000000001</v>
      </c>
      <c r="HI435">
        <v>30.738900000000001</v>
      </c>
      <c r="HJ435">
        <v>30.625399999999999</v>
      </c>
      <c r="HK435">
        <v>64.515699999999995</v>
      </c>
      <c r="HL435">
        <v>50.251800000000003</v>
      </c>
      <c r="HM435">
        <v>0</v>
      </c>
      <c r="HN435">
        <v>16.8629</v>
      </c>
      <c r="HO435">
        <v>1323.57</v>
      </c>
      <c r="HP435">
        <v>15.176299999999999</v>
      </c>
      <c r="HQ435">
        <v>100.096</v>
      </c>
      <c r="HR435">
        <v>100.01600000000001</v>
      </c>
    </row>
    <row r="436" spans="1:226" x14ac:dyDescent="0.2">
      <c r="A436">
        <v>420</v>
      </c>
      <c r="B436">
        <v>1657298308.5999999</v>
      </c>
      <c r="C436">
        <v>6532.0999999046326</v>
      </c>
      <c r="D436" t="s">
        <v>1202</v>
      </c>
      <c r="E436" t="s">
        <v>1203</v>
      </c>
      <c r="F436">
        <v>5</v>
      </c>
      <c r="G436" t="s">
        <v>1047</v>
      </c>
      <c r="H436" t="s">
        <v>354</v>
      </c>
      <c r="I436">
        <v>1657298301.0999999</v>
      </c>
      <c r="J436">
        <f t="shared" si="204"/>
        <v>3.9960193116433422E-3</v>
      </c>
      <c r="K436">
        <f t="shared" si="205"/>
        <v>3.9960193116433418</v>
      </c>
      <c r="L436">
        <f t="shared" si="206"/>
        <v>24.069503195126206</v>
      </c>
      <c r="M436">
        <f t="shared" si="207"/>
        <v>1236.756296296297</v>
      </c>
      <c r="N436">
        <f t="shared" si="208"/>
        <v>966.38740613664265</v>
      </c>
      <c r="O436">
        <f t="shared" si="209"/>
        <v>71.613655062017557</v>
      </c>
      <c r="P436">
        <f t="shared" si="210"/>
        <v>91.649206349671971</v>
      </c>
      <c r="Q436">
        <f t="shared" si="211"/>
        <v>0.1742124134582855</v>
      </c>
      <c r="R436">
        <f t="shared" si="212"/>
        <v>2.433262897814644</v>
      </c>
      <c r="S436">
        <f t="shared" si="213"/>
        <v>0.16756784407896544</v>
      </c>
      <c r="T436">
        <f t="shared" si="214"/>
        <v>0.10530577526481463</v>
      </c>
      <c r="U436">
        <f t="shared" si="215"/>
        <v>321.51673163556183</v>
      </c>
      <c r="V436">
        <f t="shared" si="216"/>
        <v>24.841060792305658</v>
      </c>
      <c r="W436">
        <f t="shared" si="217"/>
        <v>25.016611111111111</v>
      </c>
      <c r="X436">
        <f t="shared" si="218"/>
        <v>3.1828279127370225</v>
      </c>
      <c r="Y436">
        <f t="shared" si="219"/>
        <v>49.65122076263215</v>
      </c>
      <c r="Z436">
        <f t="shared" si="220"/>
        <v>1.4711370706598443</v>
      </c>
      <c r="AA436">
        <f t="shared" si="221"/>
        <v>2.9629423971122826</v>
      </c>
      <c r="AB436">
        <f t="shared" si="222"/>
        <v>1.7116908420771781</v>
      </c>
      <c r="AC436">
        <f t="shared" si="223"/>
        <v>-176.22445164347138</v>
      </c>
      <c r="AD436">
        <f t="shared" si="224"/>
        <v>-156.8276780448015</v>
      </c>
      <c r="AE436">
        <f t="shared" si="225"/>
        <v>-13.553522070336378</v>
      </c>
      <c r="AF436">
        <f t="shared" si="226"/>
        <v>-25.088920123047444</v>
      </c>
      <c r="AG436">
        <f t="shared" si="227"/>
        <v>42.07356142242061</v>
      </c>
      <c r="AH436">
        <f t="shared" si="228"/>
        <v>4.0437401380888076</v>
      </c>
      <c r="AI436">
        <f t="shared" si="229"/>
        <v>24.069503195126206</v>
      </c>
      <c r="AJ436">
        <v>1328.399657291754</v>
      </c>
      <c r="AK436">
        <v>1285.708666666666</v>
      </c>
      <c r="AL436">
        <v>3.42642734502996</v>
      </c>
      <c r="AM436">
        <v>65.0708675172515</v>
      </c>
      <c r="AN436">
        <f t="shared" si="230"/>
        <v>3.9960193116433418</v>
      </c>
      <c r="AO436">
        <v>15.09315264122189</v>
      </c>
      <c r="AP436">
        <v>19.818452121212118</v>
      </c>
      <c r="AQ436">
        <v>-5.3648008310269698E-3</v>
      </c>
      <c r="AR436">
        <v>78.364993470435479</v>
      </c>
      <c r="AS436">
        <v>0</v>
      </c>
      <c r="AT436">
        <v>0</v>
      </c>
      <c r="AU436">
        <f t="shared" si="231"/>
        <v>1</v>
      </c>
      <c r="AV436">
        <f t="shared" si="232"/>
        <v>0</v>
      </c>
      <c r="AW436">
        <f t="shared" si="233"/>
        <v>39553.036596736951</v>
      </c>
      <c r="AX436">
        <f t="shared" si="234"/>
        <v>2000.0044444444441</v>
      </c>
      <c r="AY436">
        <f t="shared" si="235"/>
        <v>1681.2037448888918</v>
      </c>
      <c r="AZ436">
        <f t="shared" si="236"/>
        <v>0.84060000444443617</v>
      </c>
      <c r="BA436">
        <f t="shared" si="237"/>
        <v>0.16075800857776187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1657298301.0999999</v>
      </c>
      <c r="BH436">
        <v>1236.756296296297</v>
      </c>
      <c r="BI436">
        <v>1293.2448148148151</v>
      </c>
      <c r="BJ436">
        <v>19.852196296296299</v>
      </c>
      <c r="BK436">
        <v>15.096133333333331</v>
      </c>
      <c r="BL436">
        <v>1244.73</v>
      </c>
      <c r="BM436">
        <v>19.91077407407408</v>
      </c>
      <c r="BN436">
        <v>500.00974074074082</v>
      </c>
      <c r="BO436">
        <v>74.004488888888886</v>
      </c>
      <c r="BP436">
        <v>0.1000106185185185</v>
      </c>
      <c r="BQ436">
        <v>23.82111481481482</v>
      </c>
      <c r="BR436">
        <v>25.016611111111111</v>
      </c>
      <c r="BS436">
        <v>999.90000000000009</v>
      </c>
      <c r="BT436">
        <v>0</v>
      </c>
      <c r="BU436">
        <v>0</v>
      </c>
      <c r="BV436">
        <v>10000.650370370369</v>
      </c>
      <c r="BW436">
        <v>0</v>
      </c>
      <c r="BX436">
        <v>1790.7018518518521</v>
      </c>
      <c r="BY436">
        <v>-56.488577777777763</v>
      </c>
      <c r="BZ436">
        <v>1261.8062962962961</v>
      </c>
      <c r="CA436">
        <v>1313.067407407407</v>
      </c>
      <c r="CB436">
        <v>4.756061851851852</v>
      </c>
      <c r="CC436">
        <v>1293.2448148148151</v>
      </c>
      <c r="CD436">
        <v>15.096133333333331</v>
      </c>
      <c r="CE436">
        <v>1.469152592592593</v>
      </c>
      <c r="CF436">
        <v>1.117182592592592</v>
      </c>
      <c r="CG436">
        <v>12.650837037037039</v>
      </c>
      <c r="CH436">
        <v>8.5414418518518502</v>
      </c>
      <c r="CI436">
        <v>2000.0044444444441</v>
      </c>
      <c r="CJ436">
        <v>0.97999766666666643</v>
      </c>
      <c r="CK436">
        <v>2.0001933333333329E-2</v>
      </c>
      <c r="CL436">
        <v>0</v>
      </c>
      <c r="CM436">
        <v>2.3250555555555552</v>
      </c>
      <c r="CN436">
        <v>0</v>
      </c>
      <c r="CO436">
        <v>5500.8248148148159</v>
      </c>
      <c r="CP436">
        <v>16749.4962962963</v>
      </c>
      <c r="CQ436">
        <v>41.561999999999991</v>
      </c>
      <c r="CR436">
        <v>43.811999999999983</v>
      </c>
      <c r="CS436">
        <v>42.061999999999991</v>
      </c>
      <c r="CT436">
        <v>42.311999999999991</v>
      </c>
      <c r="CU436">
        <v>40.436999999999991</v>
      </c>
      <c r="CV436">
        <v>1960.0033333333331</v>
      </c>
      <c r="CW436">
        <v>40.000370370370369</v>
      </c>
      <c r="CX436">
        <v>0</v>
      </c>
      <c r="CY436">
        <v>1657298314.7</v>
      </c>
      <c r="CZ436">
        <v>0</v>
      </c>
      <c r="DA436">
        <v>1657289625.5</v>
      </c>
      <c r="DB436" t="s">
        <v>356</v>
      </c>
      <c r="DC436">
        <v>1657289625.5</v>
      </c>
      <c r="DD436">
        <v>1657289625.5</v>
      </c>
      <c r="DE436">
        <v>1</v>
      </c>
      <c r="DF436">
        <v>-2.37</v>
      </c>
      <c r="DG436">
        <v>0.13600000000000001</v>
      </c>
      <c r="DH436">
        <v>-4.4889999999999999</v>
      </c>
      <c r="DI436">
        <v>-1.7000000000000001E-2</v>
      </c>
      <c r="DJ436">
        <v>428</v>
      </c>
      <c r="DK436">
        <v>18</v>
      </c>
      <c r="DL436">
        <v>0.2</v>
      </c>
      <c r="DM436">
        <v>1.59</v>
      </c>
      <c r="DN436">
        <v>-56.354417499999997</v>
      </c>
      <c r="DO436">
        <v>-2.414639774859245</v>
      </c>
      <c r="DP436">
        <v>0.28133260643542529</v>
      </c>
      <c r="DQ436">
        <v>0</v>
      </c>
      <c r="DR436">
        <v>4.7650154999999996</v>
      </c>
      <c r="DS436">
        <v>-0.14547804878049059</v>
      </c>
      <c r="DT436">
        <v>1.477440133304897E-2</v>
      </c>
      <c r="DU436">
        <v>0</v>
      </c>
      <c r="DV436">
        <v>0</v>
      </c>
      <c r="DW436">
        <v>2</v>
      </c>
      <c r="DX436" t="s">
        <v>357</v>
      </c>
      <c r="DY436">
        <v>2.97655</v>
      </c>
      <c r="DZ436">
        <v>2.7248100000000002</v>
      </c>
      <c r="EA436">
        <v>0.16484099999999999</v>
      </c>
      <c r="EB436">
        <v>0.16711899999999999</v>
      </c>
      <c r="EC436">
        <v>7.6667200000000005E-2</v>
      </c>
      <c r="ED436">
        <v>6.1923600000000002E-2</v>
      </c>
      <c r="EE436">
        <v>26271.5</v>
      </c>
      <c r="EF436">
        <v>26308.5</v>
      </c>
      <c r="EG436">
        <v>29266</v>
      </c>
      <c r="EH436">
        <v>29234.1</v>
      </c>
      <c r="EI436">
        <v>35824.1</v>
      </c>
      <c r="EJ436">
        <v>36442.5</v>
      </c>
      <c r="EK436">
        <v>41234.400000000001</v>
      </c>
      <c r="EL436">
        <v>41632.800000000003</v>
      </c>
      <c r="EM436">
        <v>1.93377</v>
      </c>
      <c r="EN436">
        <v>2.0618500000000002</v>
      </c>
      <c r="EO436">
        <v>4.0262899999999997E-2</v>
      </c>
      <c r="EP436">
        <v>0</v>
      </c>
      <c r="EQ436">
        <v>24.3462</v>
      </c>
      <c r="ER436">
        <v>999.9</v>
      </c>
      <c r="ES436">
        <v>33.1</v>
      </c>
      <c r="ET436">
        <v>40.299999999999997</v>
      </c>
      <c r="EU436">
        <v>33.691899999999997</v>
      </c>
      <c r="EV436">
        <v>61.893099999999997</v>
      </c>
      <c r="EW436">
        <v>28.217099999999999</v>
      </c>
      <c r="EX436">
        <v>2</v>
      </c>
      <c r="EY436">
        <v>0.307919</v>
      </c>
      <c r="EZ436">
        <v>7.0311399999999997</v>
      </c>
      <c r="FA436">
        <v>20.244499999999999</v>
      </c>
      <c r="FB436">
        <v>5.2184900000000001</v>
      </c>
      <c r="FC436">
        <v>12.0159</v>
      </c>
      <c r="FD436">
        <v>4.9888000000000003</v>
      </c>
      <c r="FE436">
        <v>3.2879499999999999</v>
      </c>
      <c r="FF436">
        <v>6268.5</v>
      </c>
      <c r="FG436">
        <v>9999</v>
      </c>
      <c r="FH436">
        <v>9999</v>
      </c>
      <c r="FI436">
        <v>101.1</v>
      </c>
      <c r="FJ436">
        <v>1.86768</v>
      </c>
      <c r="FK436">
        <v>1.8666100000000001</v>
      </c>
      <c r="FL436">
        <v>1.8661000000000001</v>
      </c>
      <c r="FM436">
        <v>1.86599</v>
      </c>
      <c r="FN436">
        <v>1.8678300000000001</v>
      </c>
      <c r="FO436">
        <v>1.8702000000000001</v>
      </c>
      <c r="FP436">
        <v>1.8689</v>
      </c>
      <c r="FQ436">
        <v>1.8702700000000001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-8.09</v>
      </c>
      <c r="GF436">
        <v>-5.91E-2</v>
      </c>
      <c r="GG436">
        <v>-2.2904728556522018</v>
      </c>
      <c r="GH436">
        <v>-4.4057517128900364E-3</v>
      </c>
      <c r="GI436">
        <v>-2.5381134865710798E-7</v>
      </c>
      <c r="GJ436">
        <v>1.003023733513742E-10</v>
      </c>
      <c r="GK436">
        <v>-0.21653574801026471</v>
      </c>
      <c r="GL436">
        <v>-4.8444871181525379E-3</v>
      </c>
      <c r="GM436">
        <v>9.7516502630078669E-4</v>
      </c>
      <c r="GN436">
        <v>-1.6744518281107461E-5</v>
      </c>
      <c r="GO436">
        <v>4</v>
      </c>
      <c r="GP436">
        <v>2405</v>
      </c>
      <c r="GQ436">
        <v>1</v>
      </c>
      <c r="GR436">
        <v>23</v>
      </c>
      <c r="GS436">
        <v>27621638.5</v>
      </c>
      <c r="GT436">
        <v>27621638.5</v>
      </c>
      <c r="GU436">
        <v>3.2507299999999999</v>
      </c>
      <c r="GV436">
        <v>2.20947</v>
      </c>
      <c r="GW436">
        <v>1.94702</v>
      </c>
      <c r="GX436">
        <v>2.7673299999999998</v>
      </c>
      <c r="GY436">
        <v>2.19482</v>
      </c>
      <c r="GZ436">
        <v>2.3730500000000001</v>
      </c>
      <c r="HA436">
        <v>43.5627</v>
      </c>
      <c r="HB436">
        <v>14.6311</v>
      </c>
      <c r="HC436">
        <v>18</v>
      </c>
      <c r="HD436">
        <v>500.51499999999999</v>
      </c>
      <c r="HE436">
        <v>602.39499999999998</v>
      </c>
      <c r="HF436">
        <v>16.852599999999999</v>
      </c>
      <c r="HG436">
        <v>30.947299999999998</v>
      </c>
      <c r="HH436">
        <v>30.001000000000001</v>
      </c>
      <c r="HI436">
        <v>30.747399999999999</v>
      </c>
      <c r="HJ436">
        <v>30.633900000000001</v>
      </c>
      <c r="HK436">
        <v>65.106099999999998</v>
      </c>
      <c r="HL436">
        <v>49.972700000000003</v>
      </c>
      <c r="HM436">
        <v>0</v>
      </c>
      <c r="HN436">
        <v>16.845800000000001</v>
      </c>
      <c r="HO436">
        <v>1336.93</v>
      </c>
      <c r="HP436">
        <v>15.2357</v>
      </c>
      <c r="HQ436">
        <v>100.096</v>
      </c>
      <c r="HR436">
        <v>100.014</v>
      </c>
    </row>
    <row r="437" spans="1:226" x14ac:dyDescent="0.2">
      <c r="A437">
        <v>421</v>
      </c>
      <c r="B437">
        <v>1657298313.5999999</v>
      </c>
      <c r="C437">
        <v>6537.0999999046326</v>
      </c>
      <c r="D437" t="s">
        <v>1204</v>
      </c>
      <c r="E437" t="s">
        <v>1205</v>
      </c>
      <c r="F437">
        <v>5</v>
      </c>
      <c r="G437" t="s">
        <v>1047</v>
      </c>
      <c r="H437" t="s">
        <v>354</v>
      </c>
      <c r="I437">
        <v>1657298305.814285</v>
      </c>
      <c r="J437">
        <f t="shared" si="204"/>
        <v>3.9663604910288612E-3</v>
      </c>
      <c r="K437">
        <f t="shared" si="205"/>
        <v>3.966360491028861</v>
      </c>
      <c r="L437">
        <f t="shared" si="206"/>
        <v>23.804987025029536</v>
      </c>
      <c r="M437">
        <f t="shared" si="207"/>
        <v>1252.5825</v>
      </c>
      <c r="N437">
        <f t="shared" si="208"/>
        <v>982.20429309783549</v>
      </c>
      <c r="O437">
        <f t="shared" si="209"/>
        <v>72.785999898659981</v>
      </c>
      <c r="P437">
        <f t="shared" si="210"/>
        <v>92.822308310743608</v>
      </c>
      <c r="Q437">
        <f t="shared" si="211"/>
        <v>0.17272241345818817</v>
      </c>
      <c r="R437">
        <f t="shared" si="212"/>
        <v>2.4337666409621832</v>
      </c>
      <c r="S437">
        <f t="shared" si="213"/>
        <v>0.16619002188167095</v>
      </c>
      <c r="T437">
        <f t="shared" si="214"/>
        <v>0.10443508879491592</v>
      </c>
      <c r="U437">
        <f t="shared" si="215"/>
        <v>321.51708300000007</v>
      </c>
      <c r="V437">
        <f t="shared" si="216"/>
        <v>24.847243517948183</v>
      </c>
      <c r="W437">
        <f t="shared" si="217"/>
        <v>25.01547857142857</v>
      </c>
      <c r="X437">
        <f t="shared" si="218"/>
        <v>3.1826130382366808</v>
      </c>
      <c r="Y437">
        <f t="shared" si="219"/>
        <v>49.604784784562668</v>
      </c>
      <c r="Z437">
        <f t="shared" si="220"/>
        <v>1.4695129975843375</v>
      </c>
      <c r="AA437">
        <f t="shared" si="221"/>
        <v>2.9624420385383057</v>
      </c>
      <c r="AB437">
        <f t="shared" si="222"/>
        <v>1.7131000406523433</v>
      </c>
      <c r="AC437">
        <f t="shared" si="223"/>
        <v>-174.91649765437279</v>
      </c>
      <c r="AD437">
        <f t="shared" si="224"/>
        <v>-157.07993790598954</v>
      </c>
      <c r="AE437">
        <f t="shared" si="225"/>
        <v>-13.572243740761547</v>
      </c>
      <c r="AF437">
        <f t="shared" si="226"/>
        <v>-24.051596301123823</v>
      </c>
      <c r="AG437">
        <f t="shared" si="227"/>
        <v>42.102132305408148</v>
      </c>
      <c r="AH437">
        <f t="shared" si="228"/>
        <v>4.0178278430777334</v>
      </c>
      <c r="AI437">
        <f t="shared" si="229"/>
        <v>23.804987025029536</v>
      </c>
      <c r="AJ437">
        <v>1345.3884110888571</v>
      </c>
      <c r="AK437">
        <v>1302.9404242424239</v>
      </c>
      <c r="AL437">
        <v>3.446491815175841</v>
      </c>
      <c r="AM437">
        <v>65.0708675172515</v>
      </c>
      <c r="AN437">
        <f t="shared" si="230"/>
        <v>3.966360491028861</v>
      </c>
      <c r="AO437">
        <v>15.10062536301184</v>
      </c>
      <c r="AP437">
        <v>19.796184242424239</v>
      </c>
      <c r="AQ437">
        <v>-6.4234065287639593E-3</v>
      </c>
      <c r="AR437">
        <v>78.364993470435479</v>
      </c>
      <c r="AS437">
        <v>0</v>
      </c>
      <c r="AT437">
        <v>0</v>
      </c>
      <c r="AU437">
        <f t="shared" si="231"/>
        <v>1</v>
      </c>
      <c r="AV437">
        <f t="shared" si="232"/>
        <v>0</v>
      </c>
      <c r="AW437">
        <f t="shared" si="233"/>
        <v>39565.923223448008</v>
      </c>
      <c r="AX437">
        <f t="shared" si="234"/>
        <v>2000.006785714286</v>
      </c>
      <c r="AY437">
        <f t="shared" si="235"/>
        <v>1681.2057000000002</v>
      </c>
      <c r="AZ437">
        <f t="shared" si="236"/>
        <v>0.84059999796429263</v>
      </c>
      <c r="BA437">
        <f t="shared" si="237"/>
        <v>0.16075799607108476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1657298305.814285</v>
      </c>
      <c r="BH437">
        <v>1252.5825</v>
      </c>
      <c r="BI437">
        <v>1309.1439285714289</v>
      </c>
      <c r="BJ437">
        <v>19.83021428571428</v>
      </c>
      <c r="BK437">
        <v>15.104457142857139</v>
      </c>
      <c r="BL437">
        <v>1260.629285714286</v>
      </c>
      <c r="BM437">
        <v>19.889096428571431</v>
      </c>
      <c r="BN437">
        <v>500.00285714285712</v>
      </c>
      <c r="BO437">
        <v>74.004778571428574</v>
      </c>
      <c r="BP437">
        <v>9.9967671428571422E-2</v>
      </c>
      <c r="BQ437">
        <v>23.81830714285714</v>
      </c>
      <c r="BR437">
        <v>25.01547857142857</v>
      </c>
      <c r="BS437">
        <v>999.9000000000002</v>
      </c>
      <c r="BT437">
        <v>0</v>
      </c>
      <c r="BU437">
        <v>0</v>
      </c>
      <c r="BV437">
        <v>10003.908214285721</v>
      </c>
      <c r="BW437">
        <v>0</v>
      </c>
      <c r="BX437">
        <v>1790.6925000000001</v>
      </c>
      <c r="BY437">
        <v>-56.561903571428573</v>
      </c>
      <c r="BZ437">
        <v>1277.923571428571</v>
      </c>
      <c r="CA437">
        <v>1329.221428571429</v>
      </c>
      <c r="CB437">
        <v>4.7257521428571421</v>
      </c>
      <c r="CC437">
        <v>1309.1439285714289</v>
      </c>
      <c r="CD437">
        <v>15.104457142857139</v>
      </c>
      <c r="CE437">
        <v>1.467530714285715</v>
      </c>
      <c r="CF437">
        <v>1.117802142857143</v>
      </c>
      <c r="CG437">
        <v>12.633989285714289</v>
      </c>
      <c r="CH437">
        <v>8.5496260714285714</v>
      </c>
      <c r="CI437">
        <v>2000.006785714286</v>
      </c>
      <c r="CJ437">
        <v>0.97999789285714256</v>
      </c>
      <c r="CK437">
        <v>2.000170714285714E-2</v>
      </c>
      <c r="CL437">
        <v>0</v>
      </c>
      <c r="CM437">
        <v>2.2698607142857141</v>
      </c>
      <c r="CN437">
        <v>0</v>
      </c>
      <c r="CO437">
        <v>5502.3503571428591</v>
      </c>
      <c r="CP437">
        <v>16749.510714285709</v>
      </c>
      <c r="CQ437">
        <v>41.561999999999991</v>
      </c>
      <c r="CR437">
        <v>43.811999999999983</v>
      </c>
      <c r="CS437">
        <v>42.061999999999991</v>
      </c>
      <c r="CT437">
        <v>42.311999999999991</v>
      </c>
      <c r="CU437">
        <v>40.436999999999991</v>
      </c>
      <c r="CV437">
        <v>1960.006785714286</v>
      </c>
      <c r="CW437">
        <v>40</v>
      </c>
      <c r="CX437">
        <v>0</v>
      </c>
      <c r="CY437">
        <v>1657298319.5</v>
      </c>
      <c r="CZ437">
        <v>0</v>
      </c>
      <c r="DA437">
        <v>1657289625.5</v>
      </c>
      <c r="DB437" t="s">
        <v>356</v>
      </c>
      <c r="DC437">
        <v>1657289625.5</v>
      </c>
      <c r="DD437">
        <v>1657289625.5</v>
      </c>
      <c r="DE437">
        <v>1</v>
      </c>
      <c r="DF437">
        <v>-2.37</v>
      </c>
      <c r="DG437">
        <v>0.13600000000000001</v>
      </c>
      <c r="DH437">
        <v>-4.4889999999999999</v>
      </c>
      <c r="DI437">
        <v>-1.7000000000000001E-2</v>
      </c>
      <c r="DJ437">
        <v>428</v>
      </c>
      <c r="DK437">
        <v>18</v>
      </c>
      <c r="DL437">
        <v>0.2</v>
      </c>
      <c r="DM437">
        <v>1.59</v>
      </c>
      <c r="DN437">
        <v>-56.449485365853647</v>
      </c>
      <c r="DO437">
        <v>-1.7862041811847931</v>
      </c>
      <c r="DP437">
        <v>0.27797771586504749</v>
      </c>
      <c r="DQ437">
        <v>0</v>
      </c>
      <c r="DR437">
        <v>4.7428226829268292</v>
      </c>
      <c r="DS437">
        <v>-0.3227274564459835</v>
      </c>
      <c r="DT437">
        <v>3.4716531665053757E-2</v>
      </c>
      <c r="DU437">
        <v>0</v>
      </c>
      <c r="DV437">
        <v>0</v>
      </c>
      <c r="DW437">
        <v>2</v>
      </c>
      <c r="DX437" t="s">
        <v>357</v>
      </c>
      <c r="DY437">
        <v>2.9764300000000001</v>
      </c>
      <c r="DZ437">
        <v>2.7246800000000002</v>
      </c>
      <c r="EA437">
        <v>0.166218</v>
      </c>
      <c r="EB437">
        <v>0.168404</v>
      </c>
      <c r="EC437">
        <v>7.6615299999999997E-2</v>
      </c>
      <c r="ED437">
        <v>6.2135099999999999E-2</v>
      </c>
      <c r="EE437">
        <v>26227.599999999999</v>
      </c>
      <c r="EF437">
        <v>26267.200000000001</v>
      </c>
      <c r="EG437">
        <v>29265.4</v>
      </c>
      <c r="EH437">
        <v>29233.4</v>
      </c>
      <c r="EI437">
        <v>35825.599999999999</v>
      </c>
      <c r="EJ437">
        <v>36433.4</v>
      </c>
      <c r="EK437">
        <v>41233.800000000003</v>
      </c>
      <c r="EL437">
        <v>41631.800000000003</v>
      </c>
      <c r="EM437">
        <v>1.9335500000000001</v>
      </c>
      <c r="EN437">
        <v>2.06175</v>
      </c>
      <c r="EO437">
        <v>4.0806799999999997E-2</v>
      </c>
      <c r="EP437">
        <v>0</v>
      </c>
      <c r="EQ437">
        <v>24.3462</v>
      </c>
      <c r="ER437">
        <v>999.9</v>
      </c>
      <c r="ES437">
        <v>33.1</v>
      </c>
      <c r="ET437">
        <v>40.299999999999997</v>
      </c>
      <c r="EU437">
        <v>33.693399999999997</v>
      </c>
      <c r="EV437">
        <v>62.053100000000001</v>
      </c>
      <c r="EW437">
        <v>28.293299999999999</v>
      </c>
      <c r="EX437">
        <v>2</v>
      </c>
      <c r="EY437">
        <v>0.30883100000000002</v>
      </c>
      <c r="EZ437">
        <v>7.0327700000000002</v>
      </c>
      <c r="FA437">
        <v>20.244599999999998</v>
      </c>
      <c r="FB437">
        <v>5.2186399999999997</v>
      </c>
      <c r="FC437">
        <v>12.0159</v>
      </c>
      <c r="FD437">
        <v>4.9886499999999998</v>
      </c>
      <c r="FE437">
        <v>3.2881999999999998</v>
      </c>
      <c r="FF437">
        <v>6268.7</v>
      </c>
      <c r="FG437">
        <v>9999</v>
      </c>
      <c r="FH437">
        <v>9999</v>
      </c>
      <c r="FI437">
        <v>101.1</v>
      </c>
      <c r="FJ437">
        <v>1.8676699999999999</v>
      </c>
      <c r="FK437">
        <v>1.8666100000000001</v>
      </c>
      <c r="FL437">
        <v>1.8661099999999999</v>
      </c>
      <c r="FM437">
        <v>1.8660000000000001</v>
      </c>
      <c r="FN437">
        <v>1.8678300000000001</v>
      </c>
      <c r="FO437">
        <v>1.8702099999999999</v>
      </c>
      <c r="FP437">
        <v>1.8689</v>
      </c>
      <c r="FQ437">
        <v>1.8702700000000001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-8.16</v>
      </c>
      <c r="GF437">
        <v>-5.9299999999999999E-2</v>
      </c>
      <c r="GG437">
        <v>-2.2904728556522018</v>
      </c>
      <c r="GH437">
        <v>-4.4057517128900364E-3</v>
      </c>
      <c r="GI437">
        <v>-2.5381134865710798E-7</v>
      </c>
      <c r="GJ437">
        <v>1.003023733513742E-10</v>
      </c>
      <c r="GK437">
        <v>-0.21653574801026471</v>
      </c>
      <c r="GL437">
        <v>-4.8444871181525379E-3</v>
      </c>
      <c r="GM437">
        <v>9.7516502630078669E-4</v>
      </c>
      <c r="GN437">
        <v>-1.6744518281107461E-5</v>
      </c>
      <c r="GO437">
        <v>4</v>
      </c>
      <c r="GP437">
        <v>2405</v>
      </c>
      <c r="GQ437">
        <v>1</v>
      </c>
      <c r="GR437">
        <v>23</v>
      </c>
      <c r="GS437">
        <v>27621638.600000001</v>
      </c>
      <c r="GT437">
        <v>27621638.600000001</v>
      </c>
      <c r="GU437">
        <v>3.28613</v>
      </c>
      <c r="GV437">
        <v>2.2155800000000001</v>
      </c>
      <c r="GW437">
        <v>1.94702</v>
      </c>
      <c r="GX437">
        <v>2.7673299999999998</v>
      </c>
      <c r="GY437">
        <v>2.19482</v>
      </c>
      <c r="GZ437">
        <v>2.34863</v>
      </c>
      <c r="HA437">
        <v>43.5627</v>
      </c>
      <c r="HB437">
        <v>14.622400000000001</v>
      </c>
      <c r="HC437">
        <v>18</v>
      </c>
      <c r="HD437">
        <v>500.43700000000001</v>
      </c>
      <c r="HE437">
        <v>602.40200000000004</v>
      </c>
      <c r="HF437">
        <v>16.837299999999999</v>
      </c>
      <c r="HG437">
        <v>30.956800000000001</v>
      </c>
      <c r="HH437">
        <v>30.000900000000001</v>
      </c>
      <c r="HI437">
        <v>30.756</v>
      </c>
      <c r="HJ437">
        <v>30.642399999999999</v>
      </c>
      <c r="HK437">
        <v>65.755399999999995</v>
      </c>
      <c r="HL437">
        <v>49.972700000000003</v>
      </c>
      <c r="HM437">
        <v>0</v>
      </c>
      <c r="HN437">
        <v>16.833400000000001</v>
      </c>
      <c r="HO437">
        <v>1356.97</v>
      </c>
      <c r="HP437">
        <v>15.292</v>
      </c>
      <c r="HQ437">
        <v>100.09399999999999</v>
      </c>
      <c r="HR437">
        <v>100.012</v>
      </c>
    </row>
    <row r="438" spans="1:226" x14ac:dyDescent="0.2">
      <c r="A438">
        <v>422</v>
      </c>
      <c r="B438">
        <v>1657298318.5999999</v>
      </c>
      <c r="C438">
        <v>6542.0999999046326</v>
      </c>
      <c r="D438" t="s">
        <v>1206</v>
      </c>
      <c r="E438" t="s">
        <v>1207</v>
      </c>
      <c r="F438">
        <v>5</v>
      </c>
      <c r="G438" t="s">
        <v>1047</v>
      </c>
      <c r="H438" t="s">
        <v>354</v>
      </c>
      <c r="I438">
        <v>1657298311.0999999</v>
      </c>
      <c r="J438">
        <f t="shared" si="204"/>
        <v>3.9362825038830361E-3</v>
      </c>
      <c r="K438">
        <f t="shared" si="205"/>
        <v>3.9362825038830365</v>
      </c>
      <c r="L438">
        <f t="shared" si="206"/>
        <v>24.000351362340947</v>
      </c>
      <c r="M438">
        <f t="shared" si="207"/>
        <v>1270.258518518518</v>
      </c>
      <c r="N438">
        <f t="shared" si="208"/>
        <v>995.43529651027507</v>
      </c>
      <c r="O438">
        <f t="shared" si="209"/>
        <v>73.767115060953671</v>
      </c>
      <c r="P438">
        <f t="shared" si="210"/>
        <v>94.132995505795634</v>
      </c>
      <c r="Q438">
        <f t="shared" si="211"/>
        <v>0.17121941294109852</v>
      </c>
      <c r="R438">
        <f t="shared" si="212"/>
        <v>2.433967261409069</v>
      </c>
      <c r="S438">
        <f t="shared" si="213"/>
        <v>0.16479844890379997</v>
      </c>
      <c r="T438">
        <f t="shared" si="214"/>
        <v>0.10355586626196481</v>
      </c>
      <c r="U438">
        <f t="shared" si="215"/>
        <v>321.51540888888883</v>
      </c>
      <c r="V438">
        <f t="shared" si="216"/>
        <v>24.855859816768181</v>
      </c>
      <c r="W438">
        <f t="shared" si="217"/>
        <v>25.014622222222219</v>
      </c>
      <c r="X438">
        <f t="shared" si="218"/>
        <v>3.1824505732222819</v>
      </c>
      <c r="Y438">
        <f t="shared" si="219"/>
        <v>49.553813325534264</v>
      </c>
      <c r="Z438">
        <f t="shared" si="220"/>
        <v>1.467949712456099</v>
      </c>
      <c r="AA438">
        <f t="shared" si="221"/>
        <v>2.9623345085729027</v>
      </c>
      <c r="AB438">
        <f t="shared" si="222"/>
        <v>1.7145008607661829</v>
      </c>
      <c r="AC438">
        <f t="shared" si="223"/>
        <v>-173.59005842124191</v>
      </c>
      <c r="AD438">
        <f t="shared" si="224"/>
        <v>-157.05969946400825</v>
      </c>
      <c r="AE438">
        <f t="shared" si="225"/>
        <v>-13.569276593249468</v>
      </c>
      <c r="AF438">
        <f t="shared" si="226"/>
        <v>-22.703625589610795</v>
      </c>
      <c r="AG438">
        <f t="shared" si="227"/>
        <v>42.039185401966847</v>
      </c>
      <c r="AH438">
        <f t="shared" si="228"/>
        <v>3.9772860842317384</v>
      </c>
      <c r="AI438">
        <f t="shared" si="229"/>
        <v>24.000351362340947</v>
      </c>
      <c r="AJ438">
        <v>1361.9807053822869</v>
      </c>
      <c r="AK438">
        <v>1319.6401818181821</v>
      </c>
      <c r="AL438">
        <v>3.357839785962351</v>
      </c>
      <c r="AM438">
        <v>65.0708675172515</v>
      </c>
      <c r="AN438">
        <f t="shared" si="230"/>
        <v>3.9362825038830365</v>
      </c>
      <c r="AO438">
        <v>15.16280580425796</v>
      </c>
      <c r="AP438">
        <v>19.793073939393931</v>
      </c>
      <c r="AQ438">
        <v>-6.6926100184110413E-5</v>
      </c>
      <c r="AR438">
        <v>78.364993470435479</v>
      </c>
      <c r="AS438">
        <v>0</v>
      </c>
      <c r="AT438">
        <v>0</v>
      </c>
      <c r="AU438">
        <f t="shared" si="231"/>
        <v>1</v>
      </c>
      <c r="AV438">
        <f t="shared" si="232"/>
        <v>0</v>
      </c>
      <c r="AW438">
        <f t="shared" si="233"/>
        <v>39570.997901769377</v>
      </c>
      <c r="AX438">
        <f t="shared" si="234"/>
        <v>1999.9962962962959</v>
      </c>
      <c r="AY438">
        <f t="shared" si="235"/>
        <v>1681.1968888888887</v>
      </c>
      <c r="AZ438">
        <f t="shared" si="236"/>
        <v>0.84060000111111322</v>
      </c>
      <c r="BA438">
        <f t="shared" si="237"/>
        <v>0.16075800214444841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1657298311.0999999</v>
      </c>
      <c r="BH438">
        <v>1270.258518518518</v>
      </c>
      <c r="BI438">
        <v>1326.767037037037</v>
      </c>
      <c r="BJ438">
        <v>19.808948148148151</v>
      </c>
      <c r="BK438">
        <v>15.130840740740741</v>
      </c>
      <c r="BL438">
        <v>1278.3870370370371</v>
      </c>
      <c r="BM438">
        <v>19.868129629629632</v>
      </c>
      <c r="BN438">
        <v>500.00992592592593</v>
      </c>
      <c r="BO438">
        <v>74.005388888888888</v>
      </c>
      <c r="BP438">
        <v>9.9995277777777794E-2</v>
      </c>
      <c r="BQ438">
        <v>23.8177037037037</v>
      </c>
      <c r="BR438">
        <v>25.014622222222219</v>
      </c>
      <c r="BS438">
        <v>999.90000000000009</v>
      </c>
      <c r="BT438">
        <v>0</v>
      </c>
      <c r="BU438">
        <v>0</v>
      </c>
      <c r="BV438">
        <v>10005.138888888891</v>
      </c>
      <c r="BW438">
        <v>0</v>
      </c>
      <c r="BX438">
        <v>1791.646296296296</v>
      </c>
      <c r="BY438">
        <v>-56.508670370370368</v>
      </c>
      <c r="BZ438">
        <v>1295.929259259259</v>
      </c>
      <c r="CA438">
        <v>1347.150740740741</v>
      </c>
      <c r="CB438">
        <v>4.6781203703703707</v>
      </c>
      <c r="CC438">
        <v>1326.767037037037</v>
      </c>
      <c r="CD438">
        <v>15.130840740740741</v>
      </c>
      <c r="CE438">
        <v>1.465969259259259</v>
      </c>
      <c r="CF438">
        <v>1.119762592592592</v>
      </c>
      <c r="CG438">
        <v>12.617770370370369</v>
      </c>
      <c r="CH438">
        <v>8.5754670370370363</v>
      </c>
      <c r="CI438">
        <v>1999.9962962962959</v>
      </c>
      <c r="CJ438">
        <v>0.97999777777777752</v>
      </c>
      <c r="CK438">
        <v>2.0001822222222219E-2</v>
      </c>
      <c r="CL438">
        <v>0</v>
      </c>
      <c r="CM438">
        <v>2.2266407407407409</v>
      </c>
      <c r="CN438">
        <v>0</v>
      </c>
      <c r="CO438">
        <v>5503.5162962962968</v>
      </c>
      <c r="CP438">
        <v>16749.42592592592</v>
      </c>
      <c r="CQ438">
        <v>41.561999999999991</v>
      </c>
      <c r="CR438">
        <v>43.811999999999983</v>
      </c>
      <c r="CS438">
        <v>42.061999999999991</v>
      </c>
      <c r="CT438">
        <v>42.311999999999991</v>
      </c>
      <c r="CU438">
        <v>40.436999999999991</v>
      </c>
      <c r="CV438">
        <v>1959.9962962962959</v>
      </c>
      <c r="CW438">
        <v>40</v>
      </c>
      <c r="CX438">
        <v>0</v>
      </c>
      <c r="CY438">
        <v>1657298324.3</v>
      </c>
      <c r="CZ438">
        <v>0</v>
      </c>
      <c r="DA438">
        <v>1657289625.5</v>
      </c>
      <c r="DB438" t="s">
        <v>356</v>
      </c>
      <c r="DC438">
        <v>1657289625.5</v>
      </c>
      <c r="DD438">
        <v>1657289625.5</v>
      </c>
      <c r="DE438">
        <v>1</v>
      </c>
      <c r="DF438">
        <v>-2.37</v>
      </c>
      <c r="DG438">
        <v>0.13600000000000001</v>
      </c>
      <c r="DH438">
        <v>-4.4889999999999999</v>
      </c>
      <c r="DI438">
        <v>-1.7000000000000001E-2</v>
      </c>
      <c r="DJ438">
        <v>428</v>
      </c>
      <c r="DK438">
        <v>18</v>
      </c>
      <c r="DL438">
        <v>0.2</v>
      </c>
      <c r="DM438">
        <v>1.59</v>
      </c>
      <c r="DN438">
        <v>-56.502627500000003</v>
      </c>
      <c r="DO438">
        <v>0.94873508442815468</v>
      </c>
      <c r="DP438">
        <v>0.2154253362391485</v>
      </c>
      <c r="DQ438">
        <v>0</v>
      </c>
      <c r="DR438">
        <v>4.6997415</v>
      </c>
      <c r="DS438">
        <v>-0.56340607879925331</v>
      </c>
      <c r="DT438">
        <v>5.6393821184151052E-2</v>
      </c>
      <c r="DU438">
        <v>0</v>
      </c>
      <c r="DV438">
        <v>0</v>
      </c>
      <c r="DW438">
        <v>2</v>
      </c>
      <c r="DX438" t="s">
        <v>357</v>
      </c>
      <c r="DY438">
        <v>2.97654</v>
      </c>
      <c r="DZ438">
        <v>2.7248800000000002</v>
      </c>
      <c r="EA438">
        <v>0.167545</v>
      </c>
      <c r="EB438">
        <v>0.16971600000000001</v>
      </c>
      <c r="EC438">
        <v>7.6605999999999994E-2</v>
      </c>
      <c r="ED438">
        <v>6.2290400000000003E-2</v>
      </c>
      <c r="EE438">
        <v>26184.9</v>
      </c>
      <c r="EF438">
        <v>26225.4</v>
      </c>
      <c r="EG438">
        <v>29264.5</v>
      </c>
      <c r="EH438">
        <v>29233.200000000001</v>
      </c>
      <c r="EI438">
        <v>35825</v>
      </c>
      <c r="EJ438">
        <v>36427.300000000003</v>
      </c>
      <c r="EK438">
        <v>41232.6</v>
      </c>
      <c r="EL438">
        <v>41631.699999999997</v>
      </c>
      <c r="EM438">
        <v>1.9334</v>
      </c>
      <c r="EN438">
        <v>2.06168</v>
      </c>
      <c r="EO438">
        <v>4.11645E-2</v>
      </c>
      <c r="EP438">
        <v>0</v>
      </c>
      <c r="EQ438">
        <v>24.3462</v>
      </c>
      <c r="ER438">
        <v>999.9</v>
      </c>
      <c r="ES438">
        <v>33.1</v>
      </c>
      <c r="ET438">
        <v>40.299999999999997</v>
      </c>
      <c r="EU438">
        <v>33.691499999999998</v>
      </c>
      <c r="EV438">
        <v>61.973100000000002</v>
      </c>
      <c r="EW438">
        <v>28.173100000000002</v>
      </c>
      <c r="EX438">
        <v>2</v>
      </c>
      <c r="EY438">
        <v>0.30967</v>
      </c>
      <c r="EZ438">
        <v>7.0582900000000004</v>
      </c>
      <c r="FA438">
        <v>20.243500000000001</v>
      </c>
      <c r="FB438">
        <v>5.2189399999999999</v>
      </c>
      <c r="FC438">
        <v>12.0159</v>
      </c>
      <c r="FD438">
        <v>4.98895</v>
      </c>
      <c r="FE438">
        <v>3.2881999999999998</v>
      </c>
      <c r="FF438">
        <v>6268.7</v>
      </c>
      <c r="FG438">
        <v>9999</v>
      </c>
      <c r="FH438">
        <v>9999</v>
      </c>
      <c r="FI438">
        <v>101.1</v>
      </c>
      <c r="FJ438">
        <v>1.8676600000000001</v>
      </c>
      <c r="FK438">
        <v>1.8666100000000001</v>
      </c>
      <c r="FL438">
        <v>1.86609</v>
      </c>
      <c r="FM438">
        <v>1.8660000000000001</v>
      </c>
      <c r="FN438">
        <v>1.8678300000000001</v>
      </c>
      <c r="FO438">
        <v>1.87018</v>
      </c>
      <c r="FP438">
        <v>1.8689</v>
      </c>
      <c r="FQ438">
        <v>1.8702700000000001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-8.24</v>
      </c>
      <c r="GF438">
        <v>-5.9400000000000001E-2</v>
      </c>
      <c r="GG438">
        <v>-2.2904728556522018</v>
      </c>
      <c r="GH438">
        <v>-4.4057517128900364E-3</v>
      </c>
      <c r="GI438">
        <v>-2.5381134865710798E-7</v>
      </c>
      <c r="GJ438">
        <v>1.003023733513742E-10</v>
      </c>
      <c r="GK438">
        <v>-0.21653574801026471</v>
      </c>
      <c r="GL438">
        <v>-4.8444871181525379E-3</v>
      </c>
      <c r="GM438">
        <v>9.7516502630078669E-4</v>
      </c>
      <c r="GN438">
        <v>-1.6744518281107461E-5</v>
      </c>
      <c r="GO438">
        <v>4</v>
      </c>
      <c r="GP438">
        <v>2405</v>
      </c>
      <c r="GQ438">
        <v>1</v>
      </c>
      <c r="GR438">
        <v>23</v>
      </c>
      <c r="GS438">
        <v>27621638.600000001</v>
      </c>
      <c r="GT438">
        <v>27621638.600000001</v>
      </c>
      <c r="GU438">
        <v>3.3142100000000001</v>
      </c>
      <c r="GV438">
        <v>2.20947</v>
      </c>
      <c r="GW438">
        <v>1.94702</v>
      </c>
      <c r="GX438">
        <v>2.7661099999999998</v>
      </c>
      <c r="GY438">
        <v>2.19482</v>
      </c>
      <c r="GZ438">
        <v>2.3889200000000002</v>
      </c>
      <c r="HA438">
        <v>43.59</v>
      </c>
      <c r="HB438">
        <v>14.622400000000001</v>
      </c>
      <c r="HC438">
        <v>18</v>
      </c>
      <c r="HD438">
        <v>500.40899999999999</v>
      </c>
      <c r="HE438">
        <v>602.42999999999995</v>
      </c>
      <c r="HF438">
        <v>16.825199999999999</v>
      </c>
      <c r="HG438">
        <v>30.966899999999999</v>
      </c>
      <c r="HH438">
        <v>30.001000000000001</v>
      </c>
      <c r="HI438">
        <v>30.764900000000001</v>
      </c>
      <c r="HJ438">
        <v>30.6511</v>
      </c>
      <c r="HK438">
        <v>66.314800000000005</v>
      </c>
      <c r="HL438">
        <v>49.695799999999998</v>
      </c>
      <c r="HM438">
        <v>0</v>
      </c>
      <c r="HN438">
        <v>16.817399999999999</v>
      </c>
      <c r="HO438">
        <v>1370.32</v>
      </c>
      <c r="HP438">
        <v>15.3384</v>
      </c>
      <c r="HQ438">
        <v>100.09099999999999</v>
      </c>
      <c r="HR438">
        <v>100.011</v>
      </c>
    </row>
    <row r="439" spans="1:226" x14ac:dyDescent="0.2">
      <c r="A439">
        <v>423</v>
      </c>
      <c r="B439">
        <v>1657298323.5999999</v>
      </c>
      <c r="C439">
        <v>6547.0999999046326</v>
      </c>
      <c r="D439" t="s">
        <v>1208</v>
      </c>
      <c r="E439" t="s">
        <v>1209</v>
      </c>
      <c r="F439">
        <v>5</v>
      </c>
      <c r="G439" t="s">
        <v>1047</v>
      </c>
      <c r="H439" t="s">
        <v>354</v>
      </c>
      <c r="I439">
        <v>1657298315.814285</v>
      </c>
      <c r="J439">
        <f t="shared" si="204"/>
        <v>3.88279223714422E-3</v>
      </c>
      <c r="K439">
        <f t="shared" si="205"/>
        <v>3.8827922371442201</v>
      </c>
      <c r="L439">
        <f t="shared" si="206"/>
        <v>24.238109942483529</v>
      </c>
      <c r="M439">
        <f t="shared" si="207"/>
        <v>1285.934285714286</v>
      </c>
      <c r="N439">
        <f t="shared" si="208"/>
        <v>1004.9401651711768</v>
      </c>
      <c r="O439">
        <f t="shared" si="209"/>
        <v>74.471738394245904</v>
      </c>
      <c r="P439">
        <f t="shared" si="210"/>
        <v>95.294988733576474</v>
      </c>
      <c r="Q439">
        <f t="shared" si="211"/>
        <v>0.16870907951425126</v>
      </c>
      <c r="R439">
        <f t="shared" si="212"/>
        <v>2.4342199932640831</v>
      </c>
      <c r="S439">
        <f t="shared" si="213"/>
        <v>0.16247194968677378</v>
      </c>
      <c r="T439">
        <f t="shared" si="214"/>
        <v>0.10208613850754117</v>
      </c>
      <c r="U439">
        <f t="shared" si="215"/>
        <v>321.51189682715386</v>
      </c>
      <c r="V439">
        <f t="shared" si="216"/>
        <v>24.870879829064204</v>
      </c>
      <c r="W439">
        <f t="shared" si="217"/>
        <v>25.015282142857139</v>
      </c>
      <c r="X439">
        <f t="shared" si="218"/>
        <v>3.1825757715247018</v>
      </c>
      <c r="Y439">
        <f t="shared" si="219"/>
        <v>49.530749136797503</v>
      </c>
      <c r="Z439">
        <f t="shared" si="220"/>
        <v>1.4671419573076521</v>
      </c>
      <c r="AA439">
        <f t="shared" si="221"/>
        <v>2.9620831157945871</v>
      </c>
      <c r="AB439">
        <f t="shared" si="222"/>
        <v>1.7154338142170498</v>
      </c>
      <c r="AC439">
        <f t="shared" si="223"/>
        <v>-171.23113765806011</v>
      </c>
      <c r="AD439">
        <f t="shared" si="224"/>
        <v>-157.34776218892904</v>
      </c>
      <c r="AE439">
        <f t="shared" si="225"/>
        <v>-13.592701266237119</v>
      </c>
      <c r="AF439">
        <f t="shared" si="226"/>
        <v>-20.659704286072383</v>
      </c>
      <c r="AG439">
        <f t="shared" si="227"/>
        <v>41.890121471717862</v>
      </c>
      <c r="AH439">
        <f t="shared" si="228"/>
        <v>3.9296979401675443</v>
      </c>
      <c r="AI439">
        <f t="shared" si="229"/>
        <v>24.238109942483529</v>
      </c>
      <c r="AJ439">
        <v>1378.7296442946281</v>
      </c>
      <c r="AK439">
        <v>1336.285575757576</v>
      </c>
      <c r="AL439">
        <v>3.3097393406827069</v>
      </c>
      <c r="AM439">
        <v>65.0708675172515</v>
      </c>
      <c r="AN439">
        <f t="shared" si="230"/>
        <v>3.8827922371442201</v>
      </c>
      <c r="AO439">
        <v>15.23015778706556</v>
      </c>
      <c r="AP439">
        <v>19.796147272727261</v>
      </c>
      <c r="AQ439">
        <v>2.2072334515517279E-4</v>
      </c>
      <c r="AR439">
        <v>78.364993470435479</v>
      </c>
      <c r="AS439">
        <v>0</v>
      </c>
      <c r="AT439">
        <v>0</v>
      </c>
      <c r="AU439">
        <f t="shared" si="231"/>
        <v>1</v>
      </c>
      <c r="AV439">
        <f t="shared" si="232"/>
        <v>0</v>
      </c>
      <c r="AW439">
        <f t="shared" si="233"/>
        <v>39577.466383775194</v>
      </c>
      <c r="AX439">
        <f t="shared" si="234"/>
        <v>1999.974285714286</v>
      </c>
      <c r="AY439">
        <f t="shared" si="235"/>
        <v>1681.1784004285773</v>
      </c>
      <c r="AZ439">
        <f t="shared" si="236"/>
        <v>0.84060000792867617</v>
      </c>
      <c r="BA439">
        <f t="shared" si="237"/>
        <v>0.16075801530234507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1657298315.814285</v>
      </c>
      <c r="BH439">
        <v>1285.934285714286</v>
      </c>
      <c r="BI439">
        <v>1342.2653571428571</v>
      </c>
      <c r="BJ439">
        <v>19.79797857142858</v>
      </c>
      <c r="BK439">
        <v>15.175789285714281</v>
      </c>
      <c r="BL439">
        <v>1294.134642857143</v>
      </c>
      <c r="BM439">
        <v>19.857299999999999</v>
      </c>
      <c r="BN439">
        <v>500.00953571428568</v>
      </c>
      <c r="BO439">
        <v>74.00564285714286</v>
      </c>
      <c r="BP439">
        <v>0.1000014142857143</v>
      </c>
      <c r="BQ439">
        <v>23.816292857142859</v>
      </c>
      <c r="BR439">
        <v>25.015282142857139</v>
      </c>
      <c r="BS439">
        <v>999.9000000000002</v>
      </c>
      <c r="BT439">
        <v>0</v>
      </c>
      <c r="BU439">
        <v>0</v>
      </c>
      <c r="BV439">
        <v>10006.758928571429</v>
      </c>
      <c r="BW439">
        <v>0</v>
      </c>
      <c r="BX439">
        <v>1792.3389285714291</v>
      </c>
      <c r="BY439">
        <v>-56.330882142857149</v>
      </c>
      <c r="BZ439">
        <v>1311.9075</v>
      </c>
      <c r="CA439">
        <v>1362.9492857142859</v>
      </c>
      <c r="CB439">
        <v>4.6222007142857153</v>
      </c>
      <c r="CC439">
        <v>1342.2653571428571</v>
      </c>
      <c r="CD439">
        <v>15.175789285714281</v>
      </c>
      <c r="CE439">
        <v>1.4651624999999999</v>
      </c>
      <c r="CF439">
        <v>1.123093214285714</v>
      </c>
      <c r="CG439">
        <v>12.60938214285714</v>
      </c>
      <c r="CH439">
        <v>8.619296785714285</v>
      </c>
      <c r="CI439">
        <v>1999.974285714286</v>
      </c>
      <c r="CJ439">
        <v>0.97999746428571399</v>
      </c>
      <c r="CK439">
        <v>2.0002135714285711E-2</v>
      </c>
      <c r="CL439">
        <v>0</v>
      </c>
      <c r="CM439">
        <v>2.1887750000000001</v>
      </c>
      <c r="CN439">
        <v>0</v>
      </c>
      <c r="CO439">
        <v>5504.3432142857146</v>
      </c>
      <c r="CP439">
        <v>16749.228571428572</v>
      </c>
      <c r="CQ439">
        <v>41.561999999999991</v>
      </c>
      <c r="CR439">
        <v>43.811999999999983</v>
      </c>
      <c r="CS439">
        <v>42.061999999999991</v>
      </c>
      <c r="CT439">
        <v>42.311999999999991</v>
      </c>
      <c r="CU439">
        <v>40.436999999999991</v>
      </c>
      <c r="CV439">
        <v>1959.9735714285709</v>
      </c>
      <c r="CW439">
        <v>40</v>
      </c>
      <c r="CX439">
        <v>0</v>
      </c>
      <c r="CY439">
        <v>1657298329.7</v>
      </c>
      <c r="CZ439">
        <v>0</v>
      </c>
      <c r="DA439">
        <v>1657289625.5</v>
      </c>
      <c r="DB439" t="s">
        <v>356</v>
      </c>
      <c r="DC439">
        <v>1657289625.5</v>
      </c>
      <c r="DD439">
        <v>1657289625.5</v>
      </c>
      <c r="DE439">
        <v>1</v>
      </c>
      <c r="DF439">
        <v>-2.37</v>
      </c>
      <c r="DG439">
        <v>0.13600000000000001</v>
      </c>
      <c r="DH439">
        <v>-4.4889999999999999</v>
      </c>
      <c r="DI439">
        <v>-1.7000000000000001E-2</v>
      </c>
      <c r="DJ439">
        <v>428</v>
      </c>
      <c r="DK439">
        <v>18</v>
      </c>
      <c r="DL439">
        <v>0.2</v>
      </c>
      <c r="DM439">
        <v>1.59</v>
      </c>
      <c r="DN439">
        <v>-56.427662499999997</v>
      </c>
      <c r="DO439">
        <v>2.0407711069419721</v>
      </c>
      <c r="DP439">
        <v>0.25983050887790338</v>
      </c>
      <c r="DQ439">
        <v>0</v>
      </c>
      <c r="DR439">
        <v>4.6506457499999998</v>
      </c>
      <c r="DS439">
        <v>-0.71034270168857627</v>
      </c>
      <c r="DT439">
        <v>6.9101226178972422E-2</v>
      </c>
      <c r="DU439">
        <v>0</v>
      </c>
      <c r="DV439">
        <v>0</v>
      </c>
      <c r="DW439">
        <v>2</v>
      </c>
      <c r="DX439" t="s">
        <v>357</v>
      </c>
      <c r="DY439">
        <v>2.9765999999999999</v>
      </c>
      <c r="DZ439">
        <v>2.72479</v>
      </c>
      <c r="EA439">
        <v>0.16885800000000001</v>
      </c>
      <c r="EB439">
        <v>0.170959</v>
      </c>
      <c r="EC439">
        <v>7.6610200000000003E-2</v>
      </c>
      <c r="ED439">
        <v>6.2420299999999998E-2</v>
      </c>
      <c r="EE439">
        <v>26143.1</v>
      </c>
      <c r="EF439">
        <v>26185.7</v>
      </c>
      <c r="EG439">
        <v>29264</v>
      </c>
      <c r="EH439">
        <v>29232.799999999999</v>
      </c>
      <c r="EI439">
        <v>35824.300000000003</v>
      </c>
      <c r="EJ439">
        <v>36421.5</v>
      </c>
      <c r="EK439">
        <v>41231.9</v>
      </c>
      <c r="EL439">
        <v>41630.9</v>
      </c>
      <c r="EM439">
        <v>1.93347</v>
      </c>
      <c r="EN439">
        <v>2.0615999999999999</v>
      </c>
      <c r="EO439">
        <v>4.0549799999999997E-2</v>
      </c>
      <c r="EP439">
        <v>0</v>
      </c>
      <c r="EQ439">
        <v>24.3461</v>
      </c>
      <c r="ER439">
        <v>999.9</v>
      </c>
      <c r="ES439">
        <v>33</v>
      </c>
      <c r="ET439">
        <v>40.299999999999997</v>
      </c>
      <c r="EU439">
        <v>33.591000000000001</v>
      </c>
      <c r="EV439">
        <v>61.9831</v>
      </c>
      <c r="EW439">
        <v>28.137</v>
      </c>
      <c r="EX439">
        <v>2</v>
      </c>
      <c r="EY439">
        <v>0.31082100000000001</v>
      </c>
      <c r="EZ439">
        <v>7.0991299999999997</v>
      </c>
      <c r="FA439">
        <v>20.242100000000001</v>
      </c>
      <c r="FB439">
        <v>5.2196899999999999</v>
      </c>
      <c r="FC439">
        <v>12.0159</v>
      </c>
      <c r="FD439">
        <v>4.9888500000000002</v>
      </c>
      <c r="FE439">
        <v>3.2883499999999999</v>
      </c>
      <c r="FF439">
        <v>6269</v>
      </c>
      <c r="FG439">
        <v>9999</v>
      </c>
      <c r="FH439">
        <v>9999</v>
      </c>
      <c r="FI439">
        <v>101.1</v>
      </c>
      <c r="FJ439">
        <v>1.86768</v>
      </c>
      <c r="FK439">
        <v>1.8666100000000001</v>
      </c>
      <c r="FL439">
        <v>1.86608</v>
      </c>
      <c r="FM439">
        <v>1.8660000000000001</v>
      </c>
      <c r="FN439">
        <v>1.8678300000000001</v>
      </c>
      <c r="FO439">
        <v>1.87022</v>
      </c>
      <c r="FP439">
        <v>1.8689</v>
      </c>
      <c r="FQ439">
        <v>1.8702700000000001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-8.31</v>
      </c>
      <c r="GF439">
        <v>-5.9400000000000001E-2</v>
      </c>
      <c r="GG439">
        <v>-2.2904728556522018</v>
      </c>
      <c r="GH439">
        <v>-4.4057517128900364E-3</v>
      </c>
      <c r="GI439">
        <v>-2.5381134865710798E-7</v>
      </c>
      <c r="GJ439">
        <v>1.003023733513742E-10</v>
      </c>
      <c r="GK439">
        <v>-0.21653574801026471</v>
      </c>
      <c r="GL439">
        <v>-4.8444871181525379E-3</v>
      </c>
      <c r="GM439">
        <v>9.7516502630078669E-4</v>
      </c>
      <c r="GN439">
        <v>-1.6744518281107461E-5</v>
      </c>
      <c r="GO439">
        <v>4</v>
      </c>
      <c r="GP439">
        <v>2405</v>
      </c>
      <c r="GQ439">
        <v>1</v>
      </c>
      <c r="GR439">
        <v>23</v>
      </c>
      <c r="GS439">
        <v>27621638.699999999</v>
      </c>
      <c r="GT439">
        <v>27621638.699999999</v>
      </c>
      <c r="GU439">
        <v>3.3398400000000001</v>
      </c>
      <c r="GV439">
        <v>2.21069</v>
      </c>
      <c r="GW439">
        <v>1.94702</v>
      </c>
      <c r="GX439">
        <v>2.7673299999999998</v>
      </c>
      <c r="GY439">
        <v>2.19482</v>
      </c>
      <c r="GZ439">
        <v>2.36694</v>
      </c>
      <c r="HA439">
        <v>43.59</v>
      </c>
      <c r="HB439">
        <v>14.6136</v>
      </c>
      <c r="HC439">
        <v>18</v>
      </c>
      <c r="HD439">
        <v>500.52699999999999</v>
      </c>
      <c r="HE439">
        <v>602.45699999999999</v>
      </c>
      <c r="HF439">
        <v>16.810600000000001</v>
      </c>
      <c r="HG439">
        <v>30.977</v>
      </c>
      <c r="HH439">
        <v>30.001000000000001</v>
      </c>
      <c r="HI439">
        <v>30.773499999999999</v>
      </c>
      <c r="HJ439">
        <v>30.659700000000001</v>
      </c>
      <c r="HK439">
        <v>66.942999999999998</v>
      </c>
      <c r="HL439">
        <v>49.422199999999997</v>
      </c>
      <c r="HM439">
        <v>0</v>
      </c>
      <c r="HN439">
        <v>16.800599999999999</v>
      </c>
      <c r="HO439">
        <v>1390.36</v>
      </c>
      <c r="HP439">
        <v>15.3895</v>
      </c>
      <c r="HQ439">
        <v>100.089</v>
      </c>
      <c r="HR439">
        <v>100.009</v>
      </c>
    </row>
    <row r="440" spans="1:226" x14ac:dyDescent="0.2">
      <c r="A440">
        <v>424</v>
      </c>
      <c r="B440">
        <v>1657298328.5999999</v>
      </c>
      <c r="C440">
        <v>6552.0999999046326</v>
      </c>
      <c r="D440" t="s">
        <v>1210</v>
      </c>
      <c r="E440" t="s">
        <v>1211</v>
      </c>
      <c r="F440">
        <v>5</v>
      </c>
      <c r="G440" t="s">
        <v>1047</v>
      </c>
      <c r="H440" t="s">
        <v>354</v>
      </c>
      <c r="I440">
        <v>1657298321.0999999</v>
      </c>
      <c r="J440">
        <f t="shared" si="204"/>
        <v>3.8448314552963336E-3</v>
      </c>
      <c r="K440">
        <f t="shared" si="205"/>
        <v>3.8448314552963336</v>
      </c>
      <c r="L440">
        <f t="shared" si="206"/>
        <v>24.172060573263096</v>
      </c>
      <c r="M440">
        <f t="shared" si="207"/>
        <v>1303.265925925926</v>
      </c>
      <c r="N440">
        <f t="shared" si="208"/>
        <v>1020.0332428057451</v>
      </c>
      <c r="O440">
        <f t="shared" si="209"/>
        <v>75.59023215791261</v>
      </c>
      <c r="P440">
        <f t="shared" si="210"/>
        <v>96.579375818439587</v>
      </c>
      <c r="Q440">
        <f t="shared" si="211"/>
        <v>0.16704822902604491</v>
      </c>
      <c r="R440">
        <f t="shared" si="212"/>
        <v>2.4341309253951522</v>
      </c>
      <c r="S440">
        <f t="shared" si="213"/>
        <v>0.16093068705665331</v>
      </c>
      <c r="T440">
        <f t="shared" si="214"/>
        <v>0.10111265098284208</v>
      </c>
      <c r="U440">
        <f t="shared" si="215"/>
        <v>321.5096781133966</v>
      </c>
      <c r="V440">
        <f t="shared" si="216"/>
        <v>24.880604923168466</v>
      </c>
      <c r="W440">
        <f t="shared" si="217"/>
        <v>25.012207407407409</v>
      </c>
      <c r="X440">
        <f t="shared" si="218"/>
        <v>3.18199247797887</v>
      </c>
      <c r="Y440">
        <f t="shared" si="219"/>
        <v>49.533844669849501</v>
      </c>
      <c r="Z440">
        <f t="shared" si="220"/>
        <v>1.4670531953298402</v>
      </c>
      <c r="AA440">
        <f t="shared" si="221"/>
        <v>2.9617188108614823</v>
      </c>
      <c r="AB440">
        <f t="shared" si="222"/>
        <v>1.7149392826490297</v>
      </c>
      <c r="AC440">
        <f t="shared" si="223"/>
        <v>-169.5570671785683</v>
      </c>
      <c r="AD440">
        <f t="shared" si="224"/>
        <v>-157.20683564575873</v>
      </c>
      <c r="AE440">
        <f t="shared" si="225"/>
        <v>-13.580673314862034</v>
      </c>
      <c r="AF440">
        <f t="shared" si="226"/>
        <v>-18.834898025792484</v>
      </c>
      <c r="AG440">
        <f t="shared" si="227"/>
        <v>41.826739752861734</v>
      </c>
      <c r="AH440">
        <f t="shared" si="228"/>
        <v>3.8708430080333649</v>
      </c>
      <c r="AI440">
        <f t="shared" si="229"/>
        <v>24.172060573263096</v>
      </c>
      <c r="AJ440">
        <v>1395.201759241065</v>
      </c>
      <c r="AK440">
        <v>1352.8259393939391</v>
      </c>
      <c r="AL440">
        <v>3.3123085693548671</v>
      </c>
      <c r="AM440">
        <v>65.0708675172515</v>
      </c>
      <c r="AN440">
        <f t="shared" si="230"/>
        <v>3.8448314552963336</v>
      </c>
      <c r="AO440">
        <v>15.28800775855747</v>
      </c>
      <c r="AP440">
        <v>19.8103096969697</v>
      </c>
      <c r="AQ440">
        <v>3.8313133668277668E-6</v>
      </c>
      <c r="AR440">
        <v>78.364993470435479</v>
      </c>
      <c r="AS440">
        <v>0</v>
      </c>
      <c r="AT440">
        <v>0</v>
      </c>
      <c r="AU440">
        <f t="shared" si="231"/>
        <v>1</v>
      </c>
      <c r="AV440">
        <f t="shared" si="232"/>
        <v>0</v>
      </c>
      <c r="AW440">
        <f t="shared" si="233"/>
        <v>39575.527492011752</v>
      </c>
      <c r="AX440">
        <f t="shared" si="234"/>
        <v>1999.9603703703699</v>
      </c>
      <c r="AY440">
        <f t="shared" si="235"/>
        <v>1681.1667126666991</v>
      </c>
      <c r="AZ440">
        <f t="shared" si="236"/>
        <v>0.84060001266693407</v>
      </c>
      <c r="BA440">
        <f t="shared" si="237"/>
        <v>0.16075802444718276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1657298321.0999999</v>
      </c>
      <c r="BH440">
        <v>1303.265925925926</v>
      </c>
      <c r="BI440">
        <v>1359.5107407407411</v>
      </c>
      <c r="BJ440">
        <v>19.79677777777777</v>
      </c>
      <c r="BK440">
        <v>15.2438</v>
      </c>
      <c r="BL440">
        <v>1311.545555555555</v>
      </c>
      <c r="BM440">
        <v>19.85611481481482</v>
      </c>
      <c r="BN440">
        <v>500.00851851851837</v>
      </c>
      <c r="BO440">
        <v>74.005637037037033</v>
      </c>
      <c r="BP440">
        <v>0.10001852962962959</v>
      </c>
      <c r="BQ440">
        <v>23.814248148148149</v>
      </c>
      <c r="BR440">
        <v>25.012207407407409</v>
      </c>
      <c r="BS440">
        <v>999.90000000000009</v>
      </c>
      <c r="BT440">
        <v>0</v>
      </c>
      <c r="BU440">
        <v>0</v>
      </c>
      <c r="BV440">
        <v>10006.17666666667</v>
      </c>
      <c r="BW440">
        <v>0</v>
      </c>
      <c r="BX440">
        <v>1792.89037037037</v>
      </c>
      <c r="BY440">
        <v>-56.244918518518517</v>
      </c>
      <c r="BZ440">
        <v>1329.587777777778</v>
      </c>
      <c r="CA440">
        <v>1380.5570370370369</v>
      </c>
      <c r="CB440">
        <v>4.5529870370370373</v>
      </c>
      <c r="CC440">
        <v>1359.5107407407411</v>
      </c>
      <c r="CD440">
        <v>15.2438</v>
      </c>
      <c r="CE440">
        <v>1.465073333333333</v>
      </c>
      <c r="CF440">
        <v>1.1281262962962959</v>
      </c>
      <c r="CG440">
        <v>12.608459259259259</v>
      </c>
      <c r="CH440">
        <v>8.6853303703703713</v>
      </c>
      <c r="CI440">
        <v>1999.9603703703699</v>
      </c>
      <c r="CJ440">
        <v>0.97999722222222208</v>
      </c>
      <c r="CK440">
        <v>2.0002377777777781E-2</v>
      </c>
      <c r="CL440">
        <v>0</v>
      </c>
      <c r="CM440">
        <v>2.217896296296296</v>
      </c>
      <c r="CN440">
        <v>0</v>
      </c>
      <c r="CO440">
        <v>5504.5707407407399</v>
      </c>
      <c r="CP440">
        <v>16749.11481481482</v>
      </c>
      <c r="CQ440">
        <v>41.561999999999991</v>
      </c>
      <c r="CR440">
        <v>43.811999999999983</v>
      </c>
      <c r="CS440">
        <v>42.061999999999991</v>
      </c>
      <c r="CT440">
        <v>42.311999999999991</v>
      </c>
      <c r="CU440">
        <v>40.436999999999991</v>
      </c>
      <c r="CV440">
        <v>1959.957777777777</v>
      </c>
      <c r="CW440">
        <v>40</v>
      </c>
      <c r="CX440">
        <v>0</v>
      </c>
      <c r="CY440">
        <v>1657298334.5</v>
      </c>
      <c r="CZ440">
        <v>0</v>
      </c>
      <c r="DA440">
        <v>1657289625.5</v>
      </c>
      <c r="DB440" t="s">
        <v>356</v>
      </c>
      <c r="DC440">
        <v>1657289625.5</v>
      </c>
      <c r="DD440">
        <v>1657289625.5</v>
      </c>
      <c r="DE440">
        <v>1</v>
      </c>
      <c r="DF440">
        <v>-2.37</v>
      </c>
      <c r="DG440">
        <v>0.13600000000000001</v>
      </c>
      <c r="DH440">
        <v>-4.4889999999999999</v>
      </c>
      <c r="DI440">
        <v>-1.7000000000000001E-2</v>
      </c>
      <c r="DJ440">
        <v>428</v>
      </c>
      <c r="DK440">
        <v>18</v>
      </c>
      <c r="DL440">
        <v>0.2</v>
      </c>
      <c r="DM440">
        <v>1.59</v>
      </c>
      <c r="DN440">
        <v>-56.308422499999992</v>
      </c>
      <c r="DO440">
        <v>1.517447279549849</v>
      </c>
      <c r="DP440">
        <v>0.22404109833633271</v>
      </c>
      <c r="DQ440">
        <v>0</v>
      </c>
      <c r="DR440">
        <v>4.6012135000000001</v>
      </c>
      <c r="DS440">
        <v>-0.77392187617261265</v>
      </c>
      <c r="DT440">
        <v>7.5261888148982797E-2</v>
      </c>
      <c r="DU440">
        <v>0</v>
      </c>
      <c r="DV440">
        <v>0</v>
      </c>
      <c r="DW440">
        <v>2</v>
      </c>
      <c r="DX440" t="s">
        <v>357</v>
      </c>
      <c r="DY440">
        <v>2.9765700000000002</v>
      </c>
      <c r="DZ440">
        <v>2.72464</v>
      </c>
      <c r="EA440">
        <v>0.170153</v>
      </c>
      <c r="EB440">
        <v>0.17224900000000001</v>
      </c>
      <c r="EC440">
        <v>7.6652300000000007E-2</v>
      </c>
      <c r="ED440">
        <v>6.2699900000000003E-2</v>
      </c>
      <c r="EE440">
        <v>26102.3</v>
      </c>
      <c r="EF440">
        <v>26144.3</v>
      </c>
      <c r="EG440">
        <v>29264.1</v>
      </c>
      <c r="EH440">
        <v>29232.1</v>
      </c>
      <c r="EI440">
        <v>35822.6</v>
      </c>
      <c r="EJ440">
        <v>36409.800000000003</v>
      </c>
      <c r="EK440">
        <v>41231.9</v>
      </c>
      <c r="EL440">
        <v>41630</v>
      </c>
      <c r="EM440">
        <v>1.9330499999999999</v>
      </c>
      <c r="EN440">
        <v>2.0615199999999998</v>
      </c>
      <c r="EO440">
        <v>3.9909E-2</v>
      </c>
      <c r="EP440">
        <v>0</v>
      </c>
      <c r="EQ440">
        <v>24.344100000000001</v>
      </c>
      <c r="ER440">
        <v>999.9</v>
      </c>
      <c r="ES440">
        <v>33</v>
      </c>
      <c r="ET440">
        <v>40.299999999999997</v>
      </c>
      <c r="EU440">
        <v>33.588900000000002</v>
      </c>
      <c r="EV440">
        <v>62.023099999999999</v>
      </c>
      <c r="EW440">
        <v>28.125</v>
      </c>
      <c r="EX440">
        <v>2</v>
      </c>
      <c r="EY440">
        <v>0.31180600000000003</v>
      </c>
      <c r="EZ440">
        <v>7.1116900000000003</v>
      </c>
      <c r="FA440">
        <v>20.241199999999999</v>
      </c>
      <c r="FB440">
        <v>5.2187900000000003</v>
      </c>
      <c r="FC440">
        <v>12.0159</v>
      </c>
      <c r="FD440">
        <v>4.9885999999999999</v>
      </c>
      <c r="FE440">
        <v>3.2883300000000002</v>
      </c>
      <c r="FF440">
        <v>6269</v>
      </c>
      <c r="FG440">
        <v>9999</v>
      </c>
      <c r="FH440">
        <v>9999</v>
      </c>
      <c r="FI440">
        <v>101.1</v>
      </c>
      <c r="FJ440">
        <v>1.86768</v>
      </c>
      <c r="FK440">
        <v>1.8666100000000001</v>
      </c>
      <c r="FL440">
        <v>1.8660600000000001</v>
      </c>
      <c r="FM440">
        <v>1.8660000000000001</v>
      </c>
      <c r="FN440">
        <v>1.86782</v>
      </c>
      <c r="FO440">
        <v>1.87018</v>
      </c>
      <c r="FP440">
        <v>1.8689</v>
      </c>
      <c r="FQ440">
        <v>1.8702700000000001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-8.39</v>
      </c>
      <c r="GF440">
        <v>-5.91E-2</v>
      </c>
      <c r="GG440">
        <v>-2.2904728556522018</v>
      </c>
      <c r="GH440">
        <v>-4.4057517128900364E-3</v>
      </c>
      <c r="GI440">
        <v>-2.5381134865710798E-7</v>
      </c>
      <c r="GJ440">
        <v>1.003023733513742E-10</v>
      </c>
      <c r="GK440">
        <v>-0.21653574801026471</v>
      </c>
      <c r="GL440">
        <v>-4.8444871181525379E-3</v>
      </c>
      <c r="GM440">
        <v>9.7516502630078669E-4</v>
      </c>
      <c r="GN440">
        <v>-1.6744518281107461E-5</v>
      </c>
      <c r="GO440">
        <v>4</v>
      </c>
      <c r="GP440">
        <v>2405</v>
      </c>
      <c r="GQ440">
        <v>1</v>
      </c>
      <c r="GR440">
        <v>23</v>
      </c>
      <c r="GS440">
        <v>27621638.800000001</v>
      </c>
      <c r="GT440">
        <v>27621638.800000001</v>
      </c>
      <c r="GU440">
        <v>3.3752399999999998</v>
      </c>
      <c r="GV440">
        <v>2.21191</v>
      </c>
      <c r="GW440">
        <v>1.94702</v>
      </c>
      <c r="GX440">
        <v>2.7673299999999998</v>
      </c>
      <c r="GY440">
        <v>2.19482</v>
      </c>
      <c r="GZ440">
        <v>2.3596200000000001</v>
      </c>
      <c r="HA440">
        <v>43.59</v>
      </c>
      <c r="HB440">
        <v>14.6136</v>
      </c>
      <c r="HC440">
        <v>18</v>
      </c>
      <c r="HD440">
        <v>500.32299999999998</v>
      </c>
      <c r="HE440">
        <v>602.49099999999999</v>
      </c>
      <c r="HF440">
        <v>16.793500000000002</v>
      </c>
      <c r="HG440">
        <v>30.987100000000002</v>
      </c>
      <c r="HH440">
        <v>30.001000000000001</v>
      </c>
      <c r="HI440">
        <v>30.782599999999999</v>
      </c>
      <c r="HJ440">
        <v>30.668800000000001</v>
      </c>
      <c r="HK440">
        <v>67.530100000000004</v>
      </c>
      <c r="HL440">
        <v>49.422199999999997</v>
      </c>
      <c r="HM440">
        <v>0</v>
      </c>
      <c r="HN440">
        <v>16.785900000000002</v>
      </c>
      <c r="HO440">
        <v>1403.72</v>
      </c>
      <c r="HP440">
        <v>15.4193</v>
      </c>
      <c r="HQ440">
        <v>100.09</v>
      </c>
      <c r="HR440">
        <v>100.00700000000001</v>
      </c>
    </row>
    <row r="441" spans="1:226" x14ac:dyDescent="0.2">
      <c r="A441">
        <v>425</v>
      </c>
      <c r="B441">
        <v>1657298333.5999999</v>
      </c>
      <c r="C441">
        <v>6557.0999999046326</v>
      </c>
      <c r="D441" t="s">
        <v>1212</v>
      </c>
      <c r="E441" t="s">
        <v>1213</v>
      </c>
      <c r="F441">
        <v>5</v>
      </c>
      <c r="G441" t="s">
        <v>1047</v>
      </c>
      <c r="H441" t="s">
        <v>354</v>
      </c>
      <c r="I441">
        <v>1657298325.814285</v>
      </c>
      <c r="J441">
        <f t="shared" si="204"/>
        <v>3.8022535948688003E-3</v>
      </c>
      <c r="K441">
        <f t="shared" si="205"/>
        <v>3.8022535948688003</v>
      </c>
      <c r="L441">
        <f t="shared" si="206"/>
        <v>24.212367089654446</v>
      </c>
      <c r="M441">
        <f t="shared" si="207"/>
        <v>1318.651785714286</v>
      </c>
      <c r="N441">
        <f t="shared" si="208"/>
        <v>1031.969652925525</v>
      </c>
      <c r="O441">
        <f t="shared" si="209"/>
        <v>76.475167056137337</v>
      </c>
      <c r="P441">
        <f t="shared" si="210"/>
        <v>97.720039843702196</v>
      </c>
      <c r="Q441">
        <f t="shared" si="211"/>
        <v>0.16523016064123339</v>
      </c>
      <c r="R441">
        <f t="shared" si="212"/>
        <v>2.4332264697128303</v>
      </c>
      <c r="S441">
        <f t="shared" si="213"/>
        <v>0.15924034822135016</v>
      </c>
      <c r="T441">
        <f t="shared" si="214"/>
        <v>0.10004528785339356</v>
      </c>
      <c r="U441">
        <f t="shared" si="215"/>
        <v>321.51237681437732</v>
      </c>
      <c r="V441">
        <f t="shared" si="216"/>
        <v>24.887842013892921</v>
      </c>
      <c r="W441">
        <f t="shared" si="217"/>
        <v>25.009846428571429</v>
      </c>
      <c r="X441">
        <f t="shared" si="218"/>
        <v>3.1815446512405448</v>
      </c>
      <c r="Y441">
        <f t="shared" si="219"/>
        <v>49.570732317306856</v>
      </c>
      <c r="Z441">
        <f t="shared" si="220"/>
        <v>1.4675864204828126</v>
      </c>
      <c r="AA441">
        <f t="shared" si="221"/>
        <v>2.9605905579297396</v>
      </c>
      <c r="AB441">
        <f t="shared" si="222"/>
        <v>1.7139582307577321</v>
      </c>
      <c r="AC441">
        <f t="shared" si="223"/>
        <v>-167.67938353371409</v>
      </c>
      <c r="AD441">
        <f t="shared" si="224"/>
        <v>-157.669585225905</v>
      </c>
      <c r="AE441">
        <f t="shared" si="225"/>
        <v>-13.62511479522669</v>
      </c>
      <c r="AF441">
        <f t="shared" si="226"/>
        <v>-17.461706740468458</v>
      </c>
      <c r="AG441">
        <f t="shared" si="227"/>
        <v>41.87605295594399</v>
      </c>
      <c r="AH441">
        <f t="shared" si="228"/>
        <v>3.8298272973610472</v>
      </c>
      <c r="AI441">
        <f t="shared" si="229"/>
        <v>24.212367089654446</v>
      </c>
      <c r="AJ441">
        <v>1412.167473005193</v>
      </c>
      <c r="AK441">
        <v>1369.567757575757</v>
      </c>
      <c r="AL441">
        <v>3.3564999809537168</v>
      </c>
      <c r="AM441">
        <v>65.0708675172515</v>
      </c>
      <c r="AN441">
        <f t="shared" si="230"/>
        <v>3.8022535948688003</v>
      </c>
      <c r="AO441">
        <v>15.353035978606909</v>
      </c>
      <c r="AP441">
        <v>19.818098787878782</v>
      </c>
      <c r="AQ441">
        <v>1.5287946597663819E-3</v>
      </c>
      <c r="AR441">
        <v>78.364993470435479</v>
      </c>
      <c r="AS441">
        <v>0</v>
      </c>
      <c r="AT441">
        <v>0</v>
      </c>
      <c r="AU441">
        <f t="shared" si="231"/>
        <v>1</v>
      </c>
      <c r="AV441">
        <f t="shared" si="232"/>
        <v>0</v>
      </c>
      <c r="AW441">
        <f t="shared" si="233"/>
        <v>39553.924735322384</v>
      </c>
      <c r="AX441">
        <f t="shared" si="234"/>
        <v>1999.977142857143</v>
      </c>
      <c r="AY441">
        <f t="shared" si="235"/>
        <v>1681.1808128571904</v>
      </c>
      <c r="AZ441">
        <f t="shared" si="236"/>
        <v>0.84060001328588985</v>
      </c>
      <c r="BA441">
        <f t="shared" si="237"/>
        <v>0.16075802564176742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1657298325.814285</v>
      </c>
      <c r="BH441">
        <v>1318.651785714286</v>
      </c>
      <c r="BI441">
        <v>1374.962857142857</v>
      </c>
      <c r="BJ441">
        <v>19.803875000000001</v>
      </c>
      <c r="BK441">
        <v>15.29913214285714</v>
      </c>
      <c r="BL441">
        <v>1327.000357142857</v>
      </c>
      <c r="BM441">
        <v>19.863117857142861</v>
      </c>
      <c r="BN441">
        <v>500.00392857142862</v>
      </c>
      <c r="BO441">
        <v>74.006017857142851</v>
      </c>
      <c r="BP441">
        <v>0.1000053571428572</v>
      </c>
      <c r="BQ441">
        <v>23.80791428571429</v>
      </c>
      <c r="BR441">
        <v>25.009846428571429</v>
      </c>
      <c r="BS441">
        <v>999.9000000000002</v>
      </c>
      <c r="BT441">
        <v>0</v>
      </c>
      <c r="BU441">
        <v>0</v>
      </c>
      <c r="BV441">
        <v>10000.205357142861</v>
      </c>
      <c r="BW441">
        <v>0</v>
      </c>
      <c r="BX441">
        <v>1793.1682142857139</v>
      </c>
      <c r="BY441">
        <v>-56.31198214285714</v>
      </c>
      <c r="BZ441">
        <v>1345.293571428572</v>
      </c>
      <c r="CA441">
        <v>1396.326785714286</v>
      </c>
      <c r="CB441">
        <v>4.5047389285714292</v>
      </c>
      <c r="CC441">
        <v>1374.962857142857</v>
      </c>
      <c r="CD441">
        <v>15.29913214285714</v>
      </c>
      <c r="CE441">
        <v>1.465605714285714</v>
      </c>
      <c r="CF441">
        <v>1.1322282142857141</v>
      </c>
      <c r="CG441">
        <v>12.614000000000001</v>
      </c>
      <c r="CH441">
        <v>8.7389985714285725</v>
      </c>
      <c r="CI441">
        <v>1999.977142857143</v>
      </c>
      <c r="CJ441">
        <v>0.97999724999999971</v>
      </c>
      <c r="CK441">
        <v>2.0002349999999999E-2</v>
      </c>
      <c r="CL441">
        <v>0</v>
      </c>
      <c r="CM441">
        <v>2.194032142857143</v>
      </c>
      <c r="CN441">
        <v>0</v>
      </c>
      <c r="CO441">
        <v>5505.1664285714278</v>
      </c>
      <c r="CP441">
        <v>16749.24285714285</v>
      </c>
      <c r="CQ441">
        <v>41.561999999999991</v>
      </c>
      <c r="CR441">
        <v>43.811999999999983</v>
      </c>
      <c r="CS441">
        <v>42.061999999999991</v>
      </c>
      <c r="CT441">
        <v>42.311999999999991</v>
      </c>
      <c r="CU441">
        <v>40.436999999999991</v>
      </c>
      <c r="CV441">
        <v>1959.973214285714</v>
      </c>
      <c r="CW441">
        <v>40.000357142857141</v>
      </c>
      <c r="CX441">
        <v>0</v>
      </c>
      <c r="CY441">
        <v>1657298339.3</v>
      </c>
      <c r="CZ441">
        <v>0</v>
      </c>
      <c r="DA441">
        <v>1657289625.5</v>
      </c>
      <c r="DB441" t="s">
        <v>356</v>
      </c>
      <c r="DC441">
        <v>1657289625.5</v>
      </c>
      <c r="DD441">
        <v>1657289625.5</v>
      </c>
      <c r="DE441">
        <v>1</v>
      </c>
      <c r="DF441">
        <v>-2.37</v>
      </c>
      <c r="DG441">
        <v>0.13600000000000001</v>
      </c>
      <c r="DH441">
        <v>-4.4889999999999999</v>
      </c>
      <c r="DI441">
        <v>-1.7000000000000001E-2</v>
      </c>
      <c r="DJ441">
        <v>428</v>
      </c>
      <c r="DK441">
        <v>18</v>
      </c>
      <c r="DL441">
        <v>0.2</v>
      </c>
      <c r="DM441">
        <v>1.59</v>
      </c>
      <c r="DN441">
        <v>-56.290904878048778</v>
      </c>
      <c r="DO441">
        <v>-0.78617142857147537</v>
      </c>
      <c r="DP441">
        <v>0.18543854935250351</v>
      </c>
      <c r="DQ441">
        <v>0</v>
      </c>
      <c r="DR441">
        <v>4.5399178048780486</v>
      </c>
      <c r="DS441">
        <v>-0.65377756097560291</v>
      </c>
      <c r="DT441">
        <v>6.6284352327484655E-2</v>
      </c>
      <c r="DU441">
        <v>0</v>
      </c>
      <c r="DV441">
        <v>0</v>
      </c>
      <c r="DW441">
        <v>2</v>
      </c>
      <c r="DX441" t="s">
        <v>357</v>
      </c>
      <c r="DY441">
        <v>2.9763600000000001</v>
      </c>
      <c r="DZ441">
        <v>2.7246899999999998</v>
      </c>
      <c r="EA441">
        <v>0.171461</v>
      </c>
      <c r="EB441">
        <v>0.17353099999999999</v>
      </c>
      <c r="EC441">
        <v>7.6668899999999998E-2</v>
      </c>
      <c r="ED441">
        <v>6.2702300000000002E-2</v>
      </c>
      <c r="EE441">
        <v>26060</v>
      </c>
      <c r="EF441">
        <v>26103.200000000001</v>
      </c>
      <c r="EG441">
        <v>29262.9</v>
      </c>
      <c r="EH441">
        <v>29231.7</v>
      </c>
      <c r="EI441">
        <v>35820.6</v>
      </c>
      <c r="EJ441">
        <v>36409</v>
      </c>
      <c r="EK441">
        <v>41230.300000000003</v>
      </c>
      <c r="EL441">
        <v>41629.1</v>
      </c>
      <c r="EM441">
        <v>1.9331</v>
      </c>
      <c r="EN441">
        <v>2.0613999999999999</v>
      </c>
      <c r="EO441">
        <v>4.0322499999999997E-2</v>
      </c>
      <c r="EP441">
        <v>0</v>
      </c>
      <c r="EQ441">
        <v>24.342099999999999</v>
      </c>
      <c r="ER441">
        <v>999.9</v>
      </c>
      <c r="ES441">
        <v>33</v>
      </c>
      <c r="ET441">
        <v>40.4</v>
      </c>
      <c r="EU441">
        <v>33.771099999999997</v>
      </c>
      <c r="EV441">
        <v>62.003100000000003</v>
      </c>
      <c r="EW441">
        <v>28.241199999999999</v>
      </c>
      <c r="EX441">
        <v>2</v>
      </c>
      <c r="EY441">
        <v>0.31262200000000001</v>
      </c>
      <c r="EZ441">
        <v>7.0706899999999999</v>
      </c>
      <c r="FA441">
        <v>20.242899999999999</v>
      </c>
      <c r="FB441">
        <v>5.2184900000000001</v>
      </c>
      <c r="FC441">
        <v>12.0159</v>
      </c>
      <c r="FD441">
        <v>4.9887499999999996</v>
      </c>
      <c r="FE441">
        <v>3.2881300000000002</v>
      </c>
      <c r="FF441">
        <v>6269.2</v>
      </c>
      <c r="FG441">
        <v>9999</v>
      </c>
      <c r="FH441">
        <v>9999</v>
      </c>
      <c r="FI441">
        <v>101.1</v>
      </c>
      <c r="FJ441">
        <v>1.86768</v>
      </c>
      <c r="FK441">
        <v>1.8666100000000001</v>
      </c>
      <c r="FL441">
        <v>1.8660699999999999</v>
      </c>
      <c r="FM441">
        <v>1.8660000000000001</v>
      </c>
      <c r="FN441">
        <v>1.8678300000000001</v>
      </c>
      <c r="FO441">
        <v>1.87019</v>
      </c>
      <c r="FP441">
        <v>1.8689</v>
      </c>
      <c r="FQ441">
        <v>1.8702700000000001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-8.4600000000000009</v>
      </c>
      <c r="GF441">
        <v>-5.8999999999999997E-2</v>
      </c>
      <c r="GG441">
        <v>-2.2904728556522018</v>
      </c>
      <c r="GH441">
        <v>-4.4057517128900364E-3</v>
      </c>
      <c r="GI441">
        <v>-2.5381134865710798E-7</v>
      </c>
      <c r="GJ441">
        <v>1.003023733513742E-10</v>
      </c>
      <c r="GK441">
        <v>-0.21653574801026471</v>
      </c>
      <c r="GL441">
        <v>-4.8444871181525379E-3</v>
      </c>
      <c r="GM441">
        <v>9.7516502630078669E-4</v>
      </c>
      <c r="GN441">
        <v>-1.6744518281107461E-5</v>
      </c>
      <c r="GO441">
        <v>4</v>
      </c>
      <c r="GP441">
        <v>2405</v>
      </c>
      <c r="GQ441">
        <v>1</v>
      </c>
      <c r="GR441">
        <v>23</v>
      </c>
      <c r="GS441">
        <v>27621638.899999999</v>
      </c>
      <c r="GT441">
        <v>27621638.899999999</v>
      </c>
      <c r="GU441">
        <v>3.4069799999999999</v>
      </c>
      <c r="GV441">
        <v>2.21069</v>
      </c>
      <c r="GW441">
        <v>1.94702</v>
      </c>
      <c r="GX441">
        <v>2.7661099999999998</v>
      </c>
      <c r="GY441">
        <v>2.19482</v>
      </c>
      <c r="GZ441">
        <v>2.3706100000000001</v>
      </c>
      <c r="HA441">
        <v>43.6173</v>
      </c>
      <c r="HB441">
        <v>14.622400000000001</v>
      </c>
      <c r="HC441">
        <v>18</v>
      </c>
      <c r="HD441">
        <v>500.42599999999999</v>
      </c>
      <c r="HE441">
        <v>602.47199999999998</v>
      </c>
      <c r="HF441">
        <v>16.7807</v>
      </c>
      <c r="HG441">
        <v>30.997299999999999</v>
      </c>
      <c r="HH441">
        <v>30.000900000000001</v>
      </c>
      <c r="HI441">
        <v>30.791499999999999</v>
      </c>
      <c r="HJ441">
        <v>30.6768</v>
      </c>
      <c r="HK441">
        <v>68.168099999999995</v>
      </c>
      <c r="HL441">
        <v>49.422199999999997</v>
      </c>
      <c r="HM441">
        <v>0</v>
      </c>
      <c r="HN441">
        <v>16.784099999999999</v>
      </c>
      <c r="HO441">
        <v>1423.76</v>
      </c>
      <c r="HP441">
        <v>15.4549</v>
      </c>
      <c r="HQ441">
        <v>100.08499999999999</v>
      </c>
      <c r="HR441">
        <v>100.005</v>
      </c>
    </row>
    <row r="442" spans="1:226" x14ac:dyDescent="0.2">
      <c r="A442">
        <v>426</v>
      </c>
      <c r="B442">
        <v>1657298338.5999999</v>
      </c>
      <c r="C442">
        <v>6562.0999999046326</v>
      </c>
      <c r="D442" t="s">
        <v>1214</v>
      </c>
      <c r="E442" t="s">
        <v>1215</v>
      </c>
      <c r="F442">
        <v>5</v>
      </c>
      <c r="G442" t="s">
        <v>1047</v>
      </c>
      <c r="H442" t="s">
        <v>354</v>
      </c>
      <c r="I442">
        <v>1657298331.0999999</v>
      </c>
      <c r="J442">
        <f t="shared" si="204"/>
        <v>3.783372063897858E-3</v>
      </c>
      <c r="K442">
        <f t="shared" si="205"/>
        <v>3.7833720638978581</v>
      </c>
      <c r="L442">
        <f t="shared" si="206"/>
        <v>24.238104323836247</v>
      </c>
      <c r="M442">
        <f t="shared" si="207"/>
        <v>1335.9170370370371</v>
      </c>
      <c r="N442">
        <f t="shared" si="208"/>
        <v>1047.3953158258737</v>
      </c>
      <c r="O442">
        <f t="shared" si="209"/>
        <v>77.61875919281475</v>
      </c>
      <c r="P442">
        <f t="shared" si="210"/>
        <v>99.000082616938954</v>
      </c>
      <c r="Q442">
        <f t="shared" si="211"/>
        <v>0.1645297457452457</v>
      </c>
      <c r="R442">
        <f t="shared" si="212"/>
        <v>2.4329818001060231</v>
      </c>
      <c r="S442">
        <f t="shared" si="213"/>
        <v>0.15858905143199123</v>
      </c>
      <c r="T442">
        <f t="shared" si="214"/>
        <v>9.9634034106150668E-2</v>
      </c>
      <c r="U442">
        <f t="shared" si="215"/>
        <v>321.51655687558667</v>
      </c>
      <c r="V442">
        <f t="shared" si="216"/>
        <v>24.889381047561496</v>
      </c>
      <c r="W442">
        <f t="shared" si="217"/>
        <v>25.004277777777769</v>
      </c>
      <c r="X442">
        <f t="shared" si="218"/>
        <v>3.1804886164927533</v>
      </c>
      <c r="Y442">
        <f t="shared" si="219"/>
        <v>49.598620098481312</v>
      </c>
      <c r="Z442">
        <f t="shared" si="220"/>
        <v>1.4680198811538085</v>
      </c>
      <c r="AA442">
        <f t="shared" si="221"/>
        <v>2.9597998457194148</v>
      </c>
      <c r="AB442">
        <f t="shared" si="222"/>
        <v>1.7124687353389447</v>
      </c>
      <c r="AC442">
        <f t="shared" si="223"/>
        <v>-166.84670801789554</v>
      </c>
      <c r="AD442">
        <f t="shared" si="224"/>
        <v>-157.5057171040111</v>
      </c>
      <c r="AE442">
        <f t="shared" si="225"/>
        <v>-13.611635552485122</v>
      </c>
      <c r="AF442">
        <f t="shared" si="226"/>
        <v>-16.447503798805059</v>
      </c>
      <c r="AG442">
        <f t="shared" si="227"/>
        <v>41.999912453976897</v>
      </c>
      <c r="AH442">
        <f t="shared" si="228"/>
        <v>3.79817228353037</v>
      </c>
      <c r="AI442">
        <f t="shared" si="229"/>
        <v>24.238104323836247</v>
      </c>
      <c r="AJ442">
        <v>1429.1679783723871</v>
      </c>
      <c r="AK442">
        <v>1386.454</v>
      </c>
      <c r="AL442">
        <v>3.377235971522726</v>
      </c>
      <c r="AM442">
        <v>65.0708675172515</v>
      </c>
      <c r="AN442">
        <f t="shared" si="230"/>
        <v>3.7833720638978581</v>
      </c>
      <c r="AO442">
        <v>15.35107345513731</v>
      </c>
      <c r="AP442">
        <v>19.803055757575759</v>
      </c>
      <c r="AQ442">
        <v>-3.8981767473010218E-4</v>
      </c>
      <c r="AR442">
        <v>78.364993470435479</v>
      </c>
      <c r="AS442">
        <v>0</v>
      </c>
      <c r="AT442">
        <v>0</v>
      </c>
      <c r="AU442">
        <f t="shared" si="231"/>
        <v>1</v>
      </c>
      <c r="AV442">
        <f t="shared" si="232"/>
        <v>0</v>
      </c>
      <c r="AW442">
        <f t="shared" si="233"/>
        <v>39548.45179116798</v>
      </c>
      <c r="AX442">
        <f t="shared" si="234"/>
        <v>2000.0033333333331</v>
      </c>
      <c r="AY442">
        <f t="shared" si="235"/>
        <v>1681.2028128889046</v>
      </c>
      <c r="AZ442">
        <f t="shared" si="236"/>
        <v>0.84060000544444335</v>
      </c>
      <c r="BA442">
        <f t="shared" si="237"/>
        <v>0.16075801050777583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1657298331.0999999</v>
      </c>
      <c r="BH442">
        <v>1335.9170370370371</v>
      </c>
      <c r="BI442">
        <v>1392.4059259259261</v>
      </c>
      <c r="BJ442">
        <v>19.809607407407409</v>
      </c>
      <c r="BK442">
        <v>15.34207777777778</v>
      </c>
      <c r="BL442">
        <v>1344.3444444444449</v>
      </c>
      <c r="BM442">
        <v>19.86877777777778</v>
      </c>
      <c r="BN442">
        <v>499.99874074074069</v>
      </c>
      <c r="BO442">
        <v>74.006462962962971</v>
      </c>
      <c r="BP442">
        <v>9.9997148148148141E-2</v>
      </c>
      <c r="BQ442">
        <v>23.803474074074082</v>
      </c>
      <c r="BR442">
        <v>25.004277777777769</v>
      </c>
      <c r="BS442">
        <v>999.90000000000009</v>
      </c>
      <c r="BT442">
        <v>0</v>
      </c>
      <c r="BU442">
        <v>0</v>
      </c>
      <c r="BV442">
        <v>9998.5440740740742</v>
      </c>
      <c r="BW442">
        <v>0</v>
      </c>
      <c r="BX442">
        <v>1793.4944444444441</v>
      </c>
      <c r="BY442">
        <v>-56.490637037037033</v>
      </c>
      <c r="BZ442">
        <v>1362.915185185185</v>
      </c>
      <c r="CA442">
        <v>1414.1022222222221</v>
      </c>
      <c r="CB442">
        <v>4.4675274074074069</v>
      </c>
      <c r="CC442">
        <v>1392.4059259259261</v>
      </c>
      <c r="CD442">
        <v>15.34207777777778</v>
      </c>
      <c r="CE442">
        <v>1.4660385185185181</v>
      </c>
      <c r="CF442">
        <v>1.1354125925925931</v>
      </c>
      <c r="CG442">
        <v>12.6185074074074</v>
      </c>
      <c r="CH442">
        <v>8.7806011111111122</v>
      </c>
      <c r="CI442">
        <v>2000.0033333333331</v>
      </c>
      <c r="CJ442">
        <v>0.97999755555555534</v>
      </c>
      <c r="CK442">
        <v>2.000204444444444E-2</v>
      </c>
      <c r="CL442">
        <v>0</v>
      </c>
      <c r="CM442">
        <v>2.2370481481481481</v>
      </c>
      <c r="CN442">
        <v>0</v>
      </c>
      <c r="CO442">
        <v>5505.3622222222211</v>
      </c>
      <c r="CP442">
        <v>16749.46666666666</v>
      </c>
      <c r="CQ442">
        <v>41.561999999999991</v>
      </c>
      <c r="CR442">
        <v>43.811999999999983</v>
      </c>
      <c r="CS442">
        <v>42.061999999999991</v>
      </c>
      <c r="CT442">
        <v>42.311999999999991</v>
      </c>
      <c r="CU442">
        <v>40.436999999999991</v>
      </c>
      <c r="CV442">
        <v>1960</v>
      </c>
      <c r="CW442">
        <v>40.000370370370369</v>
      </c>
      <c r="CX442">
        <v>0</v>
      </c>
      <c r="CY442">
        <v>1657298344.7</v>
      </c>
      <c r="CZ442">
        <v>0</v>
      </c>
      <c r="DA442">
        <v>1657289625.5</v>
      </c>
      <c r="DB442" t="s">
        <v>356</v>
      </c>
      <c r="DC442">
        <v>1657289625.5</v>
      </c>
      <c r="DD442">
        <v>1657289625.5</v>
      </c>
      <c r="DE442">
        <v>1</v>
      </c>
      <c r="DF442">
        <v>-2.37</v>
      </c>
      <c r="DG442">
        <v>0.13600000000000001</v>
      </c>
      <c r="DH442">
        <v>-4.4889999999999999</v>
      </c>
      <c r="DI442">
        <v>-1.7000000000000001E-2</v>
      </c>
      <c r="DJ442">
        <v>428</v>
      </c>
      <c r="DK442">
        <v>18</v>
      </c>
      <c r="DL442">
        <v>0.2</v>
      </c>
      <c r="DM442">
        <v>1.59</v>
      </c>
      <c r="DN442">
        <v>-56.404258536585367</v>
      </c>
      <c r="DO442">
        <v>-1.8319296167248449</v>
      </c>
      <c r="DP442">
        <v>0.2373656877988054</v>
      </c>
      <c r="DQ442">
        <v>0</v>
      </c>
      <c r="DR442">
        <v>4.4986268292682929</v>
      </c>
      <c r="DS442">
        <v>-0.43213505226480492</v>
      </c>
      <c r="DT442">
        <v>4.7618129384132943E-2</v>
      </c>
      <c r="DU442">
        <v>0</v>
      </c>
      <c r="DV442">
        <v>0</v>
      </c>
      <c r="DW442">
        <v>2</v>
      </c>
      <c r="DX442" t="s">
        <v>357</v>
      </c>
      <c r="DY442">
        <v>2.9764499999999998</v>
      </c>
      <c r="DZ442">
        <v>2.72478</v>
      </c>
      <c r="EA442">
        <v>0.17277300000000001</v>
      </c>
      <c r="EB442">
        <v>0.174813</v>
      </c>
      <c r="EC442">
        <v>7.6626100000000003E-2</v>
      </c>
      <c r="ED442">
        <v>6.2762499999999999E-2</v>
      </c>
      <c r="EE442">
        <v>26018.400000000001</v>
      </c>
      <c r="EF442">
        <v>26062.1</v>
      </c>
      <c r="EG442">
        <v>29262.7</v>
      </c>
      <c r="EH442">
        <v>29231</v>
      </c>
      <c r="EI442">
        <v>35821.800000000003</v>
      </c>
      <c r="EJ442">
        <v>36405.800000000003</v>
      </c>
      <c r="EK442">
        <v>41229.699999999997</v>
      </c>
      <c r="EL442">
        <v>41628.199999999997</v>
      </c>
      <c r="EM442">
        <v>1.93283</v>
      </c>
      <c r="EN442">
        <v>2.0612499999999998</v>
      </c>
      <c r="EO442">
        <v>4.1306000000000002E-2</v>
      </c>
      <c r="EP442">
        <v>0</v>
      </c>
      <c r="EQ442">
        <v>24.3401</v>
      </c>
      <c r="ER442">
        <v>999.9</v>
      </c>
      <c r="ES442">
        <v>33</v>
      </c>
      <c r="ET442">
        <v>40.4</v>
      </c>
      <c r="EU442">
        <v>33.774500000000003</v>
      </c>
      <c r="EV442">
        <v>61.953099999999999</v>
      </c>
      <c r="EW442">
        <v>28.177099999999999</v>
      </c>
      <c r="EX442">
        <v>2</v>
      </c>
      <c r="EY442">
        <v>0.31343500000000002</v>
      </c>
      <c r="EZ442">
        <v>7.0616899999999996</v>
      </c>
      <c r="FA442">
        <v>20.243200000000002</v>
      </c>
      <c r="FB442">
        <v>5.2184900000000001</v>
      </c>
      <c r="FC442">
        <v>12.0159</v>
      </c>
      <c r="FD442">
        <v>4.9888000000000003</v>
      </c>
      <c r="FE442">
        <v>3.2880500000000001</v>
      </c>
      <c r="FF442">
        <v>6269.2</v>
      </c>
      <c r="FG442">
        <v>9999</v>
      </c>
      <c r="FH442">
        <v>9999</v>
      </c>
      <c r="FI442">
        <v>101.1</v>
      </c>
      <c r="FJ442">
        <v>1.8676699999999999</v>
      </c>
      <c r="FK442">
        <v>1.8666100000000001</v>
      </c>
      <c r="FL442">
        <v>1.86609</v>
      </c>
      <c r="FM442">
        <v>1.8660000000000001</v>
      </c>
      <c r="FN442">
        <v>1.8678300000000001</v>
      </c>
      <c r="FO442">
        <v>1.87019</v>
      </c>
      <c r="FP442">
        <v>1.8689</v>
      </c>
      <c r="FQ442">
        <v>1.8702700000000001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-8.5399999999999991</v>
      </c>
      <c r="GF442">
        <v>-5.9299999999999999E-2</v>
      </c>
      <c r="GG442">
        <v>-2.2904728556522018</v>
      </c>
      <c r="GH442">
        <v>-4.4057517128900364E-3</v>
      </c>
      <c r="GI442">
        <v>-2.5381134865710798E-7</v>
      </c>
      <c r="GJ442">
        <v>1.003023733513742E-10</v>
      </c>
      <c r="GK442">
        <v>-0.21653574801026471</v>
      </c>
      <c r="GL442">
        <v>-4.8444871181525379E-3</v>
      </c>
      <c r="GM442">
        <v>9.7516502630078669E-4</v>
      </c>
      <c r="GN442">
        <v>-1.6744518281107461E-5</v>
      </c>
      <c r="GO442">
        <v>4</v>
      </c>
      <c r="GP442">
        <v>2405</v>
      </c>
      <c r="GQ442">
        <v>1</v>
      </c>
      <c r="GR442">
        <v>23</v>
      </c>
      <c r="GS442">
        <v>27621639</v>
      </c>
      <c r="GT442">
        <v>27621639</v>
      </c>
      <c r="GU442">
        <v>3.43384</v>
      </c>
      <c r="GV442">
        <v>2.20703</v>
      </c>
      <c r="GW442">
        <v>1.94702</v>
      </c>
      <c r="GX442">
        <v>2.7661099999999998</v>
      </c>
      <c r="GY442">
        <v>2.19482</v>
      </c>
      <c r="GZ442">
        <v>2.36694</v>
      </c>
      <c r="HA442">
        <v>43.6173</v>
      </c>
      <c r="HB442">
        <v>14.622400000000001</v>
      </c>
      <c r="HC442">
        <v>18</v>
      </c>
      <c r="HD442">
        <v>500.315</v>
      </c>
      <c r="HE442">
        <v>602.44000000000005</v>
      </c>
      <c r="HF442">
        <v>16.778700000000001</v>
      </c>
      <c r="HG442">
        <v>31.007400000000001</v>
      </c>
      <c r="HH442">
        <v>30.000800000000002</v>
      </c>
      <c r="HI442">
        <v>30.8002</v>
      </c>
      <c r="HJ442">
        <v>30.685400000000001</v>
      </c>
      <c r="HK442">
        <v>68.757599999999996</v>
      </c>
      <c r="HL442">
        <v>49.144599999999997</v>
      </c>
      <c r="HM442">
        <v>0</v>
      </c>
      <c r="HN442">
        <v>16.780200000000001</v>
      </c>
      <c r="HO442">
        <v>1437.11</v>
      </c>
      <c r="HP442">
        <v>15.5152</v>
      </c>
      <c r="HQ442">
        <v>100.084</v>
      </c>
      <c r="HR442">
        <v>100.003</v>
      </c>
    </row>
    <row r="443" spans="1:226" x14ac:dyDescent="0.2">
      <c r="A443">
        <v>427</v>
      </c>
      <c r="B443">
        <v>1657298343.0999999</v>
      </c>
      <c r="C443">
        <v>6566.5999999046326</v>
      </c>
      <c r="D443" t="s">
        <v>1216</v>
      </c>
      <c r="E443" t="s">
        <v>1217</v>
      </c>
      <c r="F443">
        <v>5</v>
      </c>
      <c r="G443" t="s">
        <v>1047</v>
      </c>
      <c r="H443" t="s">
        <v>354</v>
      </c>
      <c r="I443">
        <v>1657298335.5444441</v>
      </c>
      <c r="J443">
        <f t="shared" si="204"/>
        <v>3.7548522614371405E-3</v>
      </c>
      <c r="K443">
        <f t="shared" si="205"/>
        <v>3.7548522614371405</v>
      </c>
      <c r="L443">
        <f t="shared" si="206"/>
        <v>24.158432298871187</v>
      </c>
      <c r="M443">
        <f t="shared" si="207"/>
        <v>1350.577407407407</v>
      </c>
      <c r="N443">
        <f t="shared" si="208"/>
        <v>1060.211814010223</v>
      </c>
      <c r="O443">
        <f t="shared" si="209"/>
        <v>78.569193565949874</v>
      </c>
      <c r="P443">
        <f t="shared" si="210"/>
        <v>100.08733759249368</v>
      </c>
      <c r="Q443">
        <f t="shared" si="211"/>
        <v>0.1630879198280665</v>
      </c>
      <c r="R443">
        <f t="shared" si="212"/>
        <v>2.4328289451271212</v>
      </c>
      <c r="S443">
        <f t="shared" si="213"/>
        <v>0.15724854918196698</v>
      </c>
      <c r="T443">
        <f t="shared" si="214"/>
        <v>9.8787568606926862E-2</v>
      </c>
      <c r="U443">
        <f t="shared" si="215"/>
        <v>321.51909693777833</v>
      </c>
      <c r="V443">
        <f t="shared" si="216"/>
        <v>24.896771564488553</v>
      </c>
      <c r="W443">
        <f t="shared" si="217"/>
        <v>25.012811111111109</v>
      </c>
      <c r="X443">
        <f t="shared" si="218"/>
        <v>3.182106996387243</v>
      </c>
      <c r="Y443">
        <f t="shared" si="219"/>
        <v>49.604657205566895</v>
      </c>
      <c r="Z443">
        <f t="shared" si="220"/>
        <v>1.4680641216601311</v>
      </c>
      <c r="AA443">
        <f t="shared" si="221"/>
        <v>2.9595288111281963</v>
      </c>
      <c r="AB443">
        <f t="shared" si="222"/>
        <v>1.7140428747271119</v>
      </c>
      <c r="AC443">
        <f t="shared" si="223"/>
        <v>-165.5889847293779</v>
      </c>
      <c r="AD443">
        <f t="shared" si="224"/>
        <v>-158.81469495367261</v>
      </c>
      <c r="AE443">
        <f t="shared" si="225"/>
        <v>-13.726105980469045</v>
      </c>
      <c r="AF443">
        <f t="shared" si="226"/>
        <v>-16.610688725741255</v>
      </c>
      <c r="AG443">
        <f t="shared" si="227"/>
        <v>42.125732962411206</v>
      </c>
      <c r="AH443">
        <f t="shared" si="228"/>
        <v>3.7772228312213589</v>
      </c>
      <c r="AI443">
        <f t="shared" si="229"/>
        <v>24.158432298871187</v>
      </c>
      <c r="AJ443">
        <v>1444.535804585626</v>
      </c>
      <c r="AK443">
        <v>1401.793212121212</v>
      </c>
      <c r="AL443">
        <v>3.4091782777881079</v>
      </c>
      <c r="AM443">
        <v>65.0708675172515</v>
      </c>
      <c r="AN443">
        <f t="shared" si="230"/>
        <v>3.7548522614371405</v>
      </c>
      <c r="AO443">
        <v>15.38308902309501</v>
      </c>
      <c r="AP443">
        <v>19.802381212121201</v>
      </c>
      <c r="AQ443">
        <v>-5.67670194803007E-4</v>
      </c>
      <c r="AR443">
        <v>78.364993470435479</v>
      </c>
      <c r="AS443">
        <v>0</v>
      </c>
      <c r="AT443">
        <v>0</v>
      </c>
      <c r="AU443">
        <f t="shared" si="231"/>
        <v>1</v>
      </c>
      <c r="AV443">
        <f t="shared" si="232"/>
        <v>0</v>
      </c>
      <c r="AW443">
        <f t="shared" si="233"/>
        <v>39544.873642727631</v>
      </c>
      <c r="AX443">
        <f t="shared" si="234"/>
        <v>2000.0192592592589</v>
      </c>
      <c r="AY443">
        <f t="shared" si="235"/>
        <v>1681.2161897777778</v>
      </c>
      <c r="AZ443">
        <f t="shared" si="236"/>
        <v>0.84060000022222026</v>
      </c>
      <c r="BA443">
        <f t="shared" si="237"/>
        <v>0.16075800042888505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1657298335.5444441</v>
      </c>
      <c r="BH443">
        <v>1350.577407407407</v>
      </c>
      <c r="BI443">
        <v>1407.250370370371</v>
      </c>
      <c r="BJ443">
        <v>19.810040740740739</v>
      </c>
      <c r="BK443">
        <v>15.36713703703704</v>
      </c>
      <c r="BL443">
        <v>1359.0711111111109</v>
      </c>
      <c r="BM443">
        <v>19.869199999999999</v>
      </c>
      <c r="BN443">
        <v>499.99677777777782</v>
      </c>
      <c r="BO443">
        <v>74.007099999999994</v>
      </c>
      <c r="BP443">
        <v>9.9972311111111115E-2</v>
      </c>
      <c r="BQ443">
        <v>23.80195185185185</v>
      </c>
      <c r="BR443">
        <v>25.012811111111109</v>
      </c>
      <c r="BS443">
        <v>999.90000000000009</v>
      </c>
      <c r="BT443">
        <v>0</v>
      </c>
      <c r="BU443">
        <v>0</v>
      </c>
      <c r="BV443">
        <v>9997.4577777777777</v>
      </c>
      <c r="BW443">
        <v>0</v>
      </c>
      <c r="BX443">
        <v>1793.853703703704</v>
      </c>
      <c r="BY443">
        <v>-56.674948148148147</v>
      </c>
      <c r="BZ443">
        <v>1377.8718518518519</v>
      </c>
      <c r="CA443">
        <v>1429.214074074074</v>
      </c>
      <c r="CB443">
        <v>4.4429022222222221</v>
      </c>
      <c r="CC443">
        <v>1407.250370370371</v>
      </c>
      <c r="CD443">
        <v>15.36713703703704</v>
      </c>
      <c r="CE443">
        <v>1.466083703703704</v>
      </c>
      <c r="CF443">
        <v>1.1372766666666669</v>
      </c>
      <c r="CG443">
        <v>12.618966666666671</v>
      </c>
      <c r="CH443">
        <v>8.8048670370370363</v>
      </c>
      <c r="CI443">
        <v>2000.0192592592589</v>
      </c>
      <c r="CJ443">
        <v>0.97999777777777752</v>
      </c>
      <c r="CK443">
        <v>2.0001822222222219E-2</v>
      </c>
      <c r="CL443">
        <v>0</v>
      </c>
      <c r="CM443">
        <v>2.273759259259259</v>
      </c>
      <c r="CN443">
        <v>0</v>
      </c>
      <c r="CO443">
        <v>5505.7337037037023</v>
      </c>
      <c r="CP443">
        <v>16749.599999999991</v>
      </c>
      <c r="CQ443">
        <v>41.561999999999991</v>
      </c>
      <c r="CR443">
        <v>43.811999999999983</v>
      </c>
      <c r="CS443">
        <v>42.061999999999991</v>
      </c>
      <c r="CT443">
        <v>42.311999999999991</v>
      </c>
      <c r="CU443">
        <v>40.436999999999991</v>
      </c>
      <c r="CV443">
        <v>1960.0174074074071</v>
      </c>
      <c r="CW443">
        <v>40.000370370370369</v>
      </c>
      <c r="CX443">
        <v>0</v>
      </c>
      <c r="CY443">
        <v>1657298348.9000001</v>
      </c>
      <c r="CZ443">
        <v>0</v>
      </c>
      <c r="DA443">
        <v>1657289625.5</v>
      </c>
      <c r="DB443" t="s">
        <v>356</v>
      </c>
      <c r="DC443">
        <v>1657289625.5</v>
      </c>
      <c r="DD443">
        <v>1657289625.5</v>
      </c>
      <c r="DE443">
        <v>1</v>
      </c>
      <c r="DF443">
        <v>-2.37</v>
      </c>
      <c r="DG443">
        <v>0.13600000000000001</v>
      </c>
      <c r="DH443">
        <v>-4.4889999999999999</v>
      </c>
      <c r="DI443">
        <v>-1.7000000000000001E-2</v>
      </c>
      <c r="DJ443">
        <v>428</v>
      </c>
      <c r="DK443">
        <v>18</v>
      </c>
      <c r="DL443">
        <v>0.2</v>
      </c>
      <c r="DM443">
        <v>1.59</v>
      </c>
      <c r="DN443">
        <v>-56.529390243902441</v>
      </c>
      <c r="DO443">
        <v>-2.531514982578297</v>
      </c>
      <c r="DP443">
        <v>0.26236317298539602</v>
      </c>
      <c r="DQ443">
        <v>0</v>
      </c>
      <c r="DR443">
        <v>4.4593553658536589</v>
      </c>
      <c r="DS443">
        <v>-0.35123331010452807</v>
      </c>
      <c r="DT443">
        <v>3.903642708420306E-2</v>
      </c>
      <c r="DU443">
        <v>0</v>
      </c>
      <c r="DV443">
        <v>0</v>
      </c>
      <c r="DW443">
        <v>2</v>
      </c>
      <c r="DX443" t="s">
        <v>357</v>
      </c>
      <c r="DY443">
        <v>2.9762200000000001</v>
      </c>
      <c r="DZ443">
        <v>2.7244600000000001</v>
      </c>
      <c r="EA443">
        <v>0.17394799999999999</v>
      </c>
      <c r="EB443">
        <v>0.175952</v>
      </c>
      <c r="EC443">
        <v>7.6621400000000006E-2</v>
      </c>
      <c r="ED443">
        <v>6.2878500000000004E-2</v>
      </c>
      <c r="EE443">
        <v>25980.7</v>
      </c>
      <c r="EF443">
        <v>26025.4</v>
      </c>
      <c r="EG443">
        <v>29262</v>
      </c>
      <c r="EH443">
        <v>29230.400000000001</v>
      </c>
      <c r="EI443">
        <v>35821.199999999997</v>
      </c>
      <c r="EJ443">
        <v>36400.800000000003</v>
      </c>
      <c r="EK443">
        <v>41228.800000000003</v>
      </c>
      <c r="EL443">
        <v>41627.599999999999</v>
      </c>
      <c r="EM443">
        <v>1.9327700000000001</v>
      </c>
      <c r="EN443">
        <v>2.06148</v>
      </c>
      <c r="EO443">
        <v>4.2606100000000001E-2</v>
      </c>
      <c r="EP443">
        <v>0</v>
      </c>
      <c r="EQ443">
        <v>24.3401</v>
      </c>
      <c r="ER443">
        <v>999.9</v>
      </c>
      <c r="ES443">
        <v>33</v>
      </c>
      <c r="ET443">
        <v>40.4</v>
      </c>
      <c r="EU443">
        <v>33.768700000000003</v>
      </c>
      <c r="EV443">
        <v>61.8431</v>
      </c>
      <c r="EW443">
        <v>28.2332</v>
      </c>
      <c r="EX443">
        <v>2</v>
      </c>
      <c r="EY443">
        <v>0.31426799999999999</v>
      </c>
      <c r="EZ443">
        <v>7.0986200000000004</v>
      </c>
      <c r="FA443">
        <v>20.241700000000002</v>
      </c>
      <c r="FB443">
        <v>5.2181899999999999</v>
      </c>
      <c r="FC443">
        <v>12.0159</v>
      </c>
      <c r="FD443">
        <v>4.9870999999999999</v>
      </c>
      <c r="FE443">
        <v>3.2879999999999998</v>
      </c>
      <c r="FF443">
        <v>6269.5</v>
      </c>
      <c r="FG443">
        <v>9999</v>
      </c>
      <c r="FH443">
        <v>9999</v>
      </c>
      <c r="FI443">
        <v>101.1</v>
      </c>
      <c r="FJ443">
        <v>1.8676600000000001</v>
      </c>
      <c r="FK443">
        <v>1.8666100000000001</v>
      </c>
      <c r="FL443">
        <v>1.8661000000000001</v>
      </c>
      <c r="FM443">
        <v>1.8660000000000001</v>
      </c>
      <c r="FN443">
        <v>1.8678300000000001</v>
      </c>
      <c r="FO443">
        <v>1.8702300000000001</v>
      </c>
      <c r="FP443">
        <v>1.8689</v>
      </c>
      <c r="FQ443">
        <v>1.8702700000000001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-8.61</v>
      </c>
      <c r="GF443">
        <v>-5.9299999999999999E-2</v>
      </c>
      <c r="GG443">
        <v>-2.2904728556522018</v>
      </c>
      <c r="GH443">
        <v>-4.4057517128900364E-3</v>
      </c>
      <c r="GI443">
        <v>-2.5381134865710798E-7</v>
      </c>
      <c r="GJ443">
        <v>1.003023733513742E-10</v>
      </c>
      <c r="GK443">
        <v>-0.21653574801026471</v>
      </c>
      <c r="GL443">
        <v>-4.8444871181525379E-3</v>
      </c>
      <c r="GM443">
        <v>9.7516502630078669E-4</v>
      </c>
      <c r="GN443">
        <v>-1.6744518281107461E-5</v>
      </c>
      <c r="GO443">
        <v>4</v>
      </c>
      <c r="GP443">
        <v>2405</v>
      </c>
      <c r="GQ443">
        <v>1</v>
      </c>
      <c r="GR443">
        <v>23</v>
      </c>
      <c r="GS443">
        <v>27621639.100000001</v>
      </c>
      <c r="GT443">
        <v>27621639.100000001</v>
      </c>
      <c r="GU443">
        <v>3.46313</v>
      </c>
      <c r="GV443">
        <v>2.20825</v>
      </c>
      <c r="GW443">
        <v>1.94702</v>
      </c>
      <c r="GX443">
        <v>2.7673299999999998</v>
      </c>
      <c r="GY443">
        <v>2.19482</v>
      </c>
      <c r="GZ443">
        <v>2.3803700000000001</v>
      </c>
      <c r="HA443">
        <v>43.6173</v>
      </c>
      <c r="HB443">
        <v>14.6136</v>
      </c>
      <c r="HC443">
        <v>18</v>
      </c>
      <c r="HD443">
        <v>500.34800000000001</v>
      </c>
      <c r="HE443">
        <v>602.697</v>
      </c>
      <c r="HF443">
        <v>16.7759</v>
      </c>
      <c r="HG443">
        <v>31.016300000000001</v>
      </c>
      <c r="HH443">
        <v>30.001000000000001</v>
      </c>
      <c r="HI443">
        <v>30.808299999999999</v>
      </c>
      <c r="HJ443">
        <v>30.693200000000001</v>
      </c>
      <c r="HK443">
        <v>69.289599999999993</v>
      </c>
      <c r="HL443">
        <v>48.8551</v>
      </c>
      <c r="HM443">
        <v>0</v>
      </c>
      <c r="HN443">
        <v>16.7668</v>
      </c>
      <c r="HO443">
        <v>1457.21</v>
      </c>
      <c r="HP443">
        <v>15.5571</v>
      </c>
      <c r="HQ443">
        <v>100.08199999999999</v>
      </c>
      <c r="HR443">
        <v>100.001</v>
      </c>
    </row>
    <row r="444" spans="1:226" x14ac:dyDescent="0.2">
      <c r="A444">
        <v>428</v>
      </c>
      <c r="B444">
        <v>1657298348.5999999</v>
      </c>
      <c r="C444">
        <v>6572.0999999046326</v>
      </c>
      <c r="D444" t="s">
        <v>1218</v>
      </c>
      <c r="E444" t="s">
        <v>1219</v>
      </c>
      <c r="F444">
        <v>5</v>
      </c>
      <c r="G444" t="s">
        <v>1047</v>
      </c>
      <c r="H444" t="s">
        <v>354</v>
      </c>
      <c r="I444">
        <v>1657298340.8321421</v>
      </c>
      <c r="J444">
        <f t="shared" si="204"/>
        <v>3.7023661636373809E-3</v>
      </c>
      <c r="K444">
        <f t="shared" si="205"/>
        <v>3.702366163637381</v>
      </c>
      <c r="L444">
        <f t="shared" si="206"/>
        <v>24.181484421555872</v>
      </c>
      <c r="M444">
        <f t="shared" si="207"/>
        <v>1368.093571428572</v>
      </c>
      <c r="N444">
        <f t="shared" si="208"/>
        <v>1072.9857297188028</v>
      </c>
      <c r="O444">
        <f t="shared" si="209"/>
        <v>79.516730046401136</v>
      </c>
      <c r="P444">
        <f t="shared" si="210"/>
        <v>101.38655546333518</v>
      </c>
      <c r="Q444">
        <f t="shared" si="211"/>
        <v>0.16047557903488785</v>
      </c>
      <c r="R444">
        <f t="shared" si="212"/>
        <v>2.4334353759337106</v>
      </c>
      <c r="S444">
        <f t="shared" si="213"/>
        <v>0.1548196456059443</v>
      </c>
      <c r="T444">
        <f t="shared" si="214"/>
        <v>9.7253834255762561E-2</v>
      </c>
      <c r="U444">
        <f t="shared" si="215"/>
        <v>321.51744567857139</v>
      </c>
      <c r="V444">
        <f t="shared" si="216"/>
        <v>24.91507050927007</v>
      </c>
      <c r="W444">
        <f t="shared" si="217"/>
        <v>25.024564285714291</v>
      </c>
      <c r="X444">
        <f t="shared" si="218"/>
        <v>3.1843372098634597</v>
      </c>
      <c r="Y444">
        <f t="shared" si="219"/>
        <v>49.586840053182534</v>
      </c>
      <c r="Z444">
        <f t="shared" si="220"/>
        <v>1.4677413030229067</v>
      </c>
      <c r="AA444">
        <f t="shared" si="221"/>
        <v>2.959941188929835</v>
      </c>
      <c r="AB444">
        <f t="shared" si="222"/>
        <v>1.716595906840553</v>
      </c>
      <c r="AC444">
        <f t="shared" si="223"/>
        <v>-163.27434781640849</v>
      </c>
      <c r="AD444">
        <f t="shared" si="224"/>
        <v>-160.09235781435046</v>
      </c>
      <c r="AE444">
        <f t="shared" si="225"/>
        <v>-13.834066716476833</v>
      </c>
      <c r="AF444">
        <f t="shared" si="226"/>
        <v>-15.683326668664421</v>
      </c>
      <c r="AG444">
        <f t="shared" si="227"/>
        <v>42.234515363019277</v>
      </c>
      <c r="AH444">
        <f t="shared" si="228"/>
        <v>3.7320584073231444</v>
      </c>
      <c r="AI444">
        <f t="shared" si="229"/>
        <v>24.181484421555872</v>
      </c>
      <c r="AJ444">
        <v>1463.187436436398</v>
      </c>
      <c r="AK444">
        <v>1420.3952121212119</v>
      </c>
      <c r="AL444">
        <v>3.414557674688389</v>
      </c>
      <c r="AM444">
        <v>65.0708675172515</v>
      </c>
      <c r="AN444">
        <f t="shared" si="230"/>
        <v>3.702366163637381</v>
      </c>
      <c r="AO444">
        <v>15.456466234456609</v>
      </c>
      <c r="AP444">
        <v>19.812533333333331</v>
      </c>
      <c r="AQ444">
        <v>-2.8083932169048882E-4</v>
      </c>
      <c r="AR444">
        <v>78.364993470435479</v>
      </c>
      <c r="AS444">
        <v>0</v>
      </c>
      <c r="AT444">
        <v>0</v>
      </c>
      <c r="AU444">
        <f t="shared" si="231"/>
        <v>1</v>
      </c>
      <c r="AV444">
        <f t="shared" si="232"/>
        <v>0</v>
      </c>
      <c r="AW444">
        <f t="shared" si="233"/>
        <v>39559.638188126504</v>
      </c>
      <c r="AX444">
        <f t="shared" si="234"/>
        <v>2000.0089285714289</v>
      </c>
      <c r="AY444">
        <f t="shared" si="235"/>
        <v>1681.2075107142857</v>
      </c>
      <c r="AZ444">
        <f t="shared" si="236"/>
        <v>0.84060000267855939</v>
      </c>
      <c r="BA444">
        <f t="shared" si="237"/>
        <v>0.16075800516961974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1657298340.8321421</v>
      </c>
      <c r="BH444">
        <v>1368.093571428572</v>
      </c>
      <c r="BI444">
        <v>1424.9010714285721</v>
      </c>
      <c r="BJ444">
        <v>19.805460714285712</v>
      </c>
      <c r="BK444">
        <v>15.41575714285714</v>
      </c>
      <c r="BL444">
        <v>1376.6682142857139</v>
      </c>
      <c r="BM444">
        <v>19.864682142857141</v>
      </c>
      <c r="BN444">
        <v>500.00778571428572</v>
      </c>
      <c r="BO444">
        <v>74.007889285714299</v>
      </c>
      <c r="BP444">
        <v>0.1000208607142857</v>
      </c>
      <c r="BQ444">
        <v>23.80426785714285</v>
      </c>
      <c r="BR444">
        <v>25.024564285714291</v>
      </c>
      <c r="BS444">
        <v>999.9000000000002</v>
      </c>
      <c r="BT444">
        <v>0</v>
      </c>
      <c r="BU444">
        <v>0</v>
      </c>
      <c r="BV444">
        <v>10001.319642857139</v>
      </c>
      <c r="BW444">
        <v>0</v>
      </c>
      <c r="BX444">
        <v>1794.228571428572</v>
      </c>
      <c r="BY444">
        <v>-56.807403571428573</v>
      </c>
      <c r="BZ444">
        <v>1395.736785714286</v>
      </c>
      <c r="CA444">
        <v>1447.2110714285709</v>
      </c>
      <c r="CB444">
        <v>4.3897107142857141</v>
      </c>
      <c r="CC444">
        <v>1424.9010714285721</v>
      </c>
      <c r="CD444">
        <v>15.41575714285714</v>
      </c>
      <c r="CE444">
        <v>1.4657607142857141</v>
      </c>
      <c r="CF444">
        <v>1.140887142857143</v>
      </c>
      <c r="CG444">
        <v>12.615600000000001</v>
      </c>
      <c r="CH444">
        <v>8.8516578571428575</v>
      </c>
      <c r="CI444">
        <v>2000.0089285714289</v>
      </c>
      <c r="CJ444">
        <v>0.97999778571428542</v>
      </c>
      <c r="CK444">
        <v>2.0001814285714278E-2</v>
      </c>
      <c r="CL444">
        <v>0</v>
      </c>
      <c r="CM444">
        <v>2.3392249999999999</v>
      </c>
      <c r="CN444">
        <v>0</v>
      </c>
      <c r="CO444">
        <v>5506.0050000000001</v>
      </c>
      <c r="CP444">
        <v>16749.514285714289</v>
      </c>
      <c r="CQ444">
        <v>41.561999999999991</v>
      </c>
      <c r="CR444">
        <v>43.811999999999983</v>
      </c>
      <c r="CS444">
        <v>42.061999999999991</v>
      </c>
      <c r="CT444">
        <v>42.311999999999991</v>
      </c>
      <c r="CU444">
        <v>40.436999999999991</v>
      </c>
      <c r="CV444">
        <v>1960.0085714285719</v>
      </c>
      <c r="CW444">
        <v>40.000357142857141</v>
      </c>
      <c r="CX444">
        <v>0</v>
      </c>
      <c r="CY444">
        <v>1657298354.3</v>
      </c>
      <c r="CZ444">
        <v>0</v>
      </c>
      <c r="DA444">
        <v>1657289625.5</v>
      </c>
      <c r="DB444" t="s">
        <v>356</v>
      </c>
      <c r="DC444">
        <v>1657289625.5</v>
      </c>
      <c r="DD444">
        <v>1657289625.5</v>
      </c>
      <c r="DE444">
        <v>1</v>
      </c>
      <c r="DF444">
        <v>-2.37</v>
      </c>
      <c r="DG444">
        <v>0.13600000000000001</v>
      </c>
      <c r="DH444">
        <v>-4.4889999999999999</v>
      </c>
      <c r="DI444">
        <v>-1.7000000000000001E-2</v>
      </c>
      <c r="DJ444">
        <v>428</v>
      </c>
      <c r="DK444">
        <v>18</v>
      </c>
      <c r="DL444">
        <v>0.2</v>
      </c>
      <c r="DM444">
        <v>1.59</v>
      </c>
      <c r="DN444">
        <v>-56.709685365853659</v>
      </c>
      <c r="DO444">
        <v>-1.5247923344950529</v>
      </c>
      <c r="DP444">
        <v>0.16352447055033861</v>
      </c>
      <c r="DQ444">
        <v>0</v>
      </c>
      <c r="DR444">
        <v>4.415027804878048</v>
      </c>
      <c r="DS444">
        <v>-0.5424522648083614</v>
      </c>
      <c r="DT444">
        <v>6.0042081280130007E-2</v>
      </c>
      <c r="DU444">
        <v>0</v>
      </c>
      <c r="DV444">
        <v>0</v>
      </c>
      <c r="DW444">
        <v>2</v>
      </c>
      <c r="DX444" t="s">
        <v>357</v>
      </c>
      <c r="DY444">
        <v>2.9765700000000002</v>
      </c>
      <c r="DZ444">
        <v>2.7247599999999998</v>
      </c>
      <c r="EA444">
        <v>0.17537700000000001</v>
      </c>
      <c r="EB444">
        <v>0.17736099999999999</v>
      </c>
      <c r="EC444">
        <v>7.66598E-2</v>
      </c>
      <c r="ED444">
        <v>6.3281400000000002E-2</v>
      </c>
      <c r="EE444">
        <v>25934.5</v>
      </c>
      <c r="EF444">
        <v>25980.3</v>
      </c>
      <c r="EG444">
        <v>29260.7</v>
      </c>
      <c r="EH444">
        <v>29229.8</v>
      </c>
      <c r="EI444">
        <v>35818.300000000003</v>
      </c>
      <c r="EJ444">
        <v>36384.199999999997</v>
      </c>
      <c r="EK444">
        <v>41227</v>
      </c>
      <c r="EL444">
        <v>41626.6</v>
      </c>
      <c r="EM444">
        <v>1.9329000000000001</v>
      </c>
      <c r="EN444">
        <v>2.0613000000000001</v>
      </c>
      <c r="EO444">
        <v>4.2486900000000001E-2</v>
      </c>
      <c r="EP444">
        <v>0</v>
      </c>
      <c r="EQ444">
        <v>24.3401</v>
      </c>
      <c r="ER444">
        <v>999.9</v>
      </c>
      <c r="ES444">
        <v>32.9</v>
      </c>
      <c r="ET444">
        <v>40.4</v>
      </c>
      <c r="EU444">
        <v>33.668399999999998</v>
      </c>
      <c r="EV444">
        <v>61.883099999999999</v>
      </c>
      <c r="EW444">
        <v>28.132999999999999</v>
      </c>
      <c r="EX444">
        <v>2</v>
      </c>
      <c r="EY444">
        <v>0.31561</v>
      </c>
      <c r="EZ444">
        <v>7.2442500000000001</v>
      </c>
      <c r="FA444">
        <v>20.235499999999998</v>
      </c>
      <c r="FB444">
        <v>5.2184900000000001</v>
      </c>
      <c r="FC444">
        <v>12.0159</v>
      </c>
      <c r="FD444">
        <v>4.98855</v>
      </c>
      <c r="FE444">
        <v>3.2881300000000002</v>
      </c>
      <c r="FF444">
        <v>6269.5</v>
      </c>
      <c r="FG444">
        <v>9999</v>
      </c>
      <c r="FH444">
        <v>9999</v>
      </c>
      <c r="FI444">
        <v>101.1</v>
      </c>
      <c r="FJ444">
        <v>1.86768</v>
      </c>
      <c r="FK444">
        <v>1.8666100000000001</v>
      </c>
      <c r="FL444">
        <v>1.8661099999999999</v>
      </c>
      <c r="FM444">
        <v>1.8660000000000001</v>
      </c>
      <c r="FN444">
        <v>1.8678300000000001</v>
      </c>
      <c r="FO444">
        <v>1.8702099999999999</v>
      </c>
      <c r="FP444">
        <v>1.8689</v>
      </c>
      <c r="FQ444">
        <v>1.8702700000000001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-8.69</v>
      </c>
      <c r="GF444">
        <v>-5.8999999999999997E-2</v>
      </c>
      <c r="GG444">
        <v>-2.2904728556522018</v>
      </c>
      <c r="GH444">
        <v>-4.4057517128900364E-3</v>
      </c>
      <c r="GI444">
        <v>-2.5381134865710798E-7</v>
      </c>
      <c r="GJ444">
        <v>1.003023733513742E-10</v>
      </c>
      <c r="GK444">
        <v>-0.21653574801026471</v>
      </c>
      <c r="GL444">
        <v>-4.8444871181525379E-3</v>
      </c>
      <c r="GM444">
        <v>9.7516502630078669E-4</v>
      </c>
      <c r="GN444">
        <v>-1.6744518281107461E-5</v>
      </c>
      <c r="GO444">
        <v>4</v>
      </c>
      <c r="GP444">
        <v>2405</v>
      </c>
      <c r="GQ444">
        <v>1</v>
      </c>
      <c r="GR444">
        <v>23</v>
      </c>
      <c r="GS444">
        <v>27621639.100000001</v>
      </c>
      <c r="GT444">
        <v>27621639.100000001</v>
      </c>
      <c r="GU444">
        <v>3.4973100000000001</v>
      </c>
      <c r="GV444">
        <v>2.20825</v>
      </c>
      <c r="GW444">
        <v>1.94702</v>
      </c>
      <c r="GX444">
        <v>2.7673299999999998</v>
      </c>
      <c r="GY444">
        <v>2.19482</v>
      </c>
      <c r="GZ444">
        <v>2.36694</v>
      </c>
      <c r="HA444">
        <v>43.6447</v>
      </c>
      <c r="HB444">
        <v>14.6136</v>
      </c>
      <c r="HC444">
        <v>18</v>
      </c>
      <c r="HD444">
        <v>500.50799999999998</v>
      </c>
      <c r="HE444">
        <v>602.66</v>
      </c>
      <c r="HF444">
        <v>16.7577</v>
      </c>
      <c r="HG444">
        <v>31.028400000000001</v>
      </c>
      <c r="HH444">
        <v>30.001200000000001</v>
      </c>
      <c r="HI444">
        <v>30.818200000000001</v>
      </c>
      <c r="HJ444">
        <v>30.703199999999999</v>
      </c>
      <c r="HK444">
        <v>69.985200000000006</v>
      </c>
      <c r="HL444">
        <v>48.8551</v>
      </c>
      <c r="HM444">
        <v>0</v>
      </c>
      <c r="HN444">
        <v>16.728100000000001</v>
      </c>
      <c r="HO444">
        <v>1470.61</v>
      </c>
      <c r="HP444">
        <v>15.5861</v>
      </c>
      <c r="HQ444">
        <v>100.078</v>
      </c>
      <c r="HR444">
        <v>99.999099999999999</v>
      </c>
    </row>
    <row r="445" spans="1:226" x14ac:dyDescent="0.2">
      <c r="A445">
        <v>429</v>
      </c>
      <c r="B445">
        <v>1657298353.0999999</v>
      </c>
      <c r="C445">
        <v>6576.5999999046326</v>
      </c>
      <c r="D445" t="s">
        <v>1220</v>
      </c>
      <c r="E445" t="s">
        <v>1221</v>
      </c>
      <c r="F445">
        <v>5</v>
      </c>
      <c r="G445" t="s">
        <v>1047</v>
      </c>
      <c r="H445" t="s">
        <v>354</v>
      </c>
      <c r="I445">
        <v>1657298345.2785709</v>
      </c>
      <c r="J445">
        <f t="shared" si="204"/>
        <v>3.6469068575381743E-3</v>
      </c>
      <c r="K445">
        <f t="shared" si="205"/>
        <v>3.6469068575381742</v>
      </c>
      <c r="L445">
        <f t="shared" si="206"/>
        <v>24.298627438428621</v>
      </c>
      <c r="M445">
        <f t="shared" si="207"/>
        <v>1382.920714285714</v>
      </c>
      <c r="N445">
        <f t="shared" si="208"/>
        <v>1081.9524476668721</v>
      </c>
      <c r="O445">
        <f t="shared" si="209"/>
        <v>80.181603994541902</v>
      </c>
      <c r="P445">
        <f t="shared" si="210"/>
        <v>102.48583596055326</v>
      </c>
      <c r="Q445">
        <f t="shared" si="211"/>
        <v>0.15777951912535232</v>
      </c>
      <c r="R445">
        <f t="shared" si="212"/>
        <v>2.4334386872183504</v>
      </c>
      <c r="S445">
        <f t="shared" si="213"/>
        <v>0.1523085551244141</v>
      </c>
      <c r="T445">
        <f t="shared" si="214"/>
        <v>9.5668587192073745E-2</v>
      </c>
      <c r="U445">
        <f t="shared" si="215"/>
        <v>321.51491699999997</v>
      </c>
      <c r="V445">
        <f t="shared" si="216"/>
        <v>24.933907323350979</v>
      </c>
      <c r="W445">
        <f t="shared" si="217"/>
        <v>25.036842857142851</v>
      </c>
      <c r="X445">
        <f t="shared" si="218"/>
        <v>3.1866685782993573</v>
      </c>
      <c r="Y445">
        <f t="shared" si="219"/>
        <v>49.588207537839324</v>
      </c>
      <c r="Z445">
        <f t="shared" si="220"/>
        <v>1.4679309502846714</v>
      </c>
      <c r="AA445">
        <f t="shared" si="221"/>
        <v>2.9602420074662628</v>
      </c>
      <c r="AB445">
        <f t="shared" si="222"/>
        <v>1.718737628014686</v>
      </c>
      <c r="AC445">
        <f t="shared" si="223"/>
        <v>-160.8285924174335</v>
      </c>
      <c r="AD445">
        <f t="shared" si="224"/>
        <v>-161.48180042844277</v>
      </c>
      <c r="AE445">
        <f t="shared" si="225"/>
        <v>-13.955097745041249</v>
      </c>
      <c r="AF445">
        <f t="shared" si="226"/>
        <v>-14.750573590917554</v>
      </c>
      <c r="AG445">
        <f t="shared" si="227"/>
        <v>42.333832022094114</v>
      </c>
      <c r="AH445">
        <f t="shared" si="228"/>
        <v>3.6856783543653893</v>
      </c>
      <c r="AI445">
        <f t="shared" si="229"/>
        <v>24.298627438428621</v>
      </c>
      <c r="AJ445">
        <v>1478.917239824332</v>
      </c>
      <c r="AK445">
        <v>1435.904303030303</v>
      </c>
      <c r="AL445">
        <v>3.4342475635987628</v>
      </c>
      <c r="AM445">
        <v>65.0708675172515</v>
      </c>
      <c r="AN445">
        <f t="shared" si="230"/>
        <v>3.6469068575381742</v>
      </c>
      <c r="AO445">
        <v>15.550733271255501</v>
      </c>
      <c r="AP445">
        <v>19.824020606060611</v>
      </c>
      <c r="AQ445">
        <v>3.4315284476338658E-3</v>
      </c>
      <c r="AR445">
        <v>78.364993470435479</v>
      </c>
      <c r="AS445">
        <v>0</v>
      </c>
      <c r="AT445">
        <v>0</v>
      </c>
      <c r="AU445">
        <f t="shared" si="231"/>
        <v>1</v>
      </c>
      <c r="AV445">
        <f t="shared" si="232"/>
        <v>0</v>
      </c>
      <c r="AW445">
        <f t="shared" si="233"/>
        <v>39559.502505994373</v>
      </c>
      <c r="AX445">
        <f t="shared" si="234"/>
        <v>1999.993214285714</v>
      </c>
      <c r="AY445">
        <f t="shared" si="235"/>
        <v>1681.1942999999997</v>
      </c>
      <c r="AZ445">
        <f t="shared" si="236"/>
        <v>0.84060000203572116</v>
      </c>
      <c r="BA445">
        <f t="shared" si="237"/>
        <v>0.16075800392894191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1657298345.2785709</v>
      </c>
      <c r="BH445">
        <v>1382.920714285714</v>
      </c>
      <c r="BI445">
        <v>1439.8360714285709</v>
      </c>
      <c r="BJ445">
        <v>19.807928571428569</v>
      </c>
      <c r="BK445">
        <v>15.47284642857143</v>
      </c>
      <c r="BL445">
        <v>1391.5632142857139</v>
      </c>
      <c r="BM445">
        <v>19.867110714285712</v>
      </c>
      <c r="BN445">
        <v>500.01442857142848</v>
      </c>
      <c r="BO445">
        <v>74.008221428571431</v>
      </c>
      <c r="BP445">
        <v>0.1000299714285714</v>
      </c>
      <c r="BQ445">
        <v>23.805957142857139</v>
      </c>
      <c r="BR445">
        <v>25.036842857142851</v>
      </c>
      <c r="BS445">
        <v>999.9000000000002</v>
      </c>
      <c r="BT445">
        <v>0</v>
      </c>
      <c r="BU445">
        <v>0</v>
      </c>
      <c r="BV445">
        <v>10001.29642857143</v>
      </c>
      <c r="BW445">
        <v>0</v>
      </c>
      <c r="BX445">
        <v>1794.3867857142859</v>
      </c>
      <c r="BY445">
        <v>-56.914271428571418</v>
      </c>
      <c r="BZ445">
        <v>1410.8675000000001</v>
      </c>
      <c r="CA445">
        <v>1462.464285714286</v>
      </c>
      <c r="CB445">
        <v>4.3350917857142859</v>
      </c>
      <c r="CC445">
        <v>1439.8360714285709</v>
      </c>
      <c r="CD445">
        <v>15.47284642857143</v>
      </c>
      <c r="CE445">
        <v>1.4659503571428569</v>
      </c>
      <c r="CF445">
        <v>1.1451171428571429</v>
      </c>
      <c r="CG445">
        <v>12.617564285714289</v>
      </c>
      <c r="CH445">
        <v>8.9064114285714293</v>
      </c>
      <c r="CI445">
        <v>1999.993214285714</v>
      </c>
      <c r="CJ445">
        <v>0.97999789285714256</v>
      </c>
      <c r="CK445">
        <v>2.000170714285714E-2</v>
      </c>
      <c r="CL445">
        <v>0</v>
      </c>
      <c r="CM445">
        <v>2.2921321428571431</v>
      </c>
      <c r="CN445">
        <v>0</v>
      </c>
      <c r="CO445">
        <v>5506.558214285712</v>
      </c>
      <c r="CP445">
        <v>16749.385714285709</v>
      </c>
      <c r="CQ445">
        <v>41.561999999999991</v>
      </c>
      <c r="CR445">
        <v>43.811999999999983</v>
      </c>
      <c r="CS445">
        <v>42.061999999999991</v>
      </c>
      <c r="CT445">
        <v>42.311999999999991</v>
      </c>
      <c r="CU445">
        <v>40.436999999999991</v>
      </c>
      <c r="CV445">
        <v>1959.993214285714</v>
      </c>
      <c r="CW445">
        <v>40</v>
      </c>
      <c r="CX445">
        <v>0</v>
      </c>
      <c r="CY445">
        <v>1657298359.0999999</v>
      </c>
      <c r="CZ445">
        <v>0</v>
      </c>
      <c r="DA445">
        <v>1657289625.5</v>
      </c>
      <c r="DB445" t="s">
        <v>356</v>
      </c>
      <c r="DC445">
        <v>1657289625.5</v>
      </c>
      <c r="DD445">
        <v>1657289625.5</v>
      </c>
      <c r="DE445">
        <v>1</v>
      </c>
      <c r="DF445">
        <v>-2.37</v>
      </c>
      <c r="DG445">
        <v>0.13600000000000001</v>
      </c>
      <c r="DH445">
        <v>-4.4889999999999999</v>
      </c>
      <c r="DI445">
        <v>-1.7000000000000001E-2</v>
      </c>
      <c r="DJ445">
        <v>428</v>
      </c>
      <c r="DK445">
        <v>18</v>
      </c>
      <c r="DL445">
        <v>0.2</v>
      </c>
      <c r="DM445">
        <v>1.59</v>
      </c>
      <c r="DN445">
        <v>-56.854814634146337</v>
      </c>
      <c r="DO445">
        <v>-1.4596473867596309</v>
      </c>
      <c r="DP445">
        <v>0.15756359081874061</v>
      </c>
      <c r="DQ445">
        <v>0</v>
      </c>
      <c r="DR445">
        <v>4.3680070731707312</v>
      </c>
      <c r="DS445">
        <v>-0.76204578397212663</v>
      </c>
      <c r="DT445">
        <v>7.7553956237054952E-2</v>
      </c>
      <c r="DU445">
        <v>0</v>
      </c>
      <c r="DV445">
        <v>0</v>
      </c>
      <c r="DW445">
        <v>2</v>
      </c>
      <c r="DX445" t="s">
        <v>357</v>
      </c>
      <c r="DY445">
        <v>2.9764900000000001</v>
      </c>
      <c r="DZ445">
        <v>2.7248700000000001</v>
      </c>
      <c r="EA445">
        <v>0.17654600000000001</v>
      </c>
      <c r="EB445">
        <v>0.17849699999999999</v>
      </c>
      <c r="EC445">
        <v>7.6682299999999995E-2</v>
      </c>
      <c r="ED445">
        <v>6.3286200000000001E-2</v>
      </c>
      <c r="EE445">
        <v>25898.2</v>
      </c>
      <c r="EF445">
        <v>25943.9</v>
      </c>
      <c r="EG445">
        <v>29261.5</v>
      </c>
      <c r="EH445">
        <v>29229.4</v>
      </c>
      <c r="EI445">
        <v>35818.199999999997</v>
      </c>
      <c r="EJ445">
        <v>36383.599999999999</v>
      </c>
      <c r="EK445">
        <v>41228</v>
      </c>
      <c r="EL445">
        <v>41626.199999999997</v>
      </c>
      <c r="EM445">
        <v>1.93268</v>
      </c>
      <c r="EN445">
        <v>2.0611700000000002</v>
      </c>
      <c r="EO445">
        <v>4.33698E-2</v>
      </c>
      <c r="EP445">
        <v>0</v>
      </c>
      <c r="EQ445">
        <v>24.3414</v>
      </c>
      <c r="ER445">
        <v>999.9</v>
      </c>
      <c r="ES445">
        <v>32.9</v>
      </c>
      <c r="ET445">
        <v>40.4</v>
      </c>
      <c r="EU445">
        <v>33.6693</v>
      </c>
      <c r="EV445">
        <v>61.893099999999997</v>
      </c>
      <c r="EW445">
        <v>28.064900000000002</v>
      </c>
      <c r="EX445">
        <v>2</v>
      </c>
      <c r="EY445">
        <v>0.316832</v>
      </c>
      <c r="EZ445">
        <v>7.3447899999999997</v>
      </c>
      <c r="FA445">
        <v>20.231400000000001</v>
      </c>
      <c r="FB445">
        <v>5.2190899999999996</v>
      </c>
      <c r="FC445">
        <v>12.0159</v>
      </c>
      <c r="FD445">
        <v>4.9889000000000001</v>
      </c>
      <c r="FE445">
        <v>3.2882799999999999</v>
      </c>
      <c r="FF445">
        <v>6269.5</v>
      </c>
      <c r="FG445">
        <v>9999</v>
      </c>
      <c r="FH445">
        <v>9999</v>
      </c>
      <c r="FI445">
        <v>101.1</v>
      </c>
      <c r="FJ445">
        <v>1.8676699999999999</v>
      </c>
      <c r="FK445">
        <v>1.8666100000000001</v>
      </c>
      <c r="FL445">
        <v>1.86609</v>
      </c>
      <c r="FM445">
        <v>1.8660000000000001</v>
      </c>
      <c r="FN445">
        <v>1.8678300000000001</v>
      </c>
      <c r="FO445">
        <v>1.8702000000000001</v>
      </c>
      <c r="FP445">
        <v>1.8689</v>
      </c>
      <c r="FQ445">
        <v>1.8702700000000001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-8.77</v>
      </c>
      <c r="GF445">
        <v>-5.8900000000000001E-2</v>
      </c>
      <c r="GG445">
        <v>-2.2904728556522018</v>
      </c>
      <c r="GH445">
        <v>-4.4057517128900364E-3</v>
      </c>
      <c r="GI445">
        <v>-2.5381134865710798E-7</v>
      </c>
      <c r="GJ445">
        <v>1.003023733513742E-10</v>
      </c>
      <c r="GK445">
        <v>-0.21653574801026471</v>
      </c>
      <c r="GL445">
        <v>-4.8444871181525379E-3</v>
      </c>
      <c r="GM445">
        <v>9.7516502630078669E-4</v>
      </c>
      <c r="GN445">
        <v>-1.6744518281107461E-5</v>
      </c>
      <c r="GO445">
        <v>4</v>
      </c>
      <c r="GP445">
        <v>2405</v>
      </c>
      <c r="GQ445">
        <v>1</v>
      </c>
      <c r="GR445">
        <v>23</v>
      </c>
      <c r="GS445">
        <v>27621639.199999999</v>
      </c>
      <c r="GT445">
        <v>27621639.199999999</v>
      </c>
      <c r="GU445">
        <v>3.5229499999999998</v>
      </c>
      <c r="GV445">
        <v>2.21069</v>
      </c>
      <c r="GW445">
        <v>1.94702</v>
      </c>
      <c r="GX445">
        <v>2.7673299999999998</v>
      </c>
      <c r="GY445">
        <v>2.19482</v>
      </c>
      <c r="GZ445">
        <v>2.35107</v>
      </c>
      <c r="HA445">
        <v>43.6447</v>
      </c>
      <c r="HB445">
        <v>14.5961</v>
      </c>
      <c r="HC445">
        <v>18</v>
      </c>
      <c r="HD445">
        <v>500.43200000000002</v>
      </c>
      <c r="HE445">
        <v>602.63699999999994</v>
      </c>
      <c r="HF445">
        <v>16.725100000000001</v>
      </c>
      <c r="HG445">
        <v>31.037500000000001</v>
      </c>
      <c r="HH445">
        <v>30.001300000000001</v>
      </c>
      <c r="HI445">
        <v>30.827200000000001</v>
      </c>
      <c r="HJ445">
        <v>30.710899999999999</v>
      </c>
      <c r="HK445">
        <v>70.507800000000003</v>
      </c>
      <c r="HL445">
        <v>48.8551</v>
      </c>
      <c r="HM445">
        <v>0</v>
      </c>
      <c r="HN445">
        <v>16.6905</v>
      </c>
      <c r="HO445">
        <v>1490.64</v>
      </c>
      <c r="HP445">
        <v>15.6182</v>
      </c>
      <c r="HQ445">
        <v>100.08</v>
      </c>
      <c r="HR445">
        <v>99.997900000000001</v>
      </c>
    </row>
    <row r="446" spans="1:226" x14ac:dyDescent="0.2">
      <c r="A446">
        <v>430</v>
      </c>
      <c r="B446">
        <v>1657298358.5999999</v>
      </c>
      <c r="C446">
        <v>6582.0999999046326</v>
      </c>
      <c r="D446" t="s">
        <v>1222</v>
      </c>
      <c r="E446" t="s">
        <v>1223</v>
      </c>
      <c r="F446">
        <v>5</v>
      </c>
      <c r="G446" t="s">
        <v>1047</v>
      </c>
      <c r="H446" t="s">
        <v>354</v>
      </c>
      <c r="I446">
        <v>1657298350.8499999</v>
      </c>
      <c r="J446">
        <f t="shared" si="204"/>
        <v>3.6170037625720855E-3</v>
      </c>
      <c r="K446">
        <f t="shared" si="205"/>
        <v>3.6170037625720854</v>
      </c>
      <c r="L446">
        <f t="shared" si="206"/>
        <v>24.309854742487765</v>
      </c>
      <c r="M446">
        <f t="shared" si="207"/>
        <v>1401.513214285714</v>
      </c>
      <c r="N446">
        <f t="shared" si="208"/>
        <v>1097.3985634165624</v>
      </c>
      <c r="O446">
        <f t="shared" si="209"/>
        <v>81.326951793383131</v>
      </c>
      <c r="P446">
        <f t="shared" si="210"/>
        <v>103.86454057415935</v>
      </c>
      <c r="Q446">
        <f t="shared" si="211"/>
        <v>0.15630018796679487</v>
      </c>
      <c r="R446">
        <f t="shared" si="212"/>
        <v>2.4324614100068858</v>
      </c>
      <c r="S446">
        <f t="shared" si="213"/>
        <v>0.15092737710228371</v>
      </c>
      <c r="T446">
        <f t="shared" si="214"/>
        <v>9.4796950134553831E-2</v>
      </c>
      <c r="U446">
        <f t="shared" si="215"/>
        <v>321.51246599999996</v>
      </c>
      <c r="V446">
        <f t="shared" si="216"/>
        <v>24.944020914759147</v>
      </c>
      <c r="W446">
        <f t="shared" si="217"/>
        <v>25.046896428571429</v>
      </c>
      <c r="X446">
        <f t="shared" si="218"/>
        <v>3.1885785899322951</v>
      </c>
      <c r="Y446">
        <f t="shared" si="219"/>
        <v>49.600929226448656</v>
      </c>
      <c r="Z446">
        <f t="shared" si="220"/>
        <v>1.4683476077152122</v>
      </c>
      <c r="AA446">
        <f t="shared" si="221"/>
        <v>2.9603227814777444</v>
      </c>
      <c r="AB446">
        <f t="shared" si="222"/>
        <v>1.7202309822170829</v>
      </c>
      <c r="AC446">
        <f t="shared" si="223"/>
        <v>-159.50986592942897</v>
      </c>
      <c r="AD446">
        <f t="shared" si="224"/>
        <v>-162.67588184249067</v>
      </c>
      <c r="AE446">
        <f t="shared" si="225"/>
        <v>-14.064683425410172</v>
      </c>
      <c r="AF446">
        <f t="shared" si="226"/>
        <v>-14.737965197329856</v>
      </c>
      <c r="AG446">
        <f t="shared" si="227"/>
        <v>42.424537601601081</v>
      </c>
      <c r="AH446">
        <f t="shared" si="228"/>
        <v>3.6424044779234603</v>
      </c>
      <c r="AI446">
        <f t="shared" si="229"/>
        <v>24.309854742487765</v>
      </c>
      <c r="AJ446">
        <v>1497.6014492471591</v>
      </c>
      <c r="AK446">
        <v>1454.6429090909089</v>
      </c>
      <c r="AL446">
        <v>3.4163547091057751</v>
      </c>
      <c r="AM446">
        <v>65.0708675172515</v>
      </c>
      <c r="AN446">
        <f t="shared" si="230"/>
        <v>3.6170037625720854</v>
      </c>
      <c r="AO446">
        <v>15.549829071047069</v>
      </c>
      <c r="AP446">
        <v>19.80763575757576</v>
      </c>
      <c r="AQ446">
        <v>-7.4587367694608012E-4</v>
      </c>
      <c r="AR446">
        <v>78.364993470435479</v>
      </c>
      <c r="AS446">
        <v>0</v>
      </c>
      <c r="AT446">
        <v>0</v>
      </c>
      <c r="AU446">
        <f t="shared" si="231"/>
        <v>1</v>
      </c>
      <c r="AV446">
        <f t="shared" si="232"/>
        <v>0</v>
      </c>
      <c r="AW446">
        <f t="shared" si="233"/>
        <v>39535.192318717491</v>
      </c>
      <c r="AX446">
        <f t="shared" si="234"/>
        <v>1999.9778571428569</v>
      </c>
      <c r="AY446">
        <f t="shared" si="235"/>
        <v>1681.1813999999997</v>
      </c>
      <c r="AZ446">
        <f t="shared" si="236"/>
        <v>0.84060000664293066</v>
      </c>
      <c r="BA446">
        <f t="shared" si="237"/>
        <v>0.16075801282085622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1657298350.8499999</v>
      </c>
      <c r="BH446">
        <v>1401.513214285714</v>
      </c>
      <c r="BI446">
        <v>1458.546785714286</v>
      </c>
      <c r="BJ446">
        <v>19.81338928571429</v>
      </c>
      <c r="BK446">
        <v>15.52923571428571</v>
      </c>
      <c r="BL446">
        <v>1410.2410714285711</v>
      </c>
      <c r="BM446">
        <v>19.872499999999999</v>
      </c>
      <c r="BN446">
        <v>500.01514285714291</v>
      </c>
      <c r="BO446">
        <v>74.008803571428558</v>
      </c>
      <c r="BP446">
        <v>0.1000521392857143</v>
      </c>
      <c r="BQ446">
        <v>23.806410714285711</v>
      </c>
      <c r="BR446">
        <v>25.046896428571429</v>
      </c>
      <c r="BS446">
        <v>999.9000000000002</v>
      </c>
      <c r="BT446">
        <v>0</v>
      </c>
      <c r="BU446">
        <v>0</v>
      </c>
      <c r="BV446">
        <v>9994.822857142859</v>
      </c>
      <c r="BW446">
        <v>0</v>
      </c>
      <c r="BX446">
        <v>1793.083928571428</v>
      </c>
      <c r="BY446">
        <v>-57.031592857142847</v>
      </c>
      <c r="BZ446">
        <v>1429.8446428571431</v>
      </c>
      <c r="CA446">
        <v>1481.5532142857139</v>
      </c>
      <c r="CB446">
        <v>4.2841649999999998</v>
      </c>
      <c r="CC446">
        <v>1458.546785714286</v>
      </c>
      <c r="CD446">
        <v>15.52923571428571</v>
      </c>
      <c r="CE446">
        <v>1.4663660714285709</v>
      </c>
      <c r="CF446">
        <v>1.1492996428571429</v>
      </c>
      <c r="CG446">
        <v>12.621892857142861</v>
      </c>
      <c r="CH446">
        <v>8.9604900000000001</v>
      </c>
      <c r="CI446">
        <v>1999.9778571428569</v>
      </c>
      <c r="CJ446">
        <v>0.97999799999999981</v>
      </c>
      <c r="CK446">
        <v>2.0001600000000001E-2</v>
      </c>
      <c r="CL446">
        <v>0</v>
      </c>
      <c r="CM446">
        <v>2.2877678571428568</v>
      </c>
      <c r="CN446">
        <v>0</v>
      </c>
      <c r="CO446">
        <v>5507.6996428571438</v>
      </c>
      <c r="CP446">
        <v>16749.25357142857</v>
      </c>
      <c r="CQ446">
        <v>41.582249999999988</v>
      </c>
      <c r="CR446">
        <v>43.811999999999983</v>
      </c>
      <c r="CS446">
        <v>42.061999999999991</v>
      </c>
      <c r="CT446">
        <v>42.311999999999991</v>
      </c>
      <c r="CU446">
        <v>40.436999999999991</v>
      </c>
      <c r="CV446">
        <v>1959.9778571428569</v>
      </c>
      <c r="CW446">
        <v>40</v>
      </c>
      <c r="CX446">
        <v>0</v>
      </c>
      <c r="CY446">
        <v>1657298364.5</v>
      </c>
      <c r="CZ446">
        <v>0</v>
      </c>
      <c r="DA446">
        <v>1657289625.5</v>
      </c>
      <c r="DB446" t="s">
        <v>356</v>
      </c>
      <c r="DC446">
        <v>1657289625.5</v>
      </c>
      <c r="DD446">
        <v>1657289625.5</v>
      </c>
      <c r="DE446">
        <v>1</v>
      </c>
      <c r="DF446">
        <v>-2.37</v>
      </c>
      <c r="DG446">
        <v>0.13600000000000001</v>
      </c>
      <c r="DH446">
        <v>-4.4889999999999999</v>
      </c>
      <c r="DI446">
        <v>-1.7000000000000001E-2</v>
      </c>
      <c r="DJ446">
        <v>428</v>
      </c>
      <c r="DK446">
        <v>18</v>
      </c>
      <c r="DL446">
        <v>0.2</v>
      </c>
      <c r="DM446">
        <v>1.59</v>
      </c>
      <c r="DN446">
        <v>-56.973112499999999</v>
      </c>
      <c r="DO446">
        <v>-1.4147538461536739</v>
      </c>
      <c r="DP446">
        <v>0.15327117339457549</v>
      </c>
      <c r="DQ446">
        <v>0</v>
      </c>
      <c r="DR446">
        <v>4.3132254999999997</v>
      </c>
      <c r="DS446">
        <v>-0.54181756097560885</v>
      </c>
      <c r="DT446">
        <v>5.8768132986764143E-2</v>
      </c>
      <c r="DU446">
        <v>0</v>
      </c>
      <c r="DV446">
        <v>0</v>
      </c>
      <c r="DW446">
        <v>2</v>
      </c>
      <c r="DX446" t="s">
        <v>357</v>
      </c>
      <c r="DY446">
        <v>2.9763500000000001</v>
      </c>
      <c r="DZ446">
        <v>2.7245300000000001</v>
      </c>
      <c r="EA446">
        <v>0.17796699999999999</v>
      </c>
      <c r="EB446">
        <v>0.17988499999999999</v>
      </c>
      <c r="EC446">
        <v>7.6630400000000001E-2</v>
      </c>
      <c r="ED446">
        <v>6.3284900000000005E-2</v>
      </c>
      <c r="EE446">
        <v>25853.1</v>
      </c>
      <c r="EF446">
        <v>25899.5</v>
      </c>
      <c r="EG446">
        <v>29261.1</v>
      </c>
      <c r="EH446">
        <v>29228.799999999999</v>
      </c>
      <c r="EI446">
        <v>35819.699999999997</v>
      </c>
      <c r="EJ446">
        <v>36383.1</v>
      </c>
      <c r="EK446">
        <v>41227.300000000003</v>
      </c>
      <c r="EL446">
        <v>41625.4</v>
      </c>
      <c r="EM446">
        <v>1.9323699999999999</v>
      </c>
      <c r="EN446">
        <v>2.0612499999999998</v>
      </c>
      <c r="EO446">
        <v>4.35561E-2</v>
      </c>
      <c r="EP446">
        <v>0</v>
      </c>
      <c r="EQ446">
        <v>24.3447</v>
      </c>
      <c r="ER446">
        <v>999.9</v>
      </c>
      <c r="ES446">
        <v>32.9</v>
      </c>
      <c r="ET446">
        <v>40.4</v>
      </c>
      <c r="EU446">
        <v>33.670299999999997</v>
      </c>
      <c r="EV446">
        <v>62.053100000000001</v>
      </c>
      <c r="EW446">
        <v>28.125</v>
      </c>
      <c r="EX446">
        <v>2</v>
      </c>
      <c r="EY446">
        <v>0.31865300000000002</v>
      </c>
      <c r="EZ446">
        <v>7.5014200000000004</v>
      </c>
      <c r="FA446">
        <v>20.224799999999998</v>
      </c>
      <c r="FB446">
        <v>5.2196899999999999</v>
      </c>
      <c r="FC446">
        <v>12.0159</v>
      </c>
      <c r="FD446">
        <v>4.9890999999999996</v>
      </c>
      <c r="FE446">
        <v>3.2883</v>
      </c>
      <c r="FF446">
        <v>6269.8</v>
      </c>
      <c r="FG446">
        <v>9999</v>
      </c>
      <c r="FH446">
        <v>9999</v>
      </c>
      <c r="FI446">
        <v>101.1</v>
      </c>
      <c r="FJ446">
        <v>1.86768</v>
      </c>
      <c r="FK446">
        <v>1.8666100000000001</v>
      </c>
      <c r="FL446">
        <v>1.86609</v>
      </c>
      <c r="FM446">
        <v>1.8660000000000001</v>
      </c>
      <c r="FN446">
        <v>1.8678300000000001</v>
      </c>
      <c r="FO446">
        <v>1.8702300000000001</v>
      </c>
      <c r="FP446">
        <v>1.8689</v>
      </c>
      <c r="FQ446">
        <v>1.8702700000000001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-8.84</v>
      </c>
      <c r="GF446">
        <v>-5.9200000000000003E-2</v>
      </c>
      <c r="GG446">
        <v>-2.2904728556522018</v>
      </c>
      <c r="GH446">
        <v>-4.4057517128900364E-3</v>
      </c>
      <c r="GI446">
        <v>-2.5381134865710798E-7</v>
      </c>
      <c r="GJ446">
        <v>1.003023733513742E-10</v>
      </c>
      <c r="GK446">
        <v>-0.21653574801026471</v>
      </c>
      <c r="GL446">
        <v>-4.8444871181525379E-3</v>
      </c>
      <c r="GM446">
        <v>9.7516502630078669E-4</v>
      </c>
      <c r="GN446">
        <v>-1.6744518281107461E-5</v>
      </c>
      <c r="GO446">
        <v>4</v>
      </c>
      <c r="GP446">
        <v>2405</v>
      </c>
      <c r="GQ446">
        <v>1</v>
      </c>
      <c r="GR446">
        <v>23</v>
      </c>
      <c r="GS446">
        <v>27621639.300000001</v>
      </c>
      <c r="GT446">
        <v>27621639.300000001</v>
      </c>
      <c r="GU446">
        <v>3.5571299999999999</v>
      </c>
      <c r="GV446">
        <v>2.20581</v>
      </c>
      <c r="GW446">
        <v>1.94702</v>
      </c>
      <c r="GX446">
        <v>2.7673299999999998</v>
      </c>
      <c r="GY446">
        <v>2.19482</v>
      </c>
      <c r="GZ446">
        <v>2.3803700000000001</v>
      </c>
      <c r="HA446">
        <v>43.6721</v>
      </c>
      <c r="HB446">
        <v>14.604900000000001</v>
      </c>
      <c r="HC446">
        <v>18</v>
      </c>
      <c r="HD446">
        <v>500.315</v>
      </c>
      <c r="HE446">
        <v>602.78700000000003</v>
      </c>
      <c r="HF446">
        <v>16.679099999999998</v>
      </c>
      <c r="HG446">
        <v>31.0487</v>
      </c>
      <c r="HH446">
        <v>30.0015</v>
      </c>
      <c r="HI446">
        <v>30.8369</v>
      </c>
      <c r="HJ446">
        <v>30.719799999999999</v>
      </c>
      <c r="HK446">
        <v>71.186400000000006</v>
      </c>
      <c r="HL446">
        <v>48.565800000000003</v>
      </c>
      <c r="HM446">
        <v>0</v>
      </c>
      <c r="HN446">
        <v>16.638500000000001</v>
      </c>
      <c r="HO446">
        <v>1504</v>
      </c>
      <c r="HP446">
        <v>15.6829</v>
      </c>
      <c r="HQ446">
        <v>100.07899999999999</v>
      </c>
      <c r="HR446">
        <v>99.996099999999998</v>
      </c>
    </row>
    <row r="447" spans="1:226" x14ac:dyDescent="0.2">
      <c r="A447">
        <v>431</v>
      </c>
      <c r="B447">
        <v>1657298363.0999999</v>
      </c>
      <c r="C447">
        <v>6586.5999999046326</v>
      </c>
      <c r="D447" t="s">
        <v>1224</v>
      </c>
      <c r="E447" t="s">
        <v>1225</v>
      </c>
      <c r="F447">
        <v>5</v>
      </c>
      <c r="G447" t="s">
        <v>1047</v>
      </c>
      <c r="H447" t="s">
        <v>354</v>
      </c>
      <c r="I447">
        <v>1657298355.2785709</v>
      </c>
      <c r="J447">
        <f t="shared" si="204"/>
        <v>3.5709923119851845E-3</v>
      </c>
      <c r="K447">
        <f t="shared" si="205"/>
        <v>3.5709923119851843</v>
      </c>
      <c r="L447">
        <f t="shared" si="206"/>
        <v>24.55341650763507</v>
      </c>
      <c r="M447">
        <f t="shared" si="207"/>
        <v>1416.371785714286</v>
      </c>
      <c r="N447">
        <f t="shared" si="208"/>
        <v>1105.6583134203754</v>
      </c>
      <c r="O447">
        <f t="shared" si="209"/>
        <v>81.938813872220848</v>
      </c>
      <c r="P447">
        <f t="shared" si="210"/>
        <v>104.96536110191856</v>
      </c>
      <c r="Q447">
        <f t="shared" si="211"/>
        <v>0.15412300385026276</v>
      </c>
      <c r="R447">
        <f t="shared" si="212"/>
        <v>2.4328701552832679</v>
      </c>
      <c r="S447">
        <f t="shared" si="213"/>
        <v>0.14889698465873788</v>
      </c>
      <c r="T447">
        <f t="shared" si="214"/>
        <v>9.3515390048656943E-2</v>
      </c>
      <c r="U447">
        <f t="shared" si="215"/>
        <v>321.51562167857134</v>
      </c>
      <c r="V447">
        <f t="shared" si="216"/>
        <v>24.956589986516128</v>
      </c>
      <c r="W447">
        <f t="shared" si="217"/>
        <v>25.052424999999999</v>
      </c>
      <c r="X447">
        <f t="shared" si="218"/>
        <v>3.1896293529672395</v>
      </c>
      <c r="Y447">
        <f t="shared" si="219"/>
        <v>49.598393683746103</v>
      </c>
      <c r="Z447">
        <f t="shared" si="220"/>
        <v>1.4681378525587727</v>
      </c>
      <c r="AA447">
        <f t="shared" si="221"/>
        <v>2.9600512103679204</v>
      </c>
      <c r="AB447">
        <f t="shared" si="222"/>
        <v>1.7214915004084668</v>
      </c>
      <c r="AC447">
        <f t="shared" si="223"/>
        <v>-157.48076095854663</v>
      </c>
      <c r="AD447">
        <f t="shared" si="224"/>
        <v>-163.62837027448913</v>
      </c>
      <c r="AE447">
        <f t="shared" si="225"/>
        <v>-14.144943437071083</v>
      </c>
      <c r="AF447">
        <f t="shared" si="226"/>
        <v>-13.738452991535524</v>
      </c>
      <c r="AG447">
        <f t="shared" si="227"/>
        <v>42.481518703647062</v>
      </c>
      <c r="AH447">
        <f t="shared" si="228"/>
        <v>3.618696624925918</v>
      </c>
      <c r="AI447">
        <f t="shared" si="229"/>
        <v>24.55341650763507</v>
      </c>
      <c r="AJ447">
        <v>1513.04399965179</v>
      </c>
      <c r="AK447">
        <v>1469.921818181818</v>
      </c>
      <c r="AL447">
        <v>3.3818911603899311</v>
      </c>
      <c r="AM447">
        <v>65.0708675172515</v>
      </c>
      <c r="AN447">
        <f t="shared" si="230"/>
        <v>3.5709923119851843</v>
      </c>
      <c r="AO447">
        <v>15.54976600165986</v>
      </c>
      <c r="AP447">
        <v>19.779719393939381</v>
      </c>
      <c r="AQ447">
        <v>-6.3024016122933289E-3</v>
      </c>
      <c r="AR447">
        <v>78.364993470435479</v>
      </c>
      <c r="AS447">
        <v>0</v>
      </c>
      <c r="AT447">
        <v>0</v>
      </c>
      <c r="AU447">
        <f t="shared" si="231"/>
        <v>1</v>
      </c>
      <c r="AV447">
        <f t="shared" si="232"/>
        <v>0</v>
      </c>
      <c r="AW447">
        <f t="shared" si="233"/>
        <v>39545.539105129021</v>
      </c>
      <c r="AX447">
        <f t="shared" si="234"/>
        <v>1999.9974999999999</v>
      </c>
      <c r="AY447">
        <f t="shared" si="235"/>
        <v>1681.1979107142854</v>
      </c>
      <c r="AZ447">
        <f t="shared" si="236"/>
        <v>0.84060000610715035</v>
      </c>
      <c r="BA447">
        <f t="shared" si="237"/>
        <v>0.16075801178680041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1657298355.2785709</v>
      </c>
      <c r="BH447">
        <v>1416.371785714286</v>
      </c>
      <c r="BI447">
        <v>1473.4989285714289</v>
      </c>
      <c r="BJ447">
        <v>19.81062142857143</v>
      </c>
      <c r="BK447">
        <v>15.5543</v>
      </c>
      <c r="BL447">
        <v>1425.1671428571431</v>
      </c>
      <c r="BM447">
        <v>19.86976785714285</v>
      </c>
      <c r="BN447">
        <v>500.01035714285717</v>
      </c>
      <c r="BO447">
        <v>74.008625000000009</v>
      </c>
      <c r="BP447">
        <v>9.9996874999999999E-2</v>
      </c>
      <c r="BQ447">
        <v>23.80488571428571</v>
      </c>
      <c r="BR447">
        <v>25.052424999999999</v>
      </c>
      <c r="BS447">
        <v>999.9000000000002</v>
      </c>
      <c r="BT447">
        <v>0</v>
      </c>
      <c r="BU447">
        <v>0</v>
      </c>
      <c r="BV447">
        <v>9997.5214285714283</v>
      </c>
      <c r="BW447">
        <v>0</v>
      </c>
      <c r="BX447">
        <v>1793.3685714285721</v>
      </c>
      <c r="BY447">
        <v>-57.125671428571422</v>
      </c>
      <c r="BZ447">
        <v>1444.9989285714289</v>
      </c>
      <c r="CA447">
        <v>1496.7803571428569</v>
      </c>
      <c r="CB447">
        <v>4.256329285714286</v>
      </c>
      <c r="CC447">
        <v>1473.4989285714289</v>
      </c>
      <c r="CD447">
        <v>15.5543</v>
      </c>
      <c r="CE447">
        <v>1.4661575</v>
      </c>
      <c r="CF447">
        <v>1.1511514285714279</v>
      </c>
      <c r="CG447">
        <v>12.619717857142859</v>
      </c>
      <c r="CH447">
        <v>8.9843803571428573</v>
      </c>
      <c r="CI447">
        <v>1999.9974999999999</v>
      </c>
      <c r="CJ447">
        <v>0.97999821428571432</v>
      </c>
      <c r="CK447">
        <v>2.000138571428571E-2</v>
      </c>
      <c r="CL447">
        <v>0</v>
      </c>
      <c r="CM447">
        <v>2.233335714285714</v>
      </c>
      <c r="CN447">
        <v>0</v>
      </c>
      <c r="CO447">
        <v>5509.147857142857</v>
      </c>
      <c r="CP447">
        <v>16749.424999999999</v>
      </c>
      <c r="CQ447">
        <v>41.600250000000003</v>
      </c>
      <c r="CR447">
        <v>43.811999999999983</v>
      </c>
      <c r="CS447">
        <v>42.061999999999991</v>
      </c>
      <c r="CT447">
        <v>42.311999999999991</v>
      </c>
      <c r="CU447">
        <v>40.436999999999991</v>
      </c>
      <c r="CV447">
        <v>1959.997142857143</v>
      </c>
      <c r="CW447">
        <v>40.000357142857141</v>
      </c>
      <c r="CX447">
        <v>0</v>
      </c>
      <c r="CY447">
        <v>1657298369.3</v>
      </c>
      <c r="CZ447">
        <v>0</v>
      </c>
      <c r="DA447">
        <v>1657289625.5</v>
      </c>
      <c r="DB447" t="s">
        <v>356</v>
      </c>
      <c r="DC447">
        <v>1657289625.5</v>
      </c>
      <c r="DD447">
        <v>1657289625.5</v>
      </c>
      <c r="DE447">
        <v>1</v>
      </c>
      <c r="DF447">
        <v>-2.37</v>
      </c>
      <c r="DG447">
        <v>0.13600000000000001</v>
      </c>
      <c r="DH447">
        <v>-4.4889999999999999</v>
      </c>
      <c r="DI447">
        <v>-1.7000000000000001E-2</v>
      </c>
      <c r="DJ447">
        <v>428</v>
      </c>
      <c r="DK447">
        <v>18</v>
      </c>
      <c r="DL447">
        <v>0.2</v>
      </c>
      <c r="DM447">
        <v>1.59</v>
      </c>
      <c r="DN447">
        <v>-57.0491575</v>
      </c>
      <c r="DO447">
        <v>-1.296341088180069</v>
      </c>
      <c r="DP447">
        <v>0.1448478820823759</v>
      </c>
      <c r="DQ447">
        <v>0</v>
      </c>
      <c r="DR447">
        <v>4.2788650000000006</v>
      </c>
      <c r="DS447">
        <v>-0.36907046904315721</v>
      </c>
      <c r="DT447">
        <v>4.2640972315368161E-2</v>
      </c>
      <c r="DU447">
        <v>0</v>
      </c>
      <c r="DV447">
        <v>0</v>
      </c>
      <c r="DW447">
        <v>2</v>
      </c>
      <c r="DX447" t="s">
        <v>357</v>
      </c>
      <c r="DY447">
        <v>2.9764699999999999</v>
      </c>
      <c r="DZ447">
        <v>2.72485</v>
      </c>
      <c r="EA447">
        <v>0.17910999999999999</v>
      </c>
      <c r="EB447">
        <v>0.18099799999999999</v>
      </c>
      <c r="EC447">
        <v>7.6554800000000006E-2</v>
      </c>
      <c r="ED447">
        <v>6.3424599999999998E-2</v>
      </c>
      <c r="EE447">
        <v>25816.7</v>
      </c>
      <c r="EF447">
        <v>25863.9</v>
      </c>
      <c r="EG447">
        <v>29260.7</v>
      </c>
      <c r="EH447">
        <v>29228.5</v>
      </c>
      <c r="EI447">
        <v>35822.199999999997</v>
      </c>
      <c r="EJ447">
        <v>36377.4</v>
      </c>
      <c r="EK447">
        <v>41226.800000000003</v>
      </c>
      <c r="EL447">
        <v>41625.199999999997</v>
      </c>
      <c r="EM447">
        <v>1.93235</v>
      </c>
      <c r="EN447">
        <v>2.0611700000000002</v>
      </c>
      <c r="EO447">
        <v>4.29936E-2</v>
      </c>
      <c r="EP447">
        <v>0</v>
      </c>
      <c r="EQ447">
        <v>24.3475</v>
      </c>
      <c r="ER447">
        <v>999.9</v>
      </c>
      <c r="ES447">
        <v>32.9</v>
      </c>
      <c r="ET447">
        <v>40.4</v>
      </c>
      <c r="EU447">
        <v>33.669899999999998</v>
      </c>
      <c r="EV447">
        <v>61.9131</v>
      </c>
      <c r="EW447">
        <v>28.149000000000001</v>
      </c>
      <c r="EX447">
        <v>2</v>
      </c>
      <c r="EY447">
        <v>0.32021100000000002</v>
      </c>
      <c r="EZ447">
        <v>7.6264799999999999</v>
      </c>
      <c r="FA447">
        <v>20.2197</v>
      </c>
      <c r="FB447">
        <v>5.2195400000000003</v>
      </c>
      <c r="FC447">
        <v>12.0159</v>
      </c>
      <c r="FD447">
        <v>4.9889999999999999</v>
      </c>
      <c r="FE447">
        <v>3.2882799999999999</v>
      </c>
      <c r="FF447">
        <v>6269.8</v>
      </c>
      <c r="FG447">
        <v>9999</v>
      </c>
      <c r="FH447">
        <v>9999</v>
      </c>
      <c r="FI447">
        <v>101.1</v>
      </c>
      <c r="FJ447">
        <v>1.8676699999999999</v>
      </c>
      <c r="FK447">
        <v>1.8666100000000001</v>
      </c>
      <c r="FL447">
        <v>1.86608</v>
      </c>
      <c r="FM447">
        <v>1.86599</v>
      </c>
      <c r="FN447">
        <v>1.8678300000000001</v>
      </c>
      <c r="FO447">
        <v>1.8702099999999999</v>
      </c>
      <c r="FP447">
        <v>1.8689</v>
      </c>
      <c r="FQ447">
        <v>1.8702700000000001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-8.91</v>
      </c>
      <c r="GF447">
        <v>-5.96E-2</v>
      </c>
      <c r="GG447">
        <v>-2.2904728556522018</v>
      </c>
      <c r="GH447">
        <v>-4.4057517128900364E-3</v>
      </c>
      <c r="GI447">
        <v>-2.5381134865710798E-7</v>
      </c>
      <c r="GJ447">
        <v>1.003023733513742E-10</v>
      </c>
      <c r="GK447">
        <v>-0.21653574801026471</v>
      </c>
      <c r="GL447">
        <v>-4.8444871181525379E-3</v>
      </c>
      <c r="GM447">
        <v>9.7516502630078669E-4</v>
      </c>
      <c r="GN447">
        <v>-1.6744518281107461E-5</v>
      </c>
      <c r="GO447">
        <v>4</v>
      </c>
      <c r="GP447">
        <v>2405</v>
      </c>
      <c r="GQ447">
        <v>1</v>
      </c>
      <c r="GR447">
        <v>23</v>
      </c>
      <c r="GS447">
        <v>27621639.399999999</v>
      </c>
      <c r="GT447">
        <v>27621639.399999999</v>
      </c>
      <c r="GU447">
        <v>3.5827599999999999</v>
      </c>
      <c r="GV447">
        <v>2.20459</v>
      </c>
      <c r="GW447">
        <v>1.94702</v>
      </c>
      <c r="GX447">
        <v>2.7673299999999998</v>
      </c>
      <c r="GY447">
        <v>2.19482</v>
      </c>
      <c r="GZ447">
        <v>2.36694</v>
      </c>
      <c r="HA447">
        <v>43.6721</v>
      </c>
      <c r="HB447">
        <v>14.587300000000001</v>
      </c>
      <c r="HC447">
        <v>18</v>
      </c>
      <c r="HD447">
        <v>500.35399999999998</v>
      </c>
      <c r="HE447">
        <v>602.80600000000004</v>
      </c>
      <c r="HF447">
        <v>16.622800000000002</v>
      </c>
      <c r="HG447">
        <v>31.057600000000001</v>
      </c>
      <c r="HH447">
        <v>30.0016</v>
      </c>
      <c r="HI447">
        <v>30.843900000000001</v>
      </c>
      <c r="HJ447">
        <v>30.727499999999999</v>
      </c>
      <c r="HK447">
        <v>71.704999999999998</v>
      </c>
      <c r="HL447">
        <v>48.565800000000003</v>
      </c>
      <c r="HM447">
        <v>0</v>
      </c>
      <c r="HN447">
        <v>16.580300000000001</v>
      </c>
      <c r="HO447">
        <v>1524.04</v>
      </c>
      <c r="HP447">
        <v>15.7463</v>
      </c>
      <c r="HQ447">
        <v>100.077</v>
      </c>
      <c r="HR447">
        <v>99.9953</v>
      </c>
    </row>
    <row r="448" spans="1:226" x14ac:dyDescent="0.2">
      <c r="A448">
        <v>432</v>
      </c>
      <c r="B448">
        <v>1657298368.5999999</v>
      </c>
      <c r="C448">
        <v>6592.0999999046326</v>
      </c>
      <c r="D448" t="s">
        <v>1226</v>
      </c>
      <c r="E448" t="s">
        <v>1227</v>
      </c>
      <c r="F448">
        <v>5</v>
      </c>
      <c r="G448" t="s">
        <v>1047</v>
      </c>
      <c r="H448" t="s">
        <v>354</v>
      </c>
      <c r="I448">
        <v>1657298360.8499999</v>
      </c>
      <c r="J448">
        <f t="shared" si="204"/>
        <v>3.5218969593092454E-3</v>
      </c>
      <c r="K448">
        <f t="shared" si="205"/>
        <v>3.5218969593092453</v>
      </c>
      <c r="L448">
        <f t="shared" si="206"/>
        <v>24.561492876894395</v>
      </c>
      <c r="M448">
        <f t="shared" si="207"/>
        <v>1434.9892857142861</v>
      </c>
      <c r="N448">
        <f t="shared" si="208"/>
        <v>1119.6074878555328</v>
      </c>
      <c r="O448">
        <f t="shared" si="209"/>
        <v>82.972824555948975</v>
      </c>
      <c r="P448">
        <f t="shared" si="210"/>
        <v>106.3454072384709</v>
      </c>
      <c r="Q448">
        <f t="shared" si="211"/>
        <v>0.15179454594189837</v>
      </c>
      <c r="R448">
        <f t="shared" si="212"/>
        <v>2.4321238285738445</v>
      </c>
      <c r="S448">
        <f t="shared" si="213"/>
        <v>0.14672094457051305</v>
      </c>
      <c r="T448">
        <f t="shared" si="214"/>
        <v>9.2142306178549807E-2</v>
      </c>
      <c r="U448">
        <f t="shared" si="215"/>
        <v>321.5158496785715</v>
      </c>
      <c r="V448">
        <f t="shared" si="216"/>
        <v>24.968165723032325</v>
      </c>
      <c r="W448">
        <f t="shared" si="217"/>
        <v>25.053642857142862</v>
      </c>
      <c r="X448">
        <f t="shared" si="218"/>
        <v>3.1898608601660463</v>
      </c>
      <c r="Y448">
        <f t="shared" si="219"/>
        <v>49.56629206885502</v>
      </c>
      <c r="Z448">
        <f t="shared" si="220"/>
        <v>1.4668380769501472</v>
      </c>
      <c r="AA448">
        <f t="shared" si="221"/>
        <v>2.9593459904414252</v>
      </c>
      <c r="AB448">
        <f t="shared" si="222"/>
        <v>1.7230227832158991</v>
      </c>
      <c r="AC448">
        <f t="shared" si="223"/>
        <v>-155.31565590553771</v>
      </c>
      <c r="AD448">
        <f t="shared" si="224"/>
        <v>-164.25719202953081</v>
      </c>
      <c r="AE448">
        <f t="shared" si="225"/>
        <v>-14.203463547914271</v>
      </c>
      <c r="AF448">
        <f t="shared" si="226"/>
        <v>-12.260461804411307</v>
      </c>
      <c r="AG448">
        <f t="shared" si="227"/>
        <v>42.4823541686429</v>
      </c>
      <c r="AH448">
        <f t="shared" si="228"/>
        <v>3.5770168486679266</v>
      </c>
      <c r="AI448">
        <f t="shared" si="229"/>
        <v>24.561492876894395</v>
      </c>
      <c r="AJ448">
        <v>1531.577683201933</v>
      </c>
      <c r="AK448">
        <v>1488.5111515151509</v>
      </c>
      <c r="AL448">
        <v>3.3646105908508388</v>
      </c>
      <c r="AM448">
        <v>65.0708675172515</v>
      </c>
      <c r="AN448">
        <f t="shared" si="230"/>
        <v>3.5218969593092453</v>
      </c>
      <c r="AO448">
        <v>15.614861565796931</v>
      </c>
      <c r="AP448">
        <v>19.762454545454549</v>
      </c>
      <c r="AQ448">
        <v>-1.0326812291365181E-3</v>
      </c>
      <c r="AR448">
        <v>78.364993470435479</v>
      </c>
      <c r="AS448">
        <v>0</v>
      </c>
      <c r="AT448">
        <v>0</v>
      </c>
      <c r="AU448">
        <f t="shared" si="231"/>
        <v>1</v>
      </c>
      <c r="AV448">
        <f t="shared" si="232"/>
        <v>0</v>
      </c>
      <c r="AW448">
        <f t="shared" si="233"/>
        <v>39527.543699760099</v>
      </c>
      <c r="AX448">
        <f t="shared" si="234"/>
        <v>1999.9989285714289</v>
      </c>
      <c r="AY448">
        <f t="shared" si="235"/>
        <v>1681.1991107142858</v>
      </c>
      <c r="AZ448">
        <f t="shared" si="236"/>
        <v>0.8406000056785744</v>
      </c>
      <c r="BA448">
        <f t="shared" si="237"/>
        <v>0.16075801095964873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1657298360.8499999</v>
      </c>
      <c r="BH448">
        <v>1434.9892857142861</v>
      </c>
      <c r="BI448">
        <v>1492.1275000000001</v>
      </c>
      <c r="BJ448">
        <v>19.793021428571421</v>
      </c>
      <c r="BK448">
        <v>15.585575</v>
      </c>
      <c r="BL448">
        <v>1443.868214285714</v>
      </c>
      <c r="BM448">
        <v>19.852414285714289</v>
      </c>
      <c r="BN448">
        <v>500.00164285714288</v>
      </c>
      <c r="BO448">
        <v>74.008864285714296</v>
      </c>
      <c r="BP448">
        <v>9.9986767857142875E-2</v>
      </c>
      <c r="BQ448">
        <v>23.800924999999999</v>
      </c>
      <c r="BR448">
        <v>25.053642857142862</v>
      </c>
      <c r="BS448">
        <v>999.9000000000002</v>
      </c>
      <c r="BT448">
        <v>0</v>
      </c>
      <c r="BU448">
        <v>0</v>
      </c>
      <c r="BV448">
        <v>9992.6060714285704</v>
      </c>
      <c r="BW448">
        <v>0</v>
      </c>
      <c r="BX448">
        <v>1793.873928571428</v>
      </c>
      <c r="BY448">
        <v>-57.137046428571431</v>
      </c>
      <c r="BZ448">
        <v>1463.9667857142861</v>
      </c>
      <c r="CA448">
        <v>1515.752857142857</v>
      </c>
      <c r="CB448">
        <v>4.2074542857142854</v>
      </c>
      <c r="CC448">
        <v>1492.1275000000001</v>
      </c>
      <c r="CD448">
        <v>15.585575</v>
      </c>
      <c r="CE448">
        <v>1.464859642857143</v>
      </c>
      <c r="CF448">
        <v>1.1534696428571429</v>
      </c>
      <c r="CG448">
        <v>12.606203571428569</v>
      </c>
      <c r="CH448">
        <v>9.0141371428571428</v>
      </c>
      <c r="CI448">
        <v>1999.9989285714289</v>
      </c>
      <c r="CJ448">
        <v>0.9799982142857141</v>
      </c>
      <c r="CK448">
        <v>2.000138571428571E-2</v>
      </c>
      <c r="CL448">
        <v>0</v>
      </c>
      <c r="CM448">
        <v>2.262689285714286</v>
      </c>
      <c r="CN448">
        <v>0</v>
      </c>
      <c r="CO448">
        <v>5510.6782142857137</v>
      </c>
      <c r="CP448">
        <v>16749.428571428569</v>
      </c>
      <c r="CQ448">
        <v>41.622750000000003</v>
      </c>
      <c r="CR448">
        <v>43.811999999999983</v>
      </c>
      <c r="CS448">
        <v>42.061999999999991</v>
      </c>
      <c r="CT448">
        <v>42.311999999999991</v>
      </c>
      <c r="CU448">
        <v>40.439249999999987</v>
      </c>
      <c r="CV448">
        <v>1959.9985714285719</v>
      </c>
      <c r="CW448">
        <v>40.000357142857141</v>
      </c>
      <c r="CX448">
        <v>0</v>
      </c>
      <c r="CY448">
        <v>1657298374.7</v>
      </c>
      <c r="CZ448">
        <v>0</v>
      </c>
      <c r="DA448">
        <v>1657289625.5</v>
      </c>
      <c r="DB448" t="s">
        <v>356</v>
      </c>
      <c r="DC448">
        <v>1657289625.5</v>
      </c>
      <c r="DD448">
        <v>1657289625.5</v>
      </c>
      <c r="DE448">
        <v>1</v>
      </c>
      <c r="DF448">
        <v>-2.37</v>
      </c>
      <c r="DG448">
        <v>0.13600000000000001</v>
      </c>
      <c r="DH448">
        <v>-4.4889999999999999</v>
      </c>
      <c r="DI448">
        <v>-1.7000000000000001E-2</v>
      </c>
      <c r="DJ448">
        <v>428</v>
      </c>
      <c r="DK448">
        <v>18</v>
      </c>
      <c r="DL448">
        <v>0.2</v>
      </c>
      <c r="DM448">
        <v>1.59</v>
      </c>
      <c r="DN448">
        <v>-57.116877500000001</v>
      </c>
      <c r="DO448">
        <v>-0.27634559099429512</v>
      </c>
      <c r="DP448">
        <v>8.4091421939160416E-2</v>
      </c>
      <c r="DQ448">
        <v>0</v>
      </c>
      <c r="DR448">
        <v>4.2330830000000006</v>
      </c>
      <c r="DS448">
        <v>-0.45026273921200571</v>
      </c>
      <c r="DT448">
        <v>4.9681432960412962E-2</v>
      </c>
      <c r="DU448">
        <v>0</v>
      </c>
      <c r="DV448">
        <v>0</v>
      </c>
      <c r="DW448">
        <v>2</v>
      </c>
      <c r="DX448" t="s">
        <v>357</v>
      </c>
      <c r="DY448">
        <v>2.9763500000000001</v>
      </c>
      <c r="DZ448">
        <v>2.7246999999999999</v>
      </c>
      <c r="EA448">
        <v>0.180502</v>
      </c>
      <c r="EB448">
        <v>0.18235100000000001</v>
      </c>
      <c r="EC448">
        <v>7.65121E-2</v>
      </c>
      <c r="ED448">
        <v>6.3756900000000005E-2</v>
      </c>
      <c r="EE448">
        <v>25772.400000000001</v>
      </c>
      <c r="EF448">
        <v>25820.3</v>
      </c>
      <c r="EG448">
        <v>29260.3</v>
      </c>
      <c r="EH448">
        <v>29227.599999999999</v>
      </c>
      <c r="EI448">
        <v>35823.4</v>
      </c>
      <c r="EJ448">
        <v>36363.1</v>
      </c>
      <c r="EK448">
        <v>41226.199999999997</v>
      </c>
      <c r="EL448">
        <v>41623.599999999999</v>
      </c>
      <c r="EM448">
        <v>1.9319</v>
      </c>
      <c r="EN448">
        <v>2.0607799999999998</v>
      </c>
      <c r="EO448">
        <v>4.22113E-2</v>
      </c>
      <c r="EP448">
        <v>0</v>
      </c>
      <c r="EQ448">
        <v>24.350300000000001</v>
      </c>
      <c r="ER448">
        <v>999.9</v>
      </c>
      <c r="ES448">
        <v>32.9</v>
      </c>
      <c r="ET448">
        <v>40.4</v>
      </c>
      <c r="EU448">
        <v>33.666499999999999</v>
      </c>
      <c r="EV448">
        <v>61.953099999999999</v>
      </c>
      <c r="EW448">
        <v>28.120999999999999</v>
      </c>
      <c r="EX448">
        <v>2</v>
      </c>
      <c r="EY448">
        <v>0.32168400000000003</v>
      </c>
      <c r="EZ448">
        <v>7.6806799999999997</v>
      </c>
      <c r="FA448">
        <v>20.217199999999998</v>
      </c>
      <c r="FB448">
        <v>5.2193899999999998</v>
      </c>
      <c r="FC448">
        <v>12.0159</v>
      </c>
      <c r="FD448">
        <v>4.9888500000000002</v>
      </c>
      <c r="FE448">
        <v>3.2884199999999999</v>
      </c>
      <c r="FF448">
        <v>6270</v>
      </c>
      <c r="FG448">
        <v>9999</v>
      </c>
      <c r="FH448">
        <v>9999</v>
      </c>
      <c r="FI448">
        <v>101.1</v>
      </c>
      <c r="FJ448">
        <v>1.8676600000000001</v>
      </c>
      <c r="FK448">
        <v>1.8666100000000001</v>
      </c>
      <c r="FL448">
        <v>1.8660399999999999</v>
      </c>
      <c r="FM448">
        <v>1.8660000000000001</v>
      </c>
      <c r="FN448">
        <v>1.8678300000000001</v>
      </c>
      <c r="FO448">
        <v>1.87018</v>
      </c>
      <c r="FP448">
        <v>1.8689</v>
      </c>
      <c r="FQ448">
        <v>1.8702700000000001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-8.99</v>
      </c>
      <c r="GF448">
        <v>-5.9799999999999999E-2</v>
      </c>
      <c r="GG448">
        <v>-2.2904728556522018</v>
      </c>
      <c r="GH448">
        <v>-4.4057517128900364E-3</v>
      </c>
      <c r="GI448">
        <v>-2.5381134865710798E-7</v>
      </c>
      <c r="GJ448">
        <v>1.003023733513742E-10</v>
      </c>
      <c r="GK448">
        <v>-0.21653574801026471</v>
      </c>
      <c r="GL448">
        <v>-4.8444871181525379E-3</v>
      </c>
      <c r="GM448">
        <v>9.7516502630078669E-4</v>
      </c>
      <c r="GN448">
        <v>-1.6744518281107461E-5</v>
      </c>
      <c r="GO448">
        <v>4</v>
      </c>
      <c r="GP448">
        <v>2405</v>
      </c>
      <c r="GQ448">
        <v>1</v>
      </c>
      <c r="GR448">
        <v>23</v>
      </c>
      <c r="GS448">
        <v>27621639.5</v>
      </c>
      <c r="GT448">
        <v>27621639.5</v>
      </c>
      <c r="GU448">
        <v>3.6145</v>
      </c>
      <c r="GV448">
        <v>2.2033700000000001</v>
      </c>
      <c r="GW448">
        <v>1.94702</v>
      </c>
      <c r="GX448">
        <v>2.7661099999999998</v>
      </c>
      <c r="GY448">
        <v>2.19482</v>
      </c>
      <c r="GZ448">
        <v>2.36328</v>
      </c>
      <c r="HA448">
        <v>43.6721</v>
      </c>
      <c r="HB448">
        <v>14.5961</v>
      </c>
      <c r="HC448">
        <v>18</v>
      </c>
      <c r="HD448">
        <v>500.13799999999998</v>
      </c>
      <c r="HE448">
        <v>602.577</v>
      </c>
      <c r="HF448">
        <v>16.5563</v>
      </c>
      <c r="HG448">
        <v>31.068300000000001</v>
      </c>
      <c r="HH448">
        <v>30.0014</v>
      </c>
      <c r="HI448">
        <v>30.8536</v>
      </c>
      <c r="HJ448">
        <v>30.7363</v>
      </c>
      <c r="HK448">
        <v>72.386799999999994</v>
      </c>
      <c r="HL448">
        <v>48.2804</v>
      </c>
      <c r="HM448">
        <v>0</v>
      </c>
      <c r="HN448">
        <v>16.526</v>
      </c>
      <c r="HO448">
        <v>1537.4</v>
      </c>
      <c r="HP448">
        <v>15.8201</v>
      </c>
      <c r="HQ448">
        <v>100.07599999999999</v>
      </c>
      <c r="HR448">
        <v>99.991799999999998</v>
      </c>
    </row>
    <row r="449" spans="1:226" x14ac:dyDescent="0.2">
      <c r="A449">
        <v>433</v>
      </c>
      <c r="B449">
        <v>1657298373.0999999</v>
      </c>
      <c r="C449">
        <v>6596.5999999046326</v>
      </c>
      <c r="D449" t="s">
        <v>1228</v>
      </c>
      <c r="E449" t="s">
        <v>1229</v>
      </c>
      <c r="F449">
        <v>5</v>
      </c>
      <c r="G449" t="s">
        <v>1047</v>
      </c>
      <c r="H449" t="s">
        <v>354</v>
      </c>
      <c r="I449">
        <v>1657298365.2785709</v>
      </c>
      <c r="J449">
        <f t="shared" si="204"/>
        <v>3.4397924322281622E-3</v>
      </c>
      <c r="K449">
        <f t="shared" si="205"/>
        <v>3.4397924322281623</v>
      </c>
      <c r="L449">
        <f t="shared" si="206"/>
        <v>24.685657818550258</v>
      </c>
      <c r="M449">
        <f t="shared" si="207"/>
        <v>1449.7707142857139</v>
      </c>
      <c r="N449">
        <f t="shared" si="208"/>
        <v>1126.0897383439915</v>
      </c>
      <c r="O449">
        <f t="shared" si="209"/>
        <v>83.45359251629678</v>
      </c>
      <c r="P449">
        <f t="shared" si="210"/>
        <v>107.44132577745023</v>
      </c>
      <c r="Q449">
        <f t="shared" si="211"/>
        <v>0.14808060997101169</v>
      </c>
      <c r="R449">
        <f t="shared" si="212"/>
        <v>2.4334001475681939</v>
      </c>
      <c r="S449">
        <f t="shared" si="213"/>
        <v>0.14325043415840741</v>
      </c>
      <c r="T449">
        <f t="shared" si="214"/>
        <v>8.9952368623320622E-2</v>
      </c>
      <c r="U449">
        <f t="shared" si="215"/>
        <v>321.51436767857143</v>
      </c>
      <c r="V449">
        <f t="shared" si="216"/>
        <v>24.987363933591517</v>
      </c>
      <c r="W449">
        <f t="shared" si="217"/>
        <v>25.051271428571429</v>
      </c>
      <c r="X449">
        <f t="shared" si="218"/>
        <v>3.1894100796300964</v>
      </c>
      <c r="Y449">
        <f t="shared" si="219"/>
        <v>49.546657889196979</v>
      </c>
      <c r="Z449">
        <f t="shared" si="220"/>
        <v>1.4657587184967433</v>
      </c>
      <c r="AA449">
        <f t="shared" si="221"/>
        <v>2.9583402411817032</v>
      </c>
      <c r="AB449">
        <f t="shared" si="222"/>
        <v>1.723651361133353</v>
      </c>
      <c r="AC449">
        <f t="shared" si="223"/>
        <v>-151.69484626126194</v>
      </c>
      <c r="AD449">
        <f t="shared" si="224"/>
        <v>-164.77350422333782</v>
      </c>
      <c r="AE449">
        <f t="shared" si="225"/>
        <v>-14.240060628217437</v>
      </c>
      <c r="AF449">
        <f t="shared" si="226"/>
        <v>-9.1940434342457991</v>
      </c>
      <c r="AG449">
        <f t="shared" si="227"/>
        <v>42.581020267979611</v>
      </c>
      <c r="AH449">
        <f t="shared" si="228"/>
        <v>3.5157317520474045</v>
      </c>
      <c r="AI449">
        <f t="shared" si="229"/>
        <v>24.685657818550258</v>
      </c>
      <c r="AJ449">
        <v>1547.3184175601721</v>
      </c>
      <c r="AK449">
        <v>1503.8966060606051</v>
      </c>
      <c r="AL449">
        <v>3.4162558055605681</v>
      </c>
      <c r="AM449">
        <v>65.0708675172515</v>
      </c>
      <c r="AN449">
        <f t="shared" si="230"/>
        <v>3.4397924322281623</v>
      </c>
      <c r="AO449">
        <v>15.73046657740149</v>
      </c>
      <c r="AP449">
        <v>19.772826060606072</v>
      </c>
      <c r="AQ449">
        <v>8.0776405995447301E-4</v>
      </c>
      <c r="AR449">
        <v>78.364993470435479</v>
      </c>
      <c r="AS449">
        <v>0</v>
      </c>
      <c r="AT449">
        <v>0</v>
      </c>
      <c r="AU449">
        <f t="shared" si="231"/>
        <v>1</v>
      </c>
      <c r="AV449">
        <f t="shared" si="232"/>
        <v>0</v>
      </c>
      <c r="AW449">
        <f t="shared" si="233"/>
        <v>39559.991607310352</v>
      </c>
      <c r="AX449">
        <f t="shared" si="234"/>
        <v>1999.9896428571431</v>
      </c>
      <c r="AY449">
        <f t="shared" si="235"/>
        <v>1681.1913107142857</v>
      </c>
      <c r="AZ449">
        <f t="shared" si="236"/>
        <v>0.84060000846432947</v>
      </c>
      <c r="BA449">
        <f t="shared" si="237"/>
        <v>0.16075801633615602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1657298365.2785709</v>
      </c>
      <c r="BH449">
        <v>1449.7707142857139</v>
      </c>
      <c r="BI449">
        <v>1506.9846428571429</v>
      </c>
      <c r="BJ449">
        <v>19.778367857142861</v>
      </c>
      <c r="BK449">
        <v>15.64291071428571</v>
      </c>
      <c r="BL449">
        <v>1458.715714285715</v>
      </c>
      <c r="BM449">
        <v>19.837957142857139</v>
      </c>
      <c r="BN449">
        <v>499.99739285714281</v>
      </c>
      <c r="BO449">
        <v>74.009235714285722</v>
      </c>
      <c r="BP449">
        <v>9.9949082142857137E-2</v>
      </c>
      <c r="BQ449">
        <v>23.795275</v>
      </c>
      <c r="BR449">
        <v>25.051271428571429</v>
      </c>
      <c r="BS449">
        <v>999.9000000000002</v>
      </c>
      <c r="BT449">
        <v>0</v>
      </c>
      <c r="BU449">
        <v>0</v>
      </c>
      <c r="BV449">
        <v>10000.907142857141</v>
      </c>
      <c r="BW449">
        <v>0</v>
      </c>
      <c r="BX449">
        <v>1795.491428571429</v>
      </c>
      <c r="BY449">
        <v>-57.213303571428568</v>
      </c>
      <c r="BZ449">
        <v>1479.0235714285709</v>
      </c>
      <c r="CA449">
        <v>1530.9349999999999</v>
      </c>
      <c r="CB449">
        <v>4.1354525000000004</v>
      </c>
      <c r="CC449">
        <v>1506.9846428571429</v>
      </c>
      <c r="CD449">
        <v>15.64291071428571</v>
      </c>
      <c r="CE449">
        <v>1.4637825</v>
      </c>
      <c r="CF449">
        <v>1.1577189285714291</v>
      </c>
      <c r="CG449">
        <v>12.594996428571431</v>
      </c>
      <c r="CH449">
        <v>9.0685335714285724</v>
      </c>
      <c r="CI449">
        <v>1999.9896428571431</v>
      </c>
      <c r="CJ449">
        <v>0.9799982142857141</v>
      </c>
      <c r="CK449">
        <v>2.000138571428571E-2</v>
      </c>
      <c r="CL449">
        <v>0</v>
      </c>
      <c r="CM449">
        <v>2.2499321428571428</v>
      </c>
      <c r="CN449">
        <v>0</v>
      </c>
      <c r="CO449">
        <v>5511.8099999999986</v>
      </c>
      <c r="CP449">
        <v>16749.353571428572</v>
      </c>
      <c r="CQ449">
        <v>41.625</v>
      </c>
      <c r="CR449">
        <v>43.816499999999976</v>
      </c>
      <c r="CS449">
        <v>42.070999999999991</v>
      </c>
      <c r="CT449">
        <v>42.320999999999991</v>
      </c>
      <c r="CU449">
        <v>40.439249999999987</v>
      </c>
      <c r="CV449">
        <v>1959.9892857142861</v>
      </c>
      <c r="CW449">
        <v>40.000357142857141</v>
      </c>
      <c r="CX449">
        <v>0</v>
      </c>
      <c r="CY449">
        <v>1657298379.5</v>
      </c>
      <c r="CZ449">
        <v>0</v>
      </c>
      <c r="DA449">
        <v>1657289625.5</v>
      </c>
      <c r="DB449" t="s">
        <v>356</v>
      </c>
      <c r="DC449">
        <v>1657289625.5</v>
      </c>
      <c r="DD449">
        <v>1657289625.5</v>
      </c>
      <c r="DE449">
        <v>1</v>
      </c>
      <c r="DF449">
        <v>-2.37</v>
      </c>
      <c r="DG449">
        <v>0.13600000000000001</v>
      </c>
      <c r="DH449">
        <v>-4.4889999999999999</v>
      </c>
      <c r="DI449">
        <v>-1.7000000000000001E-2</v>
      </c>
      <c r="DJ449">
        <v>428</v>
      </c>
      <c r="DK449">
        <v>18</v>
      </c>
      <c r="DL449">
        <v>0.2</v>
      </c>
      <c r="DM449">
        <v>1.59</v>
      </c>
      <c r="DN449">
        <v>-57.18385609756097</v>
      </c>
      <c r="DO449">
        <v>-0.75648501742181307</v>
      </c>
      <c r="DP449">
        <v>0.1219251150597444</v>
      </c>
      <c r="DQ449">
        <v>0</v>
      </c>
      <c r="DR449">
        <v>4.1702690243902438</v>
      </c>
      <c r="DS449">
        <v>-0.93870689895469916</v>
      </c>
      <c r="DT449">
        <v>9.5974346923231868E-2</v>
      </c>
      <c r="DU449">
        <v>0</v>
      </c>
      <c r="DV449">
        <v>0</v>
      </c>
      <c r="DW449">
        <v>2</v>
      </c>
      <c r="DX449" t="s">
        <v>357</v>
      </c>
      <c r="DY449">
        <v>2.9763099999999998</v>
      </c>
      <c r="DZ449">
        <v>2.7248600000000001</v>
      </c>
      <c r="EA449">
        <v>0.18163899999999999</v>
      </c>
      <c r="EB449">
        <v>0.18346899999999999</v>
      </c>
      <c r="EC449">
        <v>7.6537999999999995E-2</v>
      </c>
      <c r="ED449">
        <v>6.3894400000000004E-2</v>
      </c>
      <c r="EE449">
        <v>25735.4</v>
      </c>
      <c r="EF449">
        <v>25784.5</v>
      </c>
      <c r="EG449">
        <v>29259</v>
      </c>
      <c r="EH449">
        <v>29227.1</v>
      </c>
      <c r="EI449">
        <v>35820.9</v>
      </c>
      <c r="EJ449">
        <v>36357.1</v>
      </c>
      <c r="EK449">
        <v>41224.400000000001</v>
      </c>
      <c r="EL449">
        <v>41622.9</v>
      </c>
      <c r="EM449">
        <v>1.9325300000000001</v>
      </c>
      <c r="EN449">
        <v>2.0600499999999999</v>
      </c>
      <c r="EO449">
        <v>4.2546500000000001E-2</v>
      </c>
      <c r="EP449">
        <v>0</v>
      </c>
      <c r="EQ449">
        <v>24.3521</v>
      </c>
      <c r="ER449">
        <v>999.9</v>
      </c>
      <c r="ES449">
        <v>32.799999999999997</v>
      </c>
      <c r="ET449">
        <v>40.4</v>
      </c>
      <c r="EU449">
        <v>33.565600000000003</v>
      </c>
      <c r="EV449">
        <v>61.963099999999997</v>
      </c>
      <c r="EW449">
        <v>28.113</v>
      </c>
      <c r="EX449">
        <v>2</v>
      </c>
      <c r="EY449">
        <v>0.32288899999999998</v>
      </c>
      <c r="EZ449">
        <v>7.7090800000000002</v>
      </c>
      <c r="FA449">
        <v>20.2163</v>
      </c>
      <c r="FB449">
        <v>5.2189399999999999</v>
      </c>
      <c r="FC449">
        <v>12.0159</v>
      </c>
      <c r="FD449">
        <v>4.9886499999999998</v>
      </c>
      <c r="FE449">
        <v>3.28803</v>
      </c>
      <c r="FF449">
        <v>6270</v>
      </c>
      <c r="FG449">
        <v>9999</v>
      </c>
      <c r="FH449">
        <v>9999</v>
      </c>
      <c r="FI449">
        <v>101.1</v>
      </c>
      <c r="FJ449">
        <v>1.86765</v>
      </c>
      <c r="FK449">
        <v>1.8666100000000001</v>
      </c>
      <c r="FL449">
        <v>1.8660399999999999</v>
      </c>
      <c r="FM449">
        <v>1.86599</v>
      </c>
      <c r="FN449">
        <v>1.8678300000000001</v>
      </c>
      <c r="FO449">
        <v>1.87019</v>
      </c>
      <c r="FP449">
        <v>1.8689</v>
      </c>
      <c r="FQ449">
        <v>1.8702700000000001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-9.07</v>
      </c>
      <c r="GF449">
        <v>-5.96E-2</v>
      </c>
      <c r="GG449">
        <v>-2.2904728556522018</v>
      </c>
      <c r="GH449">
        <v>-4.4057517128900364E-3</v>
      </c>
      <c r="GI449">
        <v>-2.5381134865710798E-7</v>
      </c>
      <c r="GJ449">
        <v>1.003023733513742E-10</v>
      </c>
      <c r="GK449">
        <v>-0.21653574801026471</v>
      </c>
      <c r="GL449">
        <v>-4.8444871181525379E-3</v>
      </c>
      <c r="GM449">
        <v>9.7516502630078669E-4</v>
      </c>
      <c r="GN449">
        <v>-1.6744518281107461E-5</v>
      </c>
      <c r="GO449">
        <v>4</v>
      </c>
      <c r="GP449">
        <v>2405</v>
      </c>
      <c r="GQ449">
        <v>1</v>
      </c>
      <c r="GR449">
        <v>23</v>
      </c>
      <c r="GS449">
        <v>27621639.600000001</v>
      </c>
      <c r="GT449">
        <v>27621639.600000001</v>
      </c>
      <c r="GU449">
        <v>3.6425800000000002</v>
      </c>
      <c r="GV449">
        <v>2.20581</v>
      </c>
      <c r="GW449">
        <v>1.94702</v>
      </c>
      <c r="GX449">
        <v>2.7673299999999998</v>
      </c>
      <c r="GY449">
        <v>2.19482</v>
      </c>
      <c r="GZ449">
        <v>2.3815900000000001</v>
      </c>
      <c r="HA449">
        <v>43.6995</v>
      </c>
      <c r="HB449">
        <v>14.587300000000001</v>
      </c>
      <c r="HC449">
        <v>18</v>
      </c>
      <c r="HD449">
        <v>500.601</v>
      </c>
      <c r="HE449">
        <v>602.07399999999996</v>
      </c>
      <c r="HF449">
        <v>16.507200000000001</v>
      </c>
      <c r="HG449">
        <v>31.077300000000001</v>
      </c>
      <c r="HH449">
        <v>30.0014</v>
      </c>
      <c r="HI449">
        <v>30.860700000000001</v>
      </c>
      <c r="HJ449">
        <v>30.743400000000001</v>
      </c>
      <c r="HK449">
        <v>72.899299999999997</v>
      </c>
      <c r="HL449">
        <v>48.2804</v>
      </c>
      <c r="HM449">
        <v>0</v>
      </c>
      <c r="HN449">
        <v>16.481400000000001</v>
      </c>
      <c r="HO449">
        <v>1557.43</v>
      </c>
      <c r="HP449">
        <v>15.8607</v>
      </c>
      <c r="HQ449">
        <v>100.072</v>
      </c>
      <c r="HR449">
        <v>99.990200000000002</v>
      </c>
    </row>
    <row r="450" spans="1:226" x14ac:dyDescent="0.2">
      <c r="A450">
        <v>434</v>
      </c>
      <c r="B450">
        <v>1657298378.5999999</v>
      </c>
      <c r="C450">
        <v>6602.0999999046326</v>
      </c>
      <c r="D450" t="s">
        <v>1230</v>
      </c>
      <c r="E450" t="s">
        <v>1231</v>
      </c>
      <c r="F450">
        <v>5</v>
      </c>
      <c r="G450" t="s">
        <v>1047</v>
      </c>
      <c r="H450" t="s">
        <v>354</v>
      </c>
      <c r="I450">
        <v>1657298370.8499999</v>
      </c>
      <c r="J450">
        <f t="shared" si="204"/>
        <v>3.4129076465895651E-3</v>
      </c>
      <c r="K450">
        <f t="shared" si="205"/>
        <v>3.4129076465895651</v>
      </c>
      <c r="L450">
        <f t="shared" si="206"/>
        <v>24.731961337274164</v>
      </c>
      <c r="M450">
        <f t="shared" si="207"/>
        <v>1468.337857142857</v>
      </c>
      <c r="N450">
        <f t="shared" si="208"/>
        <v>1141.3756632643262</v>
      </c>
      <c r="O450">
        <f t="shared" si="209"/>
        <v>84.586982408700024</v>
      </c>
      <c r="P450">
        <f t="shared" si="210"/>
        <v>108.81804517975574</v>
      </c>
      <c r="Q450">
        <f t="shared" si="211"/>
        <v>0.14691214787849707</v>
      </c>
      <c r="R450">
        <f t="shared" si="212"/>
        <v>2.4331505372430011</v>
      </c>
      <c r="S450">
        <f t="shared" si="213"/>
        <v>0.14215611020966729</v>
      </c>
      <c r="T450">
        <f t="shared" si="214"/>
        <v>8.9262053834638935E-2</v>
      </c>
      <c r="U450">
        <f t="shared" si="215"/>
        <v>321.51332099999996</v>
      </c>
      <c r="V450">
        <f t="shared" si="216"/>
        <v>24.987204552114363</v>
      </c>
      <c r="W450">
        <f t="shared" si="217"/>
        <v>25.04674285714286</v>
      </c>
      <c r="X450">
        <f t="shared" si="218"/>
        <v>3.188549406388637</v>
      </c>
      <c r="Y450">
        <f t="shared" si="219"/>
        <v>49.552568564572468</v>
      </c>
      <c r="Z450">
        <f t="shared" si="220"/>
        <v>1.4651755876438264</v>
      </c>
      <c r="AA450">
        <f t="shared" si="221"/>
        <v>2.9568105752874159</v>
      </c>
      <c r="AB450">
        <f t="shared" si="222"/>
        <v>1.7233738187448107</v>
      </c>
      <c r="AC450">
        <f t="shared" si="223"/>
        <v>-150.50922721459983</v>
      </c>
      <c r="AD450">
        <f t="shared" si="224"/>
        <v>-165.29020756605817</v>
      </c>
      <c r="AE450">
        <f t="shared" si="225"/>
        <v>-14.285235393945676</v>
      </c>
      <c r="AF450">
        <f t="shared" si="226"/>
        <v>-8.5713491746037391</v>
      </c>
      <c r="AG450">
        <f t="shared" si="227"/>
        <v>42.703546473358948</v>
      </c>
      <c r="AH450">
        <f t="shared" si="228"/>
        <v>3.4481386596471304</v>
      </c>
      <c r="AI450">
        <f t="shared" si="229"/>
        <v>24.731961337274164</v>
      </c>
      <c r="AJ450">
        <v>1566.163462825951</v>
      </c>
      <c r="AK450">
        <v>1522.6709696969699</v>
      </c>
      <c r="AL450">
        <v>3.419468669116513</v>
      </c>
      <c r="AM450">
        <v>65.0708675172515</v>
      </c>
      <c r="AN450">
        <f t="shared" si="230"/>
        <v>3.4129076465895651</v>
      </c>
      <c r="AO450">
        <v>15.75641675729999</v>
      </c>
      <c r="AP450">
        <v>19.77024848484848</v>
      </c>
      <c r="AQ450">
        <v>1.3215646288628201E-4</v>
      </c>
      <c r="AR450">
        <v>78.364993470435479</v>
      </c>
      <c r="AS450">
        <v>0</v>
      </c>
      <c r="AT450">
        <v>0</v>
      </c>
      <c r="AU450">
        <f t="shared" si="231"/>
        <v>1</v>
      </c>
      <c r="AV450">
        <f t="shared" si="232"/>
        <v>0</v>
      </c>
      <c r="AW450">
        <f t="shared" si="233"/>
        <v>39554.949712842135</v>
      </c>
      <c r="AX450">
        <f t="shared" si="234"/>
        <v>1999.983214285714</v>
      </c>
      <c r="AY450">
        <f t="shared" si="235"/>
        <v>1681.1858999999999</v>
      </c>
      <c r="AZ450">
        <f t="shared" si="236"/>
        <v>0.8406000050357566</v>
      </c>
      <c r="BA450">
        <f t="shared" si="237"/>
        <v>0.16075800971901014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1657298370.8499999</v>
      </c>
      <c r="BH450">
        <v>1468.337857142857</v>
      </c>
      <c r="BI450">
        <v>1525.6567857142859</v>
      </c>
      <c r="BJ450">
        <v>19.770367857142858</v>
      </c>
      <c r="BK450">
        <v>15.714475</v>
      </c>
      <c r="BL450">
        <v>1477.3660714285711</v>
      </c>
      <c r="BM450">
        <v>19.830067857142861</v>
      </c>
      <c r="BN450">
        <v>500.00842857142868</v>
      </c>
      <c r="BO450">
        <v>74.009685714285723</v>
      </c>
      <c r="BP450">
        <v>9.9991871428571438E-2</v>
      </c>
      <c r="BQ450">
        <v>23.78667857142857</v>
      </c>
      <c r="BR450">
        <v>25.04674285714286</v>
      </c>
      <c r="BS450">
        <v>999.9000000000002</v>
      </c>
      <c r="BT450">
        <v>0</v>
      </c>
      <c r="BU450">
        <v>0</v>
      </c>
      <c r="BV450">
        <v>9999.2128571428566</v>
      </c>
      <c r="BW450">
        <v>0</v>
      </c>
      <c r="BX450">
        <v>1796.0471428571429</v>
      </c>
      <c r="BY450">
        <v>-57.31909642857142</v>
      </c>
      <c r="BZ450">
        <v>1497.953571428571</v>
      </c>
      <c r="CA450">
        <v>1550.0160714285721</v>
      </c>
      <c r="CB450">
        <v>4.0558846428571416</v>
      </c>
      <c r="CC450">
        <v>1525.6567857142859</v>
      </c>
      <c r="CD450">
        <v>15.714475</v>
      </c>
      <c r="CE450">
        <v>1.463198928571428</v>
      </c>
      <c r="CF450">
        <v>1.1630228571428569</v>
      </c>
      <c r="CG450">
        <v>12.58891785714286</v>
      </c>
      <c r="CH450">
        <v>9.1363696428571419</v>
      </c>
      <c r="CI450">
        <v>1999.983214285714</v>
      </c>
      <c r="CJ450">
        <v>0.97999853571428575</v>
      </c>
      <c r="CK450">
        <v>2.0001064285714281E-2</v>
      </c>
      <c r="CL450">
        <v>0</v>
      </c>
      <c r="CM450">
        <v>2.2991642857142862</v>
      </c>
      <c r="CN450">
        <v>0</v>
      </c>
      <c r="CO450">
        <v>5512.7260714285703</v>
      </c>
      <c r="CP450">
        <v>16749.29285714286</v>
      </c>
      <c r="CQ450">
        <v>41.625</v>
      </c>
      <c r="CR450">
        <v>43.827749999999988</v>
      </c>
      <c r="CS450">
        <v>42.093499999999999</v>
      </c>
      <c r="CT450">
        <v>42.332249999999988</v>
      </c>
      <c r="CU450">
        <v>40.450499999999998</v>
      </c>
      <c r="CV450">
        <v>1959.983214285714</v>
      </c>
      <c r="CW450">
        <v>40</v>
      </c>
      <c r="CX450">
        <v>0</v>
      </c>
      <c r="CY450">
        <v>1657298384.3</v>
      </c>
      <c r="CZ450">
        <v>0</v>
      </c>
      <c r="DA450">
        <v>1657289625.5</v>
      </c>
      <c r="DB450" t="s">
        <v>356</v>
      </c>
      <c r="DC450">
        <v>1657289625.5</v>
      </c>
      <c r="DD450">
        <v>1657289625.5</v>
      </c>
      <c r="DE450">
        <v>1</v>
      </c>
      <c r="DF450">
        <v>-2.37</v>
      </c>
      <c r="DG450">
        <v>0.13600000000000001</v>
      </c>
      <c r="DH450">
        <v>-4.4889999999999999</v>
      </c>
      <c r="DI450">
        <v>-1.7000000000000001E-2</v>
      </c>
      <c r="DJ450">
        <v>428</v>
      </c>
      <c r="DK450">
        <v>18</v>
      </c>
      <c r="DL450">
        <v>0.2</v>
      </c>
      <c r="DM450">
        <v>1.59</v>
      </c>
      <c r="DN450">
        <v>-57.278670731707322</v>
      </c>
      <c r="DO450">
        <v>-1.232226480836345</v>
      </c>
      <c r="DP450">
        <v>0.15660490482912001</v>
      </c>
      <c r="DQ450">
        <v>0</v>
      </c>
      <c r="DR450">
        <v>4.107467317073171</v>
      </c>
      <c r="DS450">
        <v>-0.91872815331010738</v>
      </c>
      <c r="DT450">
        <v>9.4424937436437137E-2</v>
      </c>
      <c r="DU450">
        <v>0</v>
      </c>
      <c r="DV450">
        <v>0</v>
      </c>
      <c r="DW450">
        <v>2</v>
      </c>
      <c r="DX450" t="s">
        <v>357</v>
      </c>
      <c r="DY450">
        <v>2.9763500000000001</v>
      </c>
      <c r="DZ450">
        <v>2.7246999999999999</v>
      </c>
      <c r="EA450">
        <v>0.18301600000000001</v>
      </c>
      <c r="EB450">
        <v>0.18481300000000001</v>
      </c>
      <c r="EC450">
        <v>7.6525399999999993E-2</v>
      </c>
      <c r="ED450">
        <v>6.3984299999999994E-2</v>
      </c>
      <c r="EE450">
        <v>25691.599999999999</v>
      </c>
      <c r="EF450">
        <v>25741.4</v>
      </c>
      <c r="EG450">
        <v>29258.6</v>
      </c>
      <c r="EH450">
        <v>29226.6</v>
      </c>
      <c r="EI450">
        <v>35821.1</v>
      </c>
      <c r="EJ450">
        <v>36352.800000000003</v>
      </c>
      <c r="EK450">
        <v>41224</v>
      </c>
      <c r="EL450">
        <v>41621.9</v>
      </c>
      <c r="EM450">
        <v>1.9333800000000001</v>
      </c>
      <c r="EN450">
        <v>2.0590000000000002</v>
      </c>
      <c r="EO450">
        <v>4.1920699999999998E-2</v>
      </c>
      <c r="EP450">
        <v>0</v>
      </c>
      <c r="EQ450">
        <v>24.353400000000001</v>
      </c>
      <c r="ER450">
        <v>999.9</v>
      </c>
      <c r="ES450">
        <v>32.799999999999997</v>
      </c>
      <c r="ET450">
        <v>40.4</v>
      </c>
      <c r="EU450">
        <v>33.565300000000001</v>
      </c>
      <c r="EV450">
        <v>61.943100000000001</v>
      </c>
      <c r="EW450">
        <v>28.117000000000001</v>
      </c>
      <c r="EX450">
        <v>2</v>
      </c>
      <c r="EY450">
        <v>0.324042</v>
      </c>
      <c r="EZ450">
        <v>7.7808900000000003</v>
      </c>
      <c r="FA450">
        <v>20.2134</v>
      </c>
      <c r="FB450">
        <v>5.2189399999999999</v>
      </c>
      <c r="FC450">
        <v>12.0159</v>
      </c>
      <c r="FD450">
        <v>4.9887499999999996</v>
      </c>
      <c r="FE450">
        <v>3.2879499999999999</v>
      </c>
      <c r="FF450">
        <v>6270.3</v>
      </c>
      <c r="FG450">
        <v>9999</v>
      </c>
      <c r="FH450">
        <v>9999</v>
      </c>
      <c r="FI450">
        <v>101.1</v>
      </c>
      <c r="FJ450">
        <v>1.8676699999999999</v>
      </c>
      <c r="FK450">
        <v>1.8666100000000001</v>
      </c>
      <c r="FL450">
        <v>1.8660600000000001</v>
      </c>
      <c r="FM450">
        <v>1.8660000000000001</v>
      </c>
      <c r="FN450">
        <v>1.86782</v>
      </c>
      <c r="FO450">
        <v>1.87018</v>
      </c>
      <c r="FP450">
        <v>1.8689</v>
      </c>
      <c r="FQ450">
        <v>1.8702700000000001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-9.14</v>
      </c>
      <c r="GF450">
        <v>-5.9700000000000003E-2</v>
      </c>
      <c r="GG450">
        <v>-2.2904728556522018</v>
      </c>
      <c r="GH450">
        <v>-4.4057517128900364E-3</v>
      </c>
      <c r="GI450">
        <v>-2.5381134865710798E-7</v>
      </c>
      <c r="GJ450">
        <v>1.003023733513742E-10</v>
      </c>
      <c r="GK450">
        <v>-0.21653574801026471</v>
      </c>
      <c r="GL450">
        <v>-4.8444871181525379E-3</v>
      </c>
      <c r="GM450">
        <v>9.7516502630078669E-4</v>
      </c>
      <c r="GN450">
        <v>-1.6744518281107461E-5</v>
      </c>
      <c r="GO450">
        <v>4</v>
      </c>
      <c r="GP450">
        <v>2405</v>
      </c>
      <c r="GQ450">
        <v>1</v>
      </c>
      <c r="GR450">
        <v>23</v>
      </c>
      <c r="GS450">
        <v>27621639.600000001</v>
      </c>
      <c r="GT450">
        <v>27621639.600000001</v>
      </c>
      <c r="GU450">
        <v>3.6767599999999998</v>
      </c>
      <c r="GV450">
        <v>2.20581</v>
      </c>
      <c r="GW450">
        <v>1.94702</v>
      </c>
      <c r="GX450">
        <v>2.7673299999999998</v>
      </c>
      <c r="GY450">
        <v>2.19482</v>
      </c>
      <c r="GZ450">
        <v>2.36084</v>
      </c>
      <c r="HA450">
        <v>43.6995</v>
      </c>
      <c r="HB450">
        <v>14.5786</v>
      </c>
      <c r="HC450">
        <v>18</v>
      </c>
      <c r="HD450">
        <v>501.23599999999999</v>
      </c>
      <c r="HE450">
        <v>601.33100000000002</v>
      </c>
      <c r="HF450">
        <v>16.4587</v>
      </c>
      <c r="HG450">
        <v>31.088000000000001</v>
      </c>
      <c r="HH450">
        <v>30.001200000000001</v>
      </c>
      <c r="HI450">
        <v>30.870799999999999</v>
      </c>
      <c r="HJ450">
        <v>30.752199999999998</v>
      </c>
      <c r="HK450">
        <v>73.564800000000005</v>
      </c>
      <c r="HL450">
        <v>47.9908</v>
      </c>
      <c r="HM450">
        <v>0</v>
      </c>
      <c r="HN450">
        <v>16.432500000000001</v>
      </c>
      <c r="HO450">
        <v>1570.8</v>
      </c>
      <c r="HP450">
        <v>15.929</v>
      </c>
      <c r="HQ450">
        <v>100.071</v>
      </c>
      <c r="HR450">
        <v>99.988</v>
      </c>
    </row>
    <row r="451" spans="1:226" x14ac:dyDescent="0.2">
      <c r="A451">
        <v>435</v>
      </c>
      <c r="B451">
        <v>1657298383.0999999</v>
      </c>
      <c r="C451">
        <v>6606.5999999046326</v>
      </c>
      <c r="D451" t="s">
        <v>1232</v>
      </c>
      <c r="E451" t="s">
        <v>1233</v>
      </c>
      <c r="F451">
        <v>5</v>
      </c>
      <c r="G451" t="s">
        <v>1047</v>
      </c>
      <c r="H451" t="s">
        <v>354</v>
      </c>
      <c r="I451">
        <v>1657298375.2785709</v>
      </c>
      <c r="J451">
        <f t="shared" si="204"/>
        <v>3.3688696486927293E-3</v>
      </c>
      <c r="K451">
        <f t="shared" si="205"/>
        <v>3.3688696486927294</v>
      </c>
      <c r="L451">
        <f t="shared" si="206"/>
        <v>24.866117596083669</v>
      </c>
      <c r="M451">
        <f t="shared" si="207"/>
        <v>1483.1175000000001</v>
      </c>
      <c r="N451">
        <f t="shared" si="208"/>
        <v>1150.6355933523912</v>
      </c>
      <c r="O451">
        <f t="shared" si="209"/>
        <v>85.273766178027941</v>
      </c>
      <c r="P451">
        <f t="shared" si="210"/>
        <v>109.91404719287927</v>
      </c>
      <c r="Q451">
        <f t="shared" si="211"/>
        <v>0.14500111259133341</v>
      </c>
      <c r="R451">
        <f t="shared" si="212"/>
        <v>2.4329728593065671</v>
      </c>
      <c r="S451">
        <f t="shared" si="213"/>
        <v>0.14036557564262864</v>
      </c>
      <c r="T451">
        <f t="shared" si="214"/>
        <v>8.8132624480867047E-2</v>
      </c>
      <c r="U451">
        <f t="shared" si="215"/>
        <v>321.51678235714269</v>
      </c>
      <c r="V451">
        <f t="shared" si="216"/>
        <v>24.99599242825639</v>
      </c>
      <c r="W451">
        <f t="shared" si="217"/>
        <v>25.043353571428561</v>
      </c>
      <c r="X451">
        <f t="shared" si="218"/>
        <v>3.1879053917833589</v>
      </c>
      <c r="Y451">
        <f t="shared" si="219"/>
        <v>49.563048979400328</v>
      </c>
      <c r="Z451">
        <f t="shared" si="220"/>
        <v>1.4650484417679528</v>
      </c>
      <c r="AA451">
        <f t="shared" si="221"/>
        <v>2.9559288057053639</v>
      </c>
      <c r="AB451">
        <f t="shared" si="222"/>
        <v>1.7228569500154061</v>
      </c>
      <c r="AC451">
        <f t="shared" si="223"/>
        <v>-148.56715150734937</v>
      </c>
      <c r="AD451">
        <f t="shared" si="224"/>
        <v>-165.48378767295543</v>
      </c>
      <c r="AE451">
        <f t="shared" si="225"/>
        <v>-14.302408139579887</v>
      </c>
      <c r="AF451">
        <f t="shared" si="226"/>
        <v>-6.8365649627419884</v>
      </c>
      <c r="AG451">
        <f t="shared" si="227"/>
        <v>42.828759285894627</v>
      </c>
      <c r="AH451">
        <f t="shared" si="228"/>
        <v>3.3998092116844219</v>
      </c>
      <c r="AI451">
        <f t="shared" si="229"/>
        <v>24.866117596083669</v>
      </c>
      <c r="AJ451">
        <v>1581.547074826093</v>
      </c>
      <c r="AK451">
        <v>1537.9680606060599</v>
      </c>
      <c r="AL451">
        <v>3.399219487598601</v>
      </c>
      <c r="AM451">
        <v>65.0708675172515</v>
      </c>
      <c r="AN451">
        <f t="shared" si="230"/>
        <v>3.3688696486927294</v>
      </c>
      <c r="AO451">
        <v>15.80049168764539</v>
      </c>
      <c r="AP451">
        <v>19.764303030303019</v>
      </c>
      <c r="AQ451">
        <v>-2.4201725450506109E-4</v>
      </c>
      <c r="AR451">
        <v>78.364993470435479</v>
      </c>
      <c r="AS451">
        <v>0</v>
      </c>
      <c r="AT451">
        <v>0</v>
      </c>
      <c r="AU451">
        <f t="shared" si="231"/>
        <v>1</v>
      </c>
      <c r="AV451">
        <f t="shared" si="232"/>
        <v>0</v>
      </c>
      <c r="AW451">
        <f t="shared" si="233"/>
        <v>39551.20849710748</v>
      </c>
      <c r="AX451">
        <f t="shared" si="234"/>
        <v>2000.004642857142</v>
      </c>
      <c r="AY451">
        <f t="shared" si="235"/>
        <v>1681.2039214285705</v>
      </c>
      <c r="AZ451">
        <f t="shared" si="236"/>
        <v>0.84060000932140688</v>
      </c>
      <c r="BA451">
        <f t="shared" si="237"/>
        <v>0.16075801799031536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1657298375.2785709</v>
      </c>
      <c r="BH451">
        <v>1483.1175000000001</v>
      </c>
      <c r="BI451">
        <v>1540.5617857142861</v>
      </c>
      <c r="BJ451">
        <v>19.768528571428568</v>
      </c>
      <c r="BK451">
        <v>15.76947857142857</v>
      </c>
      <c r="BL451">
        <v>1492.2135714285721</v>
      </c>
      <c r="BM451">
        <v>19.828260714285719</v>
      </c>
      <c r="BN451">
        <v>500.00875000000002</v>
      </c>
      <c r="BO451">
        <v>74.010128571428581</v>
      </c>
      <c r="BP451">
        <v>0.1000125285714286</v>
      </c>
      <c r="BQ451">
        <v>23.781721428571419</v>
      </c>
      <c r="BR451">
        <v>25.043353571428561</v>
      </c>
      <c r="BS451">
        <v>999.9000000000002</v>
      </c>
      <c r="BT451">
        <v>0</v>
      </c>
      <c r="BU451">
        <v>0</v>
      </c>
      <c r="BV451">
        <v>9997.9903571428567</v>
      </c>
      <c r="BW451">
        <v>0</v>
      </c>
      <c r="BX451">
        <v>1796.2542857142851</v>
      </c>
      <c r="BY451">
        <v>-57.44401071428571</v>
      </c>
      <c r="BZ451">
        <v>1513.028571428571</v>
      </c>
      <c r="CA451">
        <v>1565.246071428571</v>
      </c>
      <c r="CB451">
        <v>3.9990450000000002</v>
      </c>
      <c r="CC451">
        <v>1540.5617857142861</v>
      </c>
      <c r="CD451">
        <v>15.76947857142857</v>
      </c>
      <c r="CE451">
        <v>1.4630721428571429</v>
      </c>
      <c r="CF451">
        <v>1.167101071428571</v>
      </c>
      <c r="CG451">
        <v>12.5876</v>
      </c>
      <c r="CH451">
        <v>9.1883560714285704</v>
      </c>
      <c r="CI451">
        <v>2000.004642857142</v>
      </c>
      <c r="CJ451">
        <v>0.97999885714285706</v>
      </c>
      <c r="CK451">
        <v>2.0000742857142852E-2</v>
      </c>
      <c r="CL451">
        <v>0</v>
      </c>
      <c r="CM451">
        <v>2.2715642857142861</v>
      </c>
      <c r="CN451">
        <v>0</v>
      </c>
      <c r="CO451">
        <v>5513.5239285714297</v>
      </c>
      <c r="CP451">
        <v>16749.485714285722</v>
      </c>
      <c r="CQ451">
        <v>41.625</v>
      </c>
      <c r="CR451">
        <v>43.836749999999988</v>
      </c>
      <c r="CS451">
        <v>42.111499999999999</v>
      </c>
      <c r="CT451">
        <v>42.350250000000003</v>
      </c>
      <c r="CU451">
        <v>40.468499999999999</v>
      </c>
      <c r="CV451">
        <v>1960.003928571429</v>
      </c>
      <c r="CW451">
        <v>40.000714285714288</v>
      </c>
      <c r="CX451">
        <v>0</v>
      </c>
      <c r="CY451">
        <v>1657298389.0999999</v>
      </c>
      <c r="CZ451">
        <v>0</v>
      </c>
      <c r="DA451">
        <v>1657289625.5</v>
      </c>
      <c r="DB451" t="s">
        <v>356</v>
      </c>
      <c r="DC451">
        <v>1657289625.5</v>
      </c>
      <c r="DD451">
        <v>1657289625.5</v>
      </c>
      <c r="DE451">
        <v>1</v>
      </c>
      <c r="DF451">
        <v>-2.37</v>
      </c>
      <c r="DG451">
        <v>0.13600000000000001</v>
      </c>
      <c r="DH451">
        <v>-4.4889999999999999</v>
      </c>
      <c r="DI451">
        <v>-1.7000000000000001E-2</v>
      </c>
      <c r="DJ451">
        <v>428</v>
      </c>
      <c r="DK451">
        <v>18</v>
      </c>
      <c r="DL451">
        <v>0.2</v>
      </c>
      <c r="DM451">
        <v>1.59</v>
      </c>
      <c r="DN451">
        <v>-57.359700000000011</v>
      </c>
      <c r="DO451">
        <v>-1.515637630662064</v>
      </c>
      <c r="DP451">
        <v>0.1719231961250533</v>
      </c>
      <c r="DQ451">
        <v>0</v>
      </c>
      <c r="DR451">
        <v>4.0381197560975606</v>
      </c>
      <c r="DS451">
        <v>-0.71023818815330619</v>
      </c>
      <c r="DT451">
        <v>7.4439099367030567E-2</v>
      </c>
      <c r="DU451">
        <v>0</v>
      </c>
      <c r="DV451">
        <v>0</v>
      </c>
      <c r="DW451">
        <v>2</v>
      </c>
      <c r="DX451" t="s">
        <v>357</v>
      </c>
      <c r="DY451">
        <v>2.9764200000000001</v>
      </c>
      <c r="DZ451">
        <v>2.7247400000000002</v>
      </c>
      <c r="EA451">
        <v>0.184139</v>
      </c>
      <c r="EB451">
        <v>0.18589700000000001</v>
      </c>
      <c r="EC451">
        <v>7.6508400000000004E-2</v>
      </c>
      <c r="ED451">
        <v>6.4115099999999994E-2</v>
      </c>
      <c r="EE451">
        <v>25655.9</v>
      </c>
      <c r="EF451">
        <v>25707.1</v>
      </c>
      <c r="EG451">
        <v>29258.3</v>
      </c>
      <c r="EH451">
        <v>29226.5</v>
      </c>
      <c r="EI451">
        <v>35821.4</v>
      </c>
      <c r="EJ451">
        <v>36347.5</v>
      </c>
      <c r="EK451">
        <v>41223.599999999999</v>
      </c>
      <c r="EL451">
        <v>41621.699999999997</v>
      </c>
      <c r="EM451">
        <v>1.9349499999999999</v>
      </c>
      <c r="EN451">
        <v>2.0572499999999998</v>
      </c>
      <c r="EO451">
        <v>4.1596599999999997E-2</v>
      </c>
      <c r="EP451">
        <v>0</v>
      </c>
      <c r="EQ451">
        <v>24.355699999999999</v>
      </c>
      <c r="ER451">
        <v>999.9</v>
      </c>
      <c r="ES451">
        <v>32.799999999999997</v>
      </c>
      <c r="ET451">
        <v>40.5</v>
      </c>
      <c r="EU451">
        <v>33.745600000000003</v>
      </c>
      <c r="EV451">
        <v>61.953099999999999</v>
      </c>
      <c r="EW451">
        <v>28.064900000000002</v>
      </c>
      <c r="EX451">
        <v>2</v>
      </c>
      <c r="EY451">
        <v>0.32507599999999998</v>
      </c>
      <c r="EZ451">
        <v>7.8276300000000001</v>
      </c>
      <c r="FA451">
        <v>20.211300000000001</v>
      </c>
      <c r="FB451">
        <v>5.21774</v>
      </c>
      <c r="FC451">
        <v>12.0159</v>
      </c>
      <c r="FD451">
        <v>4.9889000000000001</v>
      </c>
      <c r="FE451">
        <v>3.2879499999999999</v>
      </c>
      <c r="FF451">
        <v>6270.3</v>
      </c>
      <c r="FG451">
        <v>9999</v>
      </c>
      <c r="FH451">
        <v>9999</v>
      </c>
      <c r="FI451">
        <v>101.1</v>
      </c>
      <c r="FJ451">
        <v>1.8676699999999999</v>
      </c>
      <c r="FK451">
        <v>1.8666100000000001</v>
      </c>
      <c r="FL451">
        <v>1.8661099999999999</v>
      </c>
      <c r="FM451">
        <v>1.8660000000000001</v>
      </c>
      <c r="FN451">
        <v>1.86782</v>
      </c>
      <c r="FO451">
        <v>1.87019</v>
      </c>
      <c r="FP451">
        <v>1.8689</v>
      </c>
      <c r="FQ451">
        <v>1.8702700000000001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-9.2100000000000009</v>
      </c>
      <c r="GF451">
        <v>-5.9799999999999999E-2</v>
      </c>
      <c r="GG451">
        <v>-2.2904728556522018</v>
      </c>
      <c r="GH451">
        <v>-4.4057517128900364E-3</v>
      </c>
      <c r="GI451">
        <v>-2.5381134865710798E-7</v>
      </c>
      <c r="GJ451">
        <v>1.003023733513742E-10</v>
      </c>
      <c r="GK451">
        <v>-0.21653574801026471</v>
      </c>
      <c r="GL451">
        <v>-4.8444871181525379E-3</v>
      </c>
      <c r="GM451">
        <v>9.7516502630078669E-4</v>
      </c>
      <c r="GN451">
        <v>-1.6744518281107461E-5</v>
      </c>
      <c r="GO451">
        <v>4</v>
      </c>
      <c r="GP451">
        <v>2405</v>
      </c>
      <c r="GQ451">
        <v>1</v>
      </c>
      <c r="GR451">
        <v>23</v>
      </c>
      <c r="GS451">
        <v>27621639.699999999</v>
      </c>
      <c r="GT451">
        <v>27621639.699999999</v>
      </c>
      <c r="GU451">
        <v>3.7023899999999998</v>
      </c>
      <c r="GV451">
        <v>2.20581</v>
      </c>
      <c r="GW451">
        <v>1.94702</v>
      </c>
      <c r="GX451">
        <v>2.7673299999999998</v>
      </c>
      <c r="GY451">
        <v>2.19482</v>
      </c>
      <c r="GZ451">
        <v>2.3571800000000001</v>
      </c>
      <c r="HA451">
        <v>43.6995</v>
      </c>
      <c r="HB451">
        <v>14.569800000000001</v>
      </c>
      <c r="HC451">
        <v>18</v>
      </c>
      <c r="HD451">
        <v>502.32499999999999</v>
      </c>
      <c r="HE451">
        <v>600.03</v>
      </c>
      <c r="HF451">
        <v>16.416499999999999</v>
      </c>
      <c r="HG451">
        <v>31.097200000000001</v>
      </c>
      <c r="HH451">
        <v>30.001200000000001</v>
      </c>
      <c r="HI451">
        <v>30.878699999999998</v>
      </c>
      <c r="HJ451">
        <v>30.7605</v>
      </c>
      <c r="HK451">
        <v>74.081699999999998</v>
      </c>
      <c r="HL451">
        <v>47.702599999999997</v>
      </c>
      <c r="HM451">
        <v>0</v>
      </c>
      <c r="HN451">
        <v>16.391300000000001</v>
      </c>
      <c r="HO451">
        <v>1590.84</v>
      </c>
      <c r="HP451">
        <v>15.9892</v>
      </c>
      <c r="HQ451">
        <v>100.069</v>
      </c>
      <c r="HR451">
        <v>99.9876</v>
      </c>
    </row>
    <row r="452" spans="1:226" x14ac:dyDescent="0.2">
      <c r="A452">
        <v>436</v>
      </c>
      <c r="B452">
        <v>1657298388.5999999</v>
      </c>
      <c r="C452">
        <v>6612.0999999046326</v>
      </c>
      <c r="D452" t="s">
        <v>1234</v>
      </c>
      <c r="E452" t="s">
        <v>1235</v>
      </c>
      <c r="F452">
        <v>5</v>
      </c>
      <c r="G452" t="s">
        <v>1047</v>
      </c>
      <c r="H452" t="s">
        <v>354</v>
      </c>
      <c r="I452">
        <v>1657298380.8499999</v>
      </c>
      <c r="J452">
        <f t="shared" si="204"/>
        <v>3.3014881519385295E-3</v>
      </c>
      <c r="K452">
        <f t="shared" si="205"/>
        <v>3.3014881519385293</v>
      </c>
      <c r="L452">
        <f t="shared" si="206"/>
        <v>24.824031580534395</v>
      </c>
      <c r="M452">
        <f t="shared" si="207"/>
        <v>1501.7107142857139</v>
      </c>
      <c r="N452">
        <f t="shared" si="208"/>
        <v>1163.3645469254559</v>
      </c>
      <c r="O452">
        <f t="shared" si="209"/>
        <v>86.217510821070277</v>
      </c>
      <c r="P452">
        <f t="shared" si="210"/>
        <v>111.29250938686367</v>
      </c>
      <c r="Q452">
        <f t="shared" si="211"/>
        <v>0.14202413259910976</v>
      </c>
      <c r="R452">
        <f t="shared" si="212"/>
        <v>2.4323417115071018</v>
      </c>
      <c r="S452">
        <f t="shared" si="213"/>
        <v>0.13757272394585698</v>
      </c>
      <c r="T452">
        <f t="shared" si="214"/>
        <v>8.6371271789448228E-2</v>
      </c>
      <c r="U452">
        <f t="shared" si="215"/>
        <v>321.5183213571429</v>
      </c>
      <c r="V452">
        <f t="shared" si="216"/>
        <v>25.011259996775834</v>
      </c>
      <c r="W452">
        <f t="shared" si="217"/>
        <v>25.041667857142858</v>
      </c>
      <c r="X452">
        <f t="shared" si="218"/>
        <v>3.1875851233702104</v>
      </c>
      <c r="Y452">
        <f t="shared" si="219"/>
        <v>49.575560026877646</v>
      </c>
      <c r="Z452">
        <f t="shared" si="220"/>
        <v>1.4648974909863768</v>
      </c>
      <c r="AA452">
        <f t="shared" si="221"/>
        <v>2.9548783517365713</v>
      </c>
      <c r="AB452">
        <f t="shared" si="222"/>
        <v>1.7226876323838336</v>
      </c>
      <c r="AC452">
        <f t="shared" si="223"/>
        <v>-145.59562750048914</v>
      </c>
      <c r="AD452">
        <f t="shared" si="224"/>
        <v>-165.99442490914561</v>
      </c>
      <c r="AE452">
        <f t="shared" si="225"/>
        <v>-14.349714985529205</v>
      </c>
      <c r="AF452">
        <f t="shared" si="226"/>
        <v>-4.4214460380210596</v>
      </c>
      <c r="AG452">
        <f t="shared" si="227"/>
        <v>42.901319785478286</v>
      </c>
      <c r="AH452">
        <f t="shared" si="228"/>
        <v>3.343430518288363</v>
      </c>
      <c r="AI452">
        <f t="shared" si="229"/>
        <v>24.824031580534395</v>
      </c>
      <c r="AJ452">
        <v>1600.2016534945531</v>
      </c>
      <c r="AK452">
        <v>1556.6526060606061</v>
      </c>
      <c r="AL452">
        <v>3.4041517435230628</v>
      </c>
      <c r="AM452">
        <v>65.0708675172515</v>
      </c>
      <c r="AN452">
        <f t="shared" si="230"/>
        <v>3.3014881519385293</v>
      </c>
      <c r="AO452">
        <v>15.880993992923891</v>
      </c>
      <c r="AP452">
        <v>19.765054545454539</v>
      </c>
      <c r="AQ452">
        <v>-1.4155342688050031E-4</v>
      </c>
      <c r="AR452">
        <v>78.364993470435479</v>
      </c>
      <c r="AS452">
        <v>0</v>
      </c>
      <c r="AT452">
        <v>0</v>
      </c>
      <c r="AU452">
        <f t="shared" si="231"/>
        <v>1</v>
      </c>
      <c r="AV452">
        <f t="shared" si="232"/>
        <v>0</v>
      </c>
      <c r="AW452">
        <f t="shared" si="233"/>
        <v>39536.332351625009</v>
      </c>
      <c r="AX452">
        <f t="shared" si="234"/>
        <v>2000.014285714286</v>
      </c>
      <c r="AY452">
        <f t="shared" si="235"/>
        <v>1681.2120214285717</v>
      </c>
      <c r="AZ452">
        <f t="shared" si="236"/>
        <v>0.8406000064285255</v>
      </c>
      <c r="BA452">
        <f t="shared" si="237"/>
        <v>0.16075801240705423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1657298380.8499999</v>
      </c>
      <c r="BH452">
        <v>1501.7107142857139</v>
      </c>
      <c r="BI452">
        <v>1559.216071428571</v>
      </c>
      <c r="BJ452">
        <v>19.766400000000001</v>
      </c>
      <c r="BK452">
        <v>15.833674999999999</v>
      </c>
      <c r="BL452">
        <v>1510.8910714285721</v>
      </c>
      <c r="BM452">
        <v>19.826164285714292</v>
      </c>
      <c r="BN452">
        <v>500.01100000000002</v>
      </c>
      <c r="BO452">
        <v>74.010457142857135</v>
      </c>
      <c r="BP452">
        <v>0.1000278714285715</v>
      </c>
      <c r="BQ452">
        <v>23.77581428571429</v>
      </c>
      <c r="BR452">
        <v>25.041667857142858</v>
      </c>
      <c r="BS452">
        <v>999.9000000000002</v>
      </c>
      <c r="BT452">
        <v>0</v>
      </c>
      <c r="BU452">
        <v>0</v>
      </c>
      <c r="BV452">
        <v>9993.8164285714283</v>
      </c>
      <c r="BW452">
        <v>0</v>
      </c>
      <c r="BX452">
        <v>1796.6128571428569</v>
      </c>
      <c r="BY452">
        <v>-57.504721428571443</v>
      </c>
      <c r="BZ452">
        <v>1531.993928571429</v>
      </c>
      <c r="CA452">
        <v>1584.3021428571431</v>
      </c>
      <c r="CB452">
        <v>3.9327271428571429</v>
      </c>
      <c r="CC452">
        <v>1559.216071428571</v>
      </c>
      <c r="CD452">
        <v>15.833674999999999</v>
      </c>
      <c r="CE452">
        <v>1.4629203571428571</v>
      </c>
      <c r="CF452">
        <v>1.1718582142857139</v>
      </c>
      <c r="CG452">
        <v>12.58602142857143</v>
      </c>
      <c r="CH452">
        <v>9.2486149999999991</v>
      </c>
      <c r="CI452">
        <v>2000.014285714286</v>
      </c>
      <c r="CJ452">
        <v>0.97999907142857123</v>
      </c>
      <c r="CK452">
        <v>2.0000528571428561E-2</v>
      </c>
      <c r="CL452">
        <v>0</v>
      </c>
      <c r="CM452">
        <v>2.286860714285714</v>
      </c>
      <c r="CN452">
        <v>0</v>
      </c>
      <c r="CO452">
        <v>5514.579285714286</v>
      </c>
      <c r="CP452">
        <v>16749.575000000001</v>
      </c>
      <c r="CQ452">
        <v>41.625</v>
      </c>
      <c r="CR452">
        <v>43.843499999999999</v>
      </c>
      <c r="CS452">
        <v>42.125</v>
      </c>
      <c r="CT452">
        <v>42.363750000000003</v>
      </c>
      <c r="CU452">
        <v>40.488750000000003</v>
      </c>
      <c r="CV452">
        <v>1960.013571428572</v>
      </c>
      <c r="CW452">
        <v>40.000714285714288</v>
      </c>
      <c r="CX452">
        <v>0</v>
      </c>
      <c r="CY452">
        <v>1657298394.5</v>
      </c>
      <c r="CZ452">
        <v>0</v>
      </c>
      <c r="DA452">
        <v>1657289625.5</v>
      </c>
      <c r="DB452" t="s">
        <v>356</v>
      </c>
      <c r="DC452">
        <v>1657289625.5</v>
      </c>
      <c r="DD452">
        <v>1657289625.5</v>
      </c>
      <c r="DE452">
        <v>1</v>
      </c>
      <c r="DF452">
        <v>-2.37</v>
      </c>
      <c r="DG452">
        <v>0.13600000000000001</v>
      </c>
      <c r="DH452">
        <v>-4.4889999999999999</v>
      </c>
      <c r="DI452">
        <v>-1.7000000000000001E-2</v>
      </c>
      <c r="DJ452">
        <v>428</v>
      </c>
      <c r="DK452">
        <v>18</v>
      </c>
      <c r="DL452">
        <v>0.2</v>
      </c>
      <c r="DM452">
        <v>1.59</v>
      </c>
      <c r="DN452">
        <v>-57.465482500000007</v>
      </c>
      <c r="DO452">
        <v>-0.61168367729827733</v>
      </c>
      <c r="DP452">
        <v>9.2586062362269198E-2</v>
      </c>
      <c r="DQ452">
        <v>0</v>
      </c>
      <c r="DR452">
        <v>3.9558287499999998</v>
      </c>
      <c r="DS452">
        <v>-0.71441414634146294</v>
      </c>
      <c r="DT452">
        <v>7.4499062181597298E-2</v>
      </c>
      <c r="DU452">
        <v>0</v>
      </c>
      <c r="DV452">
        <v>0</v>
      </c>
      <c r="DW452">
        <v>2</v>
      </c>
      <c r="DX452" t="s">
        <v>357</v>
      </c>
      <c r="DY452">
        <v>2.9762900000000001</v>
      </c>
      <c r="DZ452">
        <v>2.7246999999999999</v>
      </c>
      <c r="EA452">
        <v>0.18549599999999999</v>
      </c>
      <c r="EB452">
        <v>0.18724299999999999</v>
      </c>
      <c r="EC452">
        <v>7.6517299999999996E-2</v>
      </c>
      <c r="ED452">
        <v>6.4540799999999995E-2</v>
      </c>
      <c r="EE452">
        <v>25612.400000000001</v>
      </c>
      <c r="EF452">
        <v>25664.1</v>
      </c>
      <c r="EG452">
        <v>29257.5</v>
      </c>
      <c r="EH452">
        <v>29226.1</v>
      </c>
      <c r="EI452">
        <v>35820.199999999997</v>
      </c>
      <c r="EJ452">
        <v>36330.300000000003</v>
      </c>
      <c r="EK452">
        <v>41222.6</v>
      </c>
      <c r="EL452">
        <v>41621.1</v>
      </c>
      <c r="EM452">
        <v>1.9347300000000001</v>
      </c>
      <c r="EN452">
        <v>2.05708</v>
      </c>
      <c r="EO452">
        <v>4.1585400000000002E-2</v>
      </c>
      <c r="EP452">
        <v>0</v>
      </c>
      <c r="EQ452">
        <v>24.360099999999999</v>
      </c>
      <c r="ER452">
        <v>999.9</v>
      </c>
      <c r="ES452">
        <v>32.799999999999997</v>
      </c>
      <c r="ET452">
        <v>40.5</v>
      </c>
      <c r="EU452">
        <v>33.744</v>
      </c>
      <c r="EV452">
        <v>61.6631</v>
      </c>
      <c r="EW452">
        <v>28.064900000000002</v>
      </c>
      <c r="EX452">
        <v>2</v>
      </c>
      <c r="EY452">
        <v>0.32599600000000001</v>
      </c>
      <c r="EZ452">
        <v>7.8438699999999999</v>
      </c>
      <c r="FA452">
        <v>20.211099999999998</v>
      </c>
      <c r="FB452">
        <v>5.2166899999999998</v>
      </c>
      <c r="FC452">
        <v>12.0159</v>
      </c>
      <c r="FD452">
        <v>4.9887499999999996</v>
      </c>
      <c r="FE452">
        <v>3.28803</v>
      </c>
      <c r="FF452">
        <v>6270.5</v>
      </c>
      <c r="FG452">
        <v>9999</v>
      </c>
      <c r="FH452">
        <v>9999</v>
      </c>
      <c r="FI452">
        <v>101.1</v>
      </c>
      <c r="FJ452">
        <v>1.8676699999999999</v>
      </c>
      <c r="FK452">
        <v>1.8666100000000001</v>
      </c>
      <c r="FL452">
        <v>1.86612</v>
      </c>
      <c r="FM452">
        <v>1.8660000000000001</v>
      </c>
      <c r="FN452">
        <v>1.86782</v>
      </c>
      <c r="FO452">
        <v>1.87019</v>
      </c>
      <c r="FP452">
        <v>1.8689</v>
      </c>
      <c r="FQ452">
        <v>1.8702700000000001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-9.3000000000000007</v>
      </c>
      <c r="GF452">
        <v>-5.9799999999999999E-2</v>
      </c>
      <c r="GG452">
        <v>-2.2904728556522018</v>
      </c>
      <c r="GH452">
        <v>-4.4057517128900364E-3</v>
      </c>
      <c r="GI452">
        <v>-2.5381134865710798E-7</v>
      </c>
      <c r="GJ452">
        <v>1.003023733513742E-10</v>
      </c>
      <c r="GK452">
        <v>-0.21653574801026471</v>
      </c>
      <c r="GL452">
        <v>-4.8444871181525379E-3</v>
      </c>
      <c r="GM452">
        <v>9.7516502630078669E-4</v>
      </c>
      <c r="GN452">
        <v>-1.6744518281107461E-5</v>
      </c>
      <c r="GO452">
        <v>4</v>
      </c>
      <c r="GP452">
        <v>2405</v>
      </c>
      <c r="GQ452">
        <v>1</v>
      </c>
      <c r="GR452">
        <v>23</v>
      </c>
      <c r="GS452">
        <v>27621639.800000001</v>
      </c>
      <c r="GT452">
        <v>27621639.800000001</v>
      </c>
      <c r="GU452">
        <v>3.7353499999999999</v>
      </c>
      <c r="GV452">
        <v>2.2033700000000001</v>
      </c>
      <c r="GW452">
        <v>1.94702</v>
      </c>
      <c r="GX452">
        <v>2.7673299999999998</v>
      </c>
      <c r="GY452">
        <v>2.19482</v>
      </c>
      <c r="GZ452">
        <v>2.3706100000000001</v>
      </c>
      <c r="HA452">
        <v>43.726900000000001</v>
      </c>
      <c r="HB452">
        <v>14.5786</v>
      </c>
      <c r="HC452">
        <v>18</v>
      </c>
      <c r="HD452">
        <v>502.255</v>
      </c>
      <c r="HE452">
        <v>599.98099999999999</v>
      </c>
      <c r="HF452">
        <v>16.3687</v>
      </c>
      <c r="HG452">
        <v>31.1083</v>
      </c>
      <c r="HH452">
        <v>30.001000000000001</v>
      </c>
      <c r="HI452">
        <v>30.888400000000001</v>
      </c>
      <c r="HJ452">
        <v>30.769400000000001</v>
      </c>
      <c r="HK452">
        <v>74.745099999999994</v>
      </c>
      <c r="HL452">
        <v>47.702599999999997</v>
      </c>
      <c r="HM452">
        <v>0</v>
      </c>
      <c r="HN452">
        <v>16.352699999999999</v>
      </c>
      <c r="HO452">
        <v>1604.22</v>
      </c>
      <c r="HP452">
        <v>16.043900000000001</v>
      </c>
      <c r="HQ452">
        <v>100.06699999999999</v>
      </c>
      <c r="HR452">
        <v>99.986099999999993</v>
      </c>
    </row>
    <row r="453" spans="1:226" x14ac:dyDescent="0.2">
      <c r="A453">
        <v>437</v>
      </c>
      <c r="B453">
        <v>1657298393.0999999</v>
      </c>
      <c r="C453">
        <v>6616.5999999046326</v>
      </c>
      <c r="D453" t="s">
        <v>1236</v>
      </c>
      <c r="E453" t="s">
        <v>1237</v>
      </c>
      <c r="F453">
        <v>5</v>
      </c>
      <c r="G453" t="s">
        <v>1047</v>
      </c>
      <c r="H453" t="s">
        <v>354</v>
      </c>
      <c r="I453">
        <v>1657298385.2785709</v>
      </c>
      <c r="J453">
        <f t="shared" si="204"/>
        <v>3.2221070854788203E-3</v>
      </c>
      <c r="K453">
        <f t="shared" si="205"/>
        <v>3.2221070854788203</v>
      </c>
      <c r="L453">
        <f t="shared" si="206"/>
        <v>24.745157354599055</v>
      </c>
      <c r="M453">
        <f t="shared" si="207"/>
        <v>1516.5332142857139</v>
      </c>
      <c r="N453">
        <f t="shared" si="208"/>
        <v>1171.6307168869153</v>
      </c>
      <c r="O453">
        <f t="shared" si="209"/>
        <v>86.830592560395758</v>
      </c>
      <c r="P453">
        <f t="shared" si="210"/>
        <v>112.39162283473998</v>
      </c>
      <c r="Q453">
        <f t="shared" si="211"/>
        <v>0.13852970788887572</v>
      </c>
      <c r="R453">
        <f t="shared" si="212"/>
        <v>2.4322510713686127</v>
      </c>
      <c r="S453">
        <f t="shared" si="213"/>
        <v>0.13429098207594839</v>
      </c>
      <c r="T453">
        <f t="shared" si="214"/>
        <v>8.4301892849907495E-2</v>
      </c>
      <c r="U453">
        <f t="shared" si="215"/>
        <v>321.52060135714277</v>
      </c>
      <c r="V453">
        <f t="shared" si="216"/>
        <v>25.029749014061551</v>
      </c>
      <c r="W453">
        <f t="shared" si="217"/>
        <v>25.039610714285711</v>
      </c>
      <c r="X453">
        <f t="shared" si="218"/>
        <v>3.1871943254325896</v>
      </c>
      <c r="Y453">
        <f t="shared" si="219"/>
        <v>49.591513885000197</v>
      </c>
      <c r="Z453">
        <f t="shared" si="220"/>
        <v>1.46482578269963</v>
      </c>
      <c r="AA453">
        <f t="shared" si="221"/>
        <v>2.9537831534977435</v>
      </c>
      <c r="AB453">
        <f t="shared" si="222"/>
        <v>1.7223685427329596</v>
      </c>
      <c r="AC453">
        <f t="shared" si="223"/>
        <v>-142.09492246961597</v>
      </c>
      <c r="AD453">
        <f t="shared" si="224"/>
        <v>-166.52633034387623</v>
      </c>
      <c r="AE453">
        <f t="shared" si="225"/>
        <v>-14.395636816307059</v>
      </c>
      <c r="AF453">
        <f t="shared" si="226"/>
        <v>-1.4962882726564715</v>
      </c>
      <c r="AG453">
        <f t="shared" si="227"/>
        <v>42.939955030883475</v>
      </c>
      <c r="AH453">
        <f t="shared" si="228"/>
        <v>3.2892438403280662</v>
      </c>
      <c r="AI453">
        <f t="shared" si="229"/>
        <v>24.745157354599055</v>
      </c>
      <c r="AJ453">
        <v>1615.842689032876</v>
      </c>
      <c r="AK453">
        <v>1572.199454545455</v>
      </c>
      <c r="AL453">
        <v>3.4523037155988452</v>
      </c>
      <c r="AM453">
        <v>65.0708675172515</v>
      </c>
      <c r="AN453">
        <f t="shared" si="230"/>
        <v>3.2221070854788203</v>
      </c>
      <c r="AO453">
        <v>15.978868022315019</v>
      </c>
      <c r="AP453">
        <v>19.768051515151509</v>
      </c>
      <c r="AQ453">
        <v>1.8010873060441359E-4</v>
      </c>
      <c r="AR453">
        <v>78.364993470435479</v>
      </c>
      <c r="AS453">
        <v>0</v>
      </c>
      <c r="AT453">
        <v>0</v>
      </c>
      <c r="AU453">
        <f t="shared" si="231"/>
        <v>1</v>
      </c>
      <c r="AV453">
        <f t="shared" si="232"/>
        <v>0</v>
      </c>
      <c r="AW453">
        <f t="shared" si="233"/>
        <v>39534.911657148783</v>
      </c>
      <c r="AX453">
        <f t="shared" si="234"/>
        <v>2000.028571428571</v>
      </c>
      <c r="AY453">
        <f t="shared" si="235"/>
        <v>1681.2240214285709</v>
      </c>
      <c r="AZ453">
        <f t="shared" si="236"/>
        <v>0.84060000214282649</v>
      </c>
      <c r="BA453">
        <f t="shared" si="237"/>
        <v>0.16075800413565519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1657298385.2785709</v>
      </c>
      <c r="BH453">
        <v>1516.5332142857139</v>
      </c>
      <c r="BI453">
        <v>1574.0460714285709</v>
      </c>
      <c r="BJ453">
        <v>19.765325000000001</v>
      </c>
      <c r="BK453">
        <v>15.896314285714279</v>
      </c>
      <c r="BL453">
        <v>1525.7803571428569</v>
      </c>
      <c r="BM453">
        <v>19.82511071428571</v>
      </c>
      <c r="BN453">
        <v>500.00857142857149</v>
      </c>
      <c r="BO453">
        <v>74.010871428571406</v>
      </c>
      <c r="BP453">
        <v>0.1000163357142857</v>
      </c>
      <c r="BQ453">
        <v>23.76965357142857</v>
      </c>
      <c r="BR453">
        <v>25.039610714285711</v>
      </c>
      <c r="BS453">
        <v>999.9000000000002</v>
      </c>
      <c r="BT453">
        <v>0</v>
      </c>
      <c r="BU453">
        <v>0</v>
      </c>
      <c r="BV453">
        <v>9993.1674999999996</v>
      </c>
      <c r="BW453">
        <v>0</v>
      </c>
      <c r="BX453">
        <v>1796.845</v>
      </c>
      <c r="BY453">
        <v>-57.512482142857152</v>
      </c>
      <c r="BZ453">
        <v>1547.113214285715</v>
      </c>
      <c r="CA453">
        <v>1599.4717857142859</v>
      </c>
      <c r="CB453">
        <v>3.8690167857142859</v>
      </c>
      <c r="CC453">
        <v>1574.0460714285709</v>
      </c>
      <c r="CD453">
        <v>15.896314285714279</v>
      </c>
      <c r="CE453">
        <v>1.462848928571429</v>
      </c>
      <c r="CF453">
        <v>1.1765003571428569</v>
      </c>
      <c r="CG453">
        <v>12.585285714285719</v>
      </c>
      <c r="CH453">
        <v>9.3073171428571442</v>
      </c>
      <c r="CI453">
        <v>2000.028571428571</v>
      </c>
      <c r="CJ453">
        <v>0.97999907142857146</v>
      </c>
      <c r="CK453">
        <v>2.0000528571428571E-2</v>
      </c>
      <c r="CL453">
        <v>0</v>
      </c>
      <c r="CM453">
        <v>2.295264285714286</v>
      </c>
      <c r="CN453">
        <v>0</v>
      </c>
      <c r="CO453">
        <v>5515.4382142857139</v>
      </c>
      <c r="CP453">
        <v>16749.70714285714</v>
      </c>
      <c r="CQ453">
        <v>41.625</v>
      </c>
      <c r="CR453">
        <v>43.85025000000001</v>
      </c>
      <c r="CS453">
        <v>42.125</v>
      </c>
      <c r="CT453">
        <v>42.375</v>
      </c>
      <c r="CU453">
        <v>40.497750000000003</v>
      </c>
      <c r="CV453">
        <v>1960.0278571428571</v>
      </c>
      <c r="CW453">
        <v>40.000714285714288</v>
      </c>
      <c r="CX453">
        <v>0</v>
      </c>
      <c r="CY453">
        <v>1657298399.3</v>
      </c>
      <c r="CZ453">
        <v>0</v>
      </c>
      <c r="DA453">
        <v>1657289625.5</v>
      </c>
      <c r="DB453" t="s">
        <v>356</v>
      </c>
      <c r="DC453">
        <v>1657289625.5</v>
      </c>
      <c r="DD453">
        <v>1657289625.5</v>
      </c>
      <c r="DE453">
        <v>1</v>
      </c>
      <c r="DF453">
        <v>-2.37</v>
      </c>
      <c r="DG453">
        <v>0.13600000000000001</v>
      </c>
      <c r="DH453">
        <v>-4.4889999999999999</v>
      </c>
      <c r="DI453">
        <v>-1.7000000000000001E-2</v>
      </c>
      <c r="DJ453">
        <v>428</v>
      </c>
      <c r="DK453">
        <v>18</v>
      </c>
      <c r="DL453">
        <v>0.2</v>
      </c>
      <c r="DM453">
        <v>1.59</v>
      </c>
      <c r="DN453">
        <v>-57.507687500000003</v>
      </c>
      <c r="DO453">
        <v>-0.28824202626612833</v>
      </c>
      <c r="DP453">
        <v>8.231659367193217E-2</v>
      </c>
      <c r="DQ453">
        <v>0</v>
      </c>
      <c r="DR453">
        <v>3.9095399999999998</v>
      </c>
      <c r="DS453">
        <v>-0.90025148217636386</v>
      </c>
      <c r="DT453">
        <v>8.92548424456623E-2</v>
      </c>
      <c r="DU453">
        <v>0</v>
      </c>
      <c r="DV453">
        <v>0</v>
      </c>
      <c r="DW453">
        <v>2</v>
      </c>
      <c r="DX453" t="s">
        <v>357</v>
      </c>
      <c r="DY453">
        <v>2.9763000000000002</v>
      </c>
      <c r="DZ453">
        <v>2.72471</v>
      </c>
      <c r="EA453">
        <v>0.18661700000000001</v>
      </c>
      <c r="EB453">
        <v>0.18831800000000001</v>
      </c>
      <c r="EC453">
        <v>7.6515600000000003E-2</v>
      </c>
      <c r="ED453">
        <v>6.4533400000000005E-2</v>
      </c>
      <c r="EE453">
        <v>25577</v>
      </c>
      <c r="EF453">
        <v>25629.7</v>
      </c>
      <c r="EG453">
        <v>29257.5</v>
      </c>
      <c r="EH453">
        <v>29225.8</v>
      </c>
      <c r="EI453">
        <v>35819.9</v>
      </c>
      <c r="EJ453">
        <v>36330.1</v>
      </c>
      <c r="EK453">
        <v>41222.1</v>
      </c>
      <c r="EL453">
        <v>41620.400000000001</v>
      </c>
      <c r="EM453">
        <v>1.9349499999999999</v>
      </c>
      <c r="EN453">
        <v>2.0569000000000002</v>
      </c>
      <c r="EO453">
        <v>4.0657800000000001E-2</v>
      </c>
      <c r="EP453">
        <v>0</v>
      </c>
      <c r="EQ453">
        <v>24.362300000000001</v>
      </c>
      <c r="ER453">
        <v>999.9</v>
      </c>
      <c r="ES453">
        <v>32.700000000000003</v>
      </c>
      <c r="ET453">
        <v>40.5</v>
      </c>
      <c r="EU453">
        <v>33.639000000000003</v>
      </c>
      <c r="EV453">
        <v>61.823099999999997</v>
      </c>
      <c r="EW453">
        <v>28.032900000000001</v>
      </c>
      <c r="EX453">
        <v>2</v>
      </c>
      <c r="EY453">
        <v>0.32683899999999999</v>
      </c>
      <c r="EZ453">
        <v>7.8606600000000002</v>
      </c>
      <c r="FA453">
        <v>20.2104</v>
      </c>
      <c r="FB453">
        <v>5.2165400000000002</v>
      </c>
      <c r="FC453">
        <v>12.0159</v>
      </c>
      <c r="FD453">
        <v>4.9886499999999998</v>
      </c>
      <c r="FE453">
        <v>3.2879</v>
      </c>
      <c r="FF453">
        <v>6270.5</v>
      </c>
      <c r="FG453">
        <v>9999</v>
      </c>
      <c r="FH453">
        <v>9999</v>
      </c>
      <c r="FI453">
        <v>101.1</v>
      </c>
      <c r="FJ453">
        <v>1.86768</v>
      </c>
      <c r="FK453">
        <v>1.8666100000000001</v>
      </c>
      <c r="FL453">
        <v>1.8661099999999999</v>
      </c>
      <c r="FM453">
        <v>1.86598</v>
      </c>
      <c r="FN453">
        <v>1.8678300000000001</v>
      </c>
      <c r="FO453">
        <v>1.87022</v>
      </c>
      <c r="FP453">
        <v>1.8689</v>
      </c>
      <c r="FQ453">
        <v>1.8702700000000001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-9.3699999999999992</v>
      </c>
      <c r="GF453">
        <v>-5.9700000000000003E-2</v>
      </c>
      <c r="GG453">
        <v>-2.2904728556522018</v>
      </c>
      <c r="GH453">
        <v>-4.4057517128900364E-3</v>
      </c>
      <c r="GI453">
        <v>-2.5381134865710798E-7</v>
      </c>
      <c r="GJ453">
        <v>1.003023733513742E-10</v>
      </c>
      <c r="GK453">
        <v>-0.21653574801026471</v>
      </c>
      <c r="GL453">
        <v>-4.8444871181525379E-3</v>
      </c>
      <c r="GM453">
        <v>9.7516502630078669E-4</v>
      </c>
      <c r="GN453">
        <v>-1.6744518281107461E-5</v>
      </c>
      <c r="GO453">
        <v>4</v>
      </c>
      <c r="GP453">
        <v>2405</v>
      </c>
      <c r="GQ453">
        <v>1</v>
      </c>
      <c r="GR453">
        <v>23</v>
      </c>
      <c r="GS453">
        <v>27621639.899999999</v>
      </c>
      <c r="GT453">
        <v>27621639.899999999</v>
      </c>
      <c r="GU453">
        <v>3.7609900000000001</v>
      </c>
      <c r="GV453">
        <v>2.2033700000000001</v>
      </c>
      <c r="GW453">
        <v>1.94702</v>
      </c>
      <c r="GX453">
        <v>2.7673299999999998</v>
      </c>
      <c r="GY453">
        <v>2.19482</v>
      </c>
      <c r="GZ453">
        <v>2.3584000000000001</v>
      </c>
      <c r="HA453">
        <v>43.726900000000001</v>
      </c>
      <c r="HB453">
        <v>14.569800000000001</v>
      </c>
      <c r="HC453">
        <v>18</v>
      </c>
      <c r="HD453">
        <v>502.46300000000002</v>
      </c>
      <c r="HE453">
        <v>599.91899999999998</v>
      </c>
      <c r="HF453">
        <v>16.3278</v>
      </c>
      <c r="HG453">
        <v>31.1175</v>
      </c>
      <c r="HH453">
        <v>30.000900000000001</v>
      </c>
      <c r="HI453">
        <v>30.896100000000001</v>
      </c>
      <c r="HJ453">
        <v>30.777100000000001</v>
      </c>
      <c r="HK453">
        <v>75.246200000000002</v>
      </c>
      <c r="HL453">
        <v>47.702599999999997</v>
      </c>
      <c r="HM453">
        <v>0</v>
      </c>
      <c r="HN453">
        <v>16.309200000000001</v>
      </c>
      <c r="HO453">
        <v>1624.25</v>
      </c>
      <c r="HP453">
        <v>16.0959</v>
      </c>
      <c r="HQ453">
        <v>100.066</v>
      </c>
      <c r="HR453">
        <v>99.984700000000004</v>
      </c>
    </row>
    <row r="454" spans="1:226" x14ac:dyDescent="0.2">
      <c r="A454">
        <v>438</v>
      </c>
      <c r="B454">
        <v>1657298398.5999999</v>
      </c>
      <c r="C454">
        <v>6622.0999999046326</v>
      </c>
      <c r="D454" t="s">
        <v>1238</v>
      </c>
      <c r="E454" t="s">
        <v>1239</v>
      </c>
      <c r="F454">
        <v>5</v>
      </c>
      <c r="G454" t="s">
        <v>1047</v>
      </c>
      <c r="H454" t="s">
        <v>354</v>
      </c>
      <c r="I454">
        <v>1657298390.8499999</v>
      </c>
      <c r="J454">
        <f t="shared" si="204"/>
        <v>3.2126223916073178E-3</v>
      </c>
      <c r="K454">
        <f t="shared" si="205"/>
        <v>3.2126223916073178</v>
      </c>
      <c r="L454">
        <f t="shared" si="206"/>
        <v>24.871961620529444</v>
      </c>
      <c r="M454">
        <f t="shared" si="207"/>
        <v>1535.1785714285711</v>
      </c>
      <c r="N454">
        <f t="shared" si="208"/>
        <v>1187.3363977205154</v>
      </c>
      <c r="O454">
        <f t="shared" si="209"/>
        <v>87.995405520558023</v>
      </c>
      <c r="P454">
        <f t="shared" si="210"/>
        <v>113.77454712807204</v>
      </c>
      <c r="Q454">
        <f t="shared" si="211"/>
        <v>0.13814768976866651</v>
      </c>
      <c r="R454">
        <f t="shared" si="212"/>
        <v>2.4327611867393082</v>
      </c>
      <c r="S454">
        <f t="shared" si="213"/>
        <v>0.13393278169349843</v>
      </c>
      <c r="T454">
        <f t="shared" si="214"/>
        <v>8.4075969237595055E-2</v>
      </c>
      <c r="U454">
        <f t="shared" si="215"/>
        <v>321.51377699999989</v>
      </c>
      <c r="V454">
        <f t="shared" si="216"/>
        <v>25.022932852981238</v>
      </c>
      <c r="W454">
        <f t="shared" si="217"/>
        <v>25.03622142857142</v>
      </c>
      <c r="X454">
        <f t="shared" si="218"/>
        <v>3.1865505500062681</v>
      </c>
      <c r="Y454">
        <f t="shared" si="219"/>
        <v>49.613219708091663</v>
      </c>
      <c r="Z454">
        <f t="shared" si="220"/>
        <v>1.4646319074233396</v>
      </c>
      <c r="AA454">
        <f t="shared" si="221"/>
        <v>2.9521000975964991</v>
      </c>
      <c r="AB454">
        <f t="shared" si="222"/>
        <v>1.7219186425829285</v>
      </c>
      <c r="AC454">
        <f t="shared" si="223"/>
        <v>-141.67664746988271</v>
      </c>
      <c r="AD454">
        <f t="shared" si="224"/>
        <v>-167.358959441634</v>
      </c>
      <c r="AE454">
        <f t="shared" si="225"/>
        <v>-14.463643541900314</v>
      </c>
      <c r="AF454">
        <f t="shared" si="226"/>
        <v>-1.9854734534171143</v>
      </c>
      <c r="AG454">
        <f t="shared" si="227"/>
        <v>42.955641240806059</v>
      </c>
      <c r="AH454">
        <f t="shared" si="228"/>
        <v>3.233305327889711</v>
      </c>
      <c r="AI454">
        <f t="shared" si="229"/>
        <v>24.871961620529444</v>
      </c>
      <c r="AJ454">
        <v>1634.464358503606</v>
      </c>
      <c r="AK454">
        <v>1590.868606060606</v>
      </c>
      <c r="AL454">
        <v>3.3998812243250409</v>
      </c>
      <c r="AM454">
        <v>65.0708675172515</v>
      </c>
      <c r="AN454">
        <f t="shared" si="230"/>
        <v>3.2126223916073178</v>
      </c>
      <c r="AO454">
        <v>15.9739656631803</v>
      </c>
      <c r="AP454">
        <v>19.753872727272729</v>
      </c>
      <c r="AQ454">
        <v>-2.0950141938830231E-4</v>
      </c>
      <c r="AR454">
        <v>78.364993470435479</v>
      </c>
      <c r="AS454">
        <v>0</v>
      </c>
      <c r="AT454">
        <v>0</v>
      </c>
      <c r="AU454">
        <f t="shared" si="231"/>
        <v>1</v>
      </c>
      <c r="AV454">
        <f t="shared" si="232"/>
        <v>0</v>
      </c>
      <c r="AW454">
        <f t="shared" si="233"/>
        <v>39548.855648610988</v>
      </c>
      <c r="AX454">
        <f t="shared" si="234"/>
        <v>1999.986071428571</v>
      </c>
      <c r="AY454">
        <f t="shared" si="235"/>
        <v>1681.1882999999996</v>
      </c>
      <c r="AZ454">
        <f t="shared" si="236"/>
        <v>0.84060000417860048</v>
      </c>
      <c r="BA454">
        <f t="shared" si="237"/>
        <v>0.160758008064699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1657298390.8499999</v>
      </c>
      <c r="BH454">
        <v>1535.1785714285711</v>
      </c>
      <c r="BI454">
        <v>1592.680714285714</v>
      </c>
      <c r="BJ454">
        <v>19.762517857142861</v>
      </c>
      <c r="BK454">
        <v>15.959300000000001</v>
      </c>
      <c r="BL454">
        <v>1544.509642857143</v>
      </c>
      <c r="BM454">
        <v>19.822339285714289</v>
      </c>
      <c r="BN454">
        <v>500.00928571428568</v>
      </c>
      <c r="BO454">
        <v>74.011614285714288</v>
      </c>
      <c r="BP454">
        <v>9.9990217857142863E-2</v>
      </c>
      <c r="BQ454">
        <v>23.76018214285714</v>
      </c>
      <c r="BR454">
        <v>25.03622142857142</v>
      </c>
      <c r="BS454">
        <v>999.9000000000002</v>
      </c>
      <c r="BT454">
        <v>0</v>
      </c>
      <c r="BU454">
        <v>0</v>
      </c>
      <c r="BV454">
        <v>9996.4046428571437</v>
      </c>
      <c r="BW454">
        <v>0</v>
      </c>
      <c r="BX454">
        <v>1796.964285714286</v>
      </c>
      <c r="BY454">
        <v>-57.501764285714287</v>
      </c>
      <c r="BZ454">
        <v>1566.129285714286</v>
      </c>
      <c r="CA454">
        <v>1618.51</v>
      </c>
      <c r="CB454">
        <v>3.8032149999999998</v>
      </c>
      <c r="CC454">
        <v>1592.680714285714</v>
      </c>
      <c r="CD454">
        <v>15.959300000000001</v>
      </c>
      <c r="CE454">
        <v>1.462655</v>
      </c>
      <c r="CF454">
        <v>1.1811739285714291</v>
      </c>
      <c r="CG454">
        <v>12.583271428571431</v>
      </c>
      <c r="CH454">
        <v>9.3663153571428559</v>
      </c>
      <c r="CI454">
        <v>1999.986071428571</v>
      </c>
      <c r="CJ454">
        <v>0.97999864285714267</v>
      </c>
      <c r="CK454">
        <v>2.0000957142857139E-2</v>
      </c>
      <c r="CL454">
        <v>0</v>
      </c>
      <c r="CM454">
        <v>2.3208000000000002</v>
      </c>
      <c r="CN454">
        <v>0</v>
      </c>
      <c r="CO454">
        <v>5516.4750000000004</v>
      </c>
      <c r="CP454">
        <v>16749.342857142859</v>
      </c>
      <c r="CQ454">
        <v>41.625</v>
      </c>
      <c r="CR454">
        <v>43.850250000000003</v>
      </c>
      <c r="CS454">
        <v>42.125</v>
      </c>
      <c r="CT454">
        <v>42.3705</v>
      </c>
      <c r="CU454">
        <v>40.5</v>
      </c>
      <c r="CV454">
        <v>1959.986071428571</v>
      </c>
      <c r="CW454">
        <v>40</v>
      </c>
      <c r="CX454">
        <v>0</v>
      </c>
      <c r="CY454">
        <v>1657298404.7</v>
      </c>
      <c r="CZ454">
        <v>0</v>
      </c>
      <c r="DA454">
        <v>1657289625.5</v>
      </c>
      <c r="DB454" t="s">
        <v>356</v>
      </c>
      <c r="DC454">
        <v>1657289625.5</v>
      </c>
      <c r="DD454">
        <v>1657289625.5</v>
      </c>
      <c r="DE454">
        <v>1</v>
      </c>
      <c r="DF454">
        <v>-2.37</v>
      </c>
      <c r="DG454">
        <v>0.13600000000000001</v>
      </c>
      <c r="DH454">
        <v>-4.4889999999999999</v>
      </c>
      <c r="DI454">
        <v>-1.7000000000000001E-2</v>
      </c>
      <c r="DJ454">
        <v>428</v>
      </c>
      <c r="DK454">
        <v>18</v>
      </c>
      <c r="DL454">
        <v>0.2</v>
      </c>
      <c r="DM454">
        <v>1.59</v>
      </c>
      <c r="DN454">
        <v>-57.512337500000001</v>
      </c>
      <c r="DO454">
        <v>4.8258911821817902E-3</v>
      </c>
      <c r="DP454">
        <v>9.0019074888325695E-2</v>
      </c>
      <c r="DQ454">
        <v>1</v>
      </c>
      <c r="DR454">
        <v>3.8515247499999998</v>
      </c>
      <c r="DS454">
        <v>-0.74688596622889492</v>
      </c>
      <c r="DT454">
        <v>7.7162797026400637E-2</v>
      </c>
      <c r="DU454">
        <v>0</v>
      </c>
      <c r="DV454">
        <v>1</v>
      </c>
      <c r="DW454">
        <v>2</v>
      </c>
      <c r="DX454" t="s">
        <v>367</v>
      </c>
      <c r="DY454">
        <v>2.9761000000000002</v>
      </c>
      <c r="DZ454">
        <v>2.7245200000000001</v>
      </c>
      <c r="EA454">
        <v>0.18795200000000001</v>
      </c>
      <c r="EB454">
        <v>0.18961800000000001</v>
      </c>
      <c r="EC454">
        <v>7.6476000000000002E-2</v>
      </c>
      <c r="ED454">
        <v>6.4673400000000006E-2</v>
      </c>
      <c r="EE454">
        <v>25534.3</v>
      </c>
      <c r="EF454">
        <v>25588.1</v>
      </c>
      <c r="EG454">
        <v>29256.9</v>
      </c>
      <c r="EH454">
        <v>29225.3</v>
      </c>
      <c r="EI454">
        <v>35820.800000000003</v>
      </c>
      <c r="EJ454">
        <v>36324.1</v>
      </c>
      <c r="EK454">
        <v>41221.4</v>
      </c>
      <c r="EL454">
        <v>41619.9</v>
      </c>
      <c r="EM454">
        <v>1.9350000000000001</v>
      </c>
      <c r="EN454">
        <v>2.05708</v>
      </c>
      <c r="EO454">
        <v>3.9640799999999997E-2</v>
      </c>
      <c r="EP454">
        <v>0</v>
      </c>
      <c r="EQ454">
        <v>24.361000000000001</v>
      </c>
      <c r="ER454">
        <v>999.9</v>
      </c>
      <c r="ES454">
        <v>32.700000000000003</v>
      </c>
      <c r="ET454">
        <v>40.5</v>
      </c>
      <c r="EU454">
        <v>33.639899999999997</v>
      </c>
      <c r="EV454">
        <v>61.953099999999999</v>
      </c>
      <c r="EW454">
        <v>28.165099999999999</v>
      </c>
      <c r="EX454">
        <v>2</v>
      </c>
      <c r="EY454">
        <v>0.327546</v>
      </c>
      <c r="EZ454">
        <v>7.8540400000000004</v>
      </c>
      <c r="FA454">
        <v>20.210999999999999</v>
      </c>
      <c r="FB454">
        <v>5.2172900000000002</v>
      </c>
      <c r="FC454">
        <v>12.0159</v>
      </c>
      <c r="FD454">
        <v>4.9882499999999999</v>
      </c>
      <c r="FE454">
        <v>3.2881800000000001</v>
      </c>
      <c r="FF454">
        <v>6270.8</v>
      </c>
      <c r="FG454">
        <v>9999</v>
      </c>
      <c r="FH454">
        <v>9999</v>
      </c>
      <c r="FI454">
        <v>101.1</v>
      </c>
      <c r="FJ454">
        <v>1.8676699999999999</v>
      </c>
      <c r="FK454">
        <v>1.8666100000000001</v>
      </c>
      <c r="FL454">
        <v>1.86609</v>
      </c>
      <c r="FM454">
        <v>1.86599</v>
      </c>
      <c r="FN454">
        <v>1.8678300000000001</v>
      </c>
      <c r="FO454">
        <v>1.8702099999999999</v>
      </c>
      <c r="FP454">
        <v>1.8689</v>
      </c>
      <c r="FQ454">
        <v>1.8702700000000001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-9.44</v>
      </c>
      <c r="GF454">
        <v>-5.9900000000000002E-2</v>
      </c>
      <c r="GG454">
        <v>-2.2904728556522018</v>
      </c>
      <c r="GH454">
        <v>-4.4057517128900364E-3</v>
      </c>
      <c r="GI454">
        <v>-2.5381134865710798E-7</v>
      </c>
      <c r="GJ454">
        <v>1.003023733513742E-10</v>
      </c>
      <c r="GK454">
        <v>-0.21653574801026471</v>
      </c>
      <c r="GL454">
        <v>-4.8444871181525379E-3</v>
      </c>
      <c r="GM454">
        <v>9.7516502630078669E-4</v>
      </c>
      <c r="GN454">
        <v>-1.6744518281107461E-5</v>
      </c>
      <c r="GO454">
        <v>4</v>
      </c>
      <c r="GP454">
        <v>2405</v>
      </c>
      <c r="GQ454">
        <v>1</v>
      </c>
      <c r="GR454">
        <v>23</v>
      </c>
      <c r="GS454">
        <v>27621640</v>
      </c>
      <c r="GT454">
        <v>27621640</v>
      </c>
      <c r="GU454">
        <v>3.7915000000000001</v>
      </c>
      <c r="GV454">
        <v>2.2021500000000001</v>
      </c>
      <c r="GW454">
        <v>1.94702</v>
      </c>
      <c r="GX454">
        <v>2.7673299999999998</v>
      </c>
      <c r="GY454">
        <v>2.19482</v>
      </c>
      <c r="GZ454">
        <v>2.36938</v>
      </c>
      <c r="HA454">
        <v>43.754300000000001</v>
      </c>
      <c r="HB454">
        <v>14.569800000000001</v>
      </c>
      <c r="HC454">
        <v>18</v>
      </c>
      <c r="HD454">
        <v>502.572</v>
      </c>
      <c r="HE454">
        <v>600.14800000000002</v>
      </c>
      <c r="HF454">
        <v>16.283899999999999</v>
      </c>
      <c r="HG454">
        <v>31.128699999999998</v>
      </c>
      <c r="HH454">
        <v>30.000800000000002</v>
      </c>
      <c r="HI454">
        <v>30.9056</v>
      </c>
      <c r="HJ454">
        <v>30.786000000000001</v>
      </c>
      <c r="HK454">
        <v>75.915899999999993</v>
      </c>
      <c r="HL454">
        <v>47.416600000000003</v>
      </c>
      <c r="HM454">
        <v>0</v>
      </c>
      <c r="HN454">
        <v>16.276399999999999</v>
      </c>
      <c r="HO454">
        <v>1637.63</v>
      </c>
      <c r="HP454">
        <v>16.174399999999999</v>
      </c>
      <c r="HQ454">
        <v>100.06399999999999</v>
      </c>
      <c r="HR454">
        <v>99.983199999999997</v>
      </c>
    </row>
    <row r="455" spans="1:226" x14ac:dyDescent="0.2">
      <c r="A455">
        <v>439</v>
      </c>
      <c r="B455">
        <v>1657298403.5999999</v>
      </c>
      <c r="C455">
        <v>6627.0999999046326</v>
      </c>
      <c r="D455" t="s">
        <v>1240</v>
      </c>
      <c r="E455" t="s">
        <v>1241</v>
      </c>
      <c r="F455">
        <v>5</v>
      </c>
      <c r="G455" t="s">
        <v>1047</v>
      </c>
      <c r="H455" t="s">
        <v>354</v>
      </c>
      <c r="I455">
        <v>1657298396.1185181</v>
      </c>
      <c r="J455">
        <f t="shared" si="204"/>
        <v>3.1575767473551301E-3</v>
      </c>
      <c r="K455">
        <f t="shared" si="205"/>
        <v>3.1575767473551299</v>
      </c>
      <c r="L455">
        <f t="shared" si="206"/>
        <v>25.030238523174617</v>
      </c>
      <c r="M455">
        <f t="shared" si="207"/>
        <v>1552.795925925926</v>
      </c>
      <c r="N455">
        <f t="shared" si="208"/>
        <v>1197.7129036744068</v>
      </c>
      <c r="O455">
        <f t="shared" si="209"/>
        <v>88.764751110092192</v>
      </c>
      <c r="P455">
        <f t="shared" si="210"/>
        <v>115.0806202945021</v>
      </c>
      <c r="Q455">
        <f t="shared" si="211"/>
        <v>0.13585990874141055</v>
      </c>
      <c r="R455">
        <f t="shared" si="212"/>
        <v>2.4340872921331855</v>
      </c>
      <c r="S455">
        <f t="shared" si="213"/>
        <v>0.13178337770567766</v>
      </c>
      <c r="T455">
        <f t="shared" si="214"/>
        <v>8.2720682331692177E-2</v>
      </c>
      <c r="U455">
        <f t="shared" si="215"/>
        <v>321.5172413333334</v>
      </c>
      <c r="V455">
        <f t="shared" si="216"/>
        <v>25.02594357902705</v>
      </c>
      <c r="W455">
        <f t="shared" si="217"/>
        <v>25.02541481481482</v>
      </c>
      <c r="X455">
        <f t="shared" si="218"/>
        <v>3.184498654262685</v>
      </c>
      <c r="Y455">
        <f t="shared" si="219"/>
        <v>49.647062296476079</v>
      </c>
      <c r="Z455">
        <f t="shared" si="220"/>
        <v>1.464446841924909</v>
      </c>
      <c r="AA455">
        <f t="shared" si="221"/>
        <v>2.9497149965887401</v>
      </c>
      <c r="AB455">
        <f t="shared" si="222"/>
        <v>1.7200518123377759</v>
      </c>
      <c r="AC455">
        <f t="shared" si="223"/>
        <v>-139.24913455836125</v>
      </c>
      <c r="AD455">
        <f t="shared" si="224"/>
        <v>-167.79448333007639</v>
      </c>
      <c r="AE455">
        <f t="shared" si="225"/>
        <v>-14.491610998174</v>
      </c>
      <c r="AF455">
        <f t="shared" si="226"/>
        <v>-1.7987553278231871E-2</v>
      </c>
      <c r="AG455">
        <f t="shared" si="227"/>
        <v>43.041008735614447</v>
      </c>
      <c r="AH455">
        <f t="shared" si="228"/>
        <v>3.1911556972964319</v>
      </c>
      <c r="AI455">
        <f t="shared" si="229"/>
        <v>25.030238523174617</v>
      </c>
      <c r="AJ455">
        <v>1651.7643968292839</v>
      </c>
      <c r="AK455">
        <v>1607.8574545454539</v>
      </c>
      <c r="AL455">
        <v>3.4294735228726059</v>
      </c>
      <c r="AM455">
        <v>65.0708675172515</v>
      </c>
      <c r="AN455">
        <f t="shared" si="230"/>
        <v>3.1575767473551299</v>
      </c>
      <c r="AO455">
        <v>16.03922320816627</v>
      </c>
      <c r="AP455">
        <v>19.75351696969696</v>
      </c>
      <c r="AQ455">
        <v>-1.441017171568253E-5</v>
      </c>
      <c r="AR455">
        <v>78.364993470435479</v>
      </c>
      <c r="AS455">
        <v>0</v>
      </c>
      <c r="AT455">
        <v>0</v>
      </c>
      <c r="AU455">
        <f t="shared" si="231"/>
        <v>1</v>
      </c>
      <c r="AV455">
        <f t="shared" si="232"/>
        <v>0</v>
      </c>
      <c r="AW455">
        <f t="shared" si="233"/>
        <v>39583.583046897576</v>
      </c>
      <c r="AX455">
        <f t="shared" si="234"/>
        <v>2000.0077777777781</v>
      </c>
      <c r="AY455">
        <f t="shared" si="235"/>
        <v>1681.2065333333335</v>
      </c>
      <c r="AZ455">
        <f t="shared" si="236"/>
        <v>0.8405999976666757</v>
      </c>
      <c r="BA455">
        <f t="shared" si="237"/>
        <v>0.16075799549668418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1657298396.1185181</v>
      </c>
      <c r="BH455">
        <v>1552.795925925926</v>
      </c>
      <c r="BI455">
        <v>1610.3911111111111</v>
      </c>
      <c r="BJ455">
        <v>19.759948148148151</v>
      </c>
      <c r="BK455">
        <v>16.006248148148149</v>
      </c>
      <c r="BL455">
        <v>1562.205555555556</v>
      </c>
      <c r="BM455">
        <v>19.8197962962963</v>
      </c>
      <c r="BN455">
        <v>500.00244444444439</v>
      </c>
      <c r="BO455">
        <v>74.011907407407406</v>
      </c>
      <c r="BP455">
        <v>9.9969351851851851E-2</v>
      </c>
      <c r="BQ455">
        <v>23.746751851851851</v>
      </c>
      <c r="BR455">
        <v>25.02541481481482</v>
      </c>
      <c r="BS455">
        <v>999.90000000000009</v>
      </c>
      <c r="BT455">
        <v>0</v>
      </c>
      <c r="BU455">
        <v>0</v>
      </c>
      <c r="BV455">
        <v>10005.043333333329</v>
      </c>
      <c r="BW455">
        <v>0</v>
      </c>
      <c r="BX455">
        <v>1797.1159259259259</v>
      </c>
      <c r="BY455">
        <v>-57.596092592592591</v>
      </c>
      <c r="BZ455">
        <v>1584.0966666666659</v>
      </c>
      <c r="CA455">
        <v>1636.5870370370369</v>
      </c>
      <c r="CB455">
        <v>3.753693703703703</v>
      </c>
      <c r="CC455">
        <v>1610.3911111111111</v>
      </c>
      <c r="CD455">
        <v>16.006248148148149</v>
      </c>
      <c r="CE455">
        <v>1.4624703703703701</v>
      </c>
      <c r="CF455">
        <v>1.184652962962963</v>
      </c>
      <c r="CG455">
        <v>12.58134814814815</v>
      </c>
      <c r="CH455">
        <v>9.4100451851851847</v>
      </c>
      <c r="CI455">
        <v>2000.0077777777781</v>
      </c>
      <c r="CJ455">
        <v>0.97999855555555537</v>
      </c>
      <c r="CK455">
        <v>2.0001044444444439E-2</v>
      </c>
      <c r="CL455">
        <v>0</v>
      </c>
      <c r="CM455">
        <v>2.3066296296296289</v>
      </c>
      <c r="CN455">
        <v>0</v>
      </c>
      <c r="CO455">
        <v>5517.367407407407</v>
      </c>
      <c r="CP455">
        <v>16749.522222222218</v>
      </c>
      <c r="CQ455">
        <v>41.625</v>
      </c>
      <c r="CR455">
        <v>43.860999999999997</v>
      </c>
      <c r="CS455">
        <v>42.125</v>
      </c>
      <c r="CT455">
        <v>42.370333333333328</v>
      </c>
      <c r="CU455">
        <v>40.5</v>
      </c>
      <c r="CV455">
        <v>1960.0077777777781</v>
      </c>
      <c r="CW455">
        <v>40</v>
      </c>
      <c r="CX455">
        <v>0</v>
      </c>
      <c r="CY455">
        <v>1657298409.5</v>
      </c>
      <c r="CZ455">
        <v>0</v>
      </c>
      <c r="DA455">
        <v>1657289625.5</v>
      </c>
      <c r="DB455" t="s">
        <v>356</v>
      </c>
      <c r="DC455">
        <v>1657289625.5</v>
      </c>
      <c r="DD455">
        <v>1657289625.5</v>
      </c>
      <c r="DE455">
        <v>1</v>
      </c>
      <c r="DF455">
        <v>-2.37</v>
      </c>
      <c r="DG455">
        <v>0.13600000000000001</v>
      </c>
      <c r="DH455">
        <v>-4.4889999999999999</v>
      </c>
      <c r="DI455">
        <v>-1.7000000000000001E-2</v>
      </c>
      <c r="DJ455">
        <v>428</v>
      </c>
      <c r="DK455">
        <v>18</v>
      </c>
      <c r="DL455">
        <v>0.2</v>
      </c>
      <c r="DM455">
        <v>1.59</v>
      </c>
      <c r="DN455">
        <v>-57.568331707317078</v>
      </c>
      <c r="DO455">
        <v>-0.78193379790949213</v>
      </c>
      <c r="DP455">
        <v>0.14562134565962259</v>
      </c>
      <c r="DQ455">
        <v>0</v>
      </c>
      <c r="DR455">
        <v>3.7875078048780502</v>
      </c>
      <c r="DS455">
        <v>-0.5874436933797893</v>
      </c>
      <c r="DT455">
        <v>6.2586294631246889E-2</v>
      </c>
      <c r="DU455">
        <v>0</v>
      </c>
      <c r="DV455">
        <v>0</v>
      </c>
      <c r="DW455">
        <v>2</v>
      </c>
      <c r="DX455" t="s">
        <v>357</v>
      </c>
      <c r="DY455">
        <v>2.9763000000000002</v>
      </c>
      <c r="DZ455">
        <v>2.7249400000000001</v>
      </c>
      <c r="EA455">
        <v>0.18917100000000001</v>
      </c>
      <c r="EB455">
        <v>0.190804</v>
      </c>
      <c r="EC455">
        <v>7.6476299999999997E-2</v>
      </c>
      <c r="ED455">
        <v>6.48648E-2</v>
      </c>
      <c r="EE455">
        <v>25496</v>
      </c>
      <c r="EF455">
        <v>25549.9</v>
      </c>
      <c r="EG455">
        <v>29257</v>
      </c>
      <c r="EH455">
        <v>29224.6</v>
      </c>
      <c r="EI455">
        <v>35821.199999999997</v>
      </c>
      <c r="EJ455">
        <v>36315.800000000003</v>
      </c>
      <c r="EK455">
        <v>41221.800000000003</v>
      </c>
      <c r="EL455">
        <v>41618.800000000003</v>
      </c>
      <c r="EM455">
        <v>1.9345000000000001</v>
      </c>
      <c r="EN455">
        <v>2.0571299999999999</v>
      </c>
      <c r="EO455">
        <v>3.9570000000000001E-2</v>
      </c>
      <c r="EP455">
        <v>0</v>
      </c>
      <c r="EQ455">
        <v>24.359000000000002</v>
      </c>
      <c r="ER455">
        <v>999.9</v>
      </c>
      <c r="ES455">
        <v>32.700000000000003</v>
      </c>
      <c r="ET455">
        <v>40.5</v>
      </c>
      <c r="EU455">
        <v>33.638399999999997</v>
      </c>
      <c r="EV455">
        <v>61.903100000000002</v>
      </c>
      <c r="EW455">
        <v>28.1891</v>
      </c>
      <c r="EX455">
        <v>2</v>
      </c>
      <c r="EY455">
        <v>0.32833099999999998</v>
      </c>
      <c r="EZ455">
        <v>7.8257099999999999</v>
      </c>
      <c r="FA455">
        <v>20.212399999999999</v>
      </c>
      <c r="FB455">
        <v>5.2171399999999997</v>
      </c>
      <c r="FC455">
        <v>12.0159</v>
      </c>
      <c r="FD455">
        <v>4.98895</v>
      </c>
      <c r="FE455">
        <v>3.2881</v>
      </c>
      <c r="FF455">
        <v>6270.8</v>
      </c>
      <c r="FG455">
        <v>9999</v>
      </c>
      <c r="FH455">
        <v>9999</v>
      </c>
      <c r="FI455">
        <v>101.1</v>
      </c>
      <c r="FJ455">
        <v>1.86768</v>
      </c>
      <c r="FK455">
        <v>1.8666100000000001</v>
      </c>
      <c r="FL455">
        <v>1.8661099999999999</v>
      </c>
      <c r="FM455">
        <v>1.86598</v>
      </c>
      <c r="FN455">
        <v>1.8678300000000001</v>
      </c>
      <c r="FO455">
        <v>1.8702000000000001</v>
      </c>
      <c r="FP455">
        <v>1.8689</v>
      </c>
      <c r="FQ455">
        <v>1.8702700000000001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-9.52</v>
      </c>
      <c r="GF455">
        <v>-0.06</v>
      </c>
      <c r="GG455">
        <v>-2.2904728556522018</v>
      </c>
      <c r="GH455">
        <v>-4.4057517128900364E-3</v>
      </c>
      <c r="GI455">
        <v>-2.5381134865710798E-7</v>
      </c>
      <c r="GJ455">
        <v>1.003023733513742E-10</v>
      </c>
      <c r="GK455">
        <v>-0.21653574801026471</v>
      </c>
      <c r="GL455">
        <v>-4.8444871181525379E-3</v>
      </c>
      <c r="GM455">
        <v>9.7516502630078669E-4</v>
      </c>
      <c r="GN455">
        <v>-1.6744518281107461E-5</v>
      </c>
      <c r="GO455">
        <v>4</v>
      </c>
      <c r="GP455">
        <v>2405</v>
      </c>
      <c r="GQ455">
        <v>1</v>
      </c>
      <c r="GR455">
        <v>23</v>
      </c>
      <c r="GS455">
        <v>27621640.100000001</v>
      </c>
      <c r="GT455">
        <v>27621640.100000001</v>
      </c>
      <c r="GU455">
        <v>3.8244600000000002</v>
      </c>
      <c r="GV455">
        <v>2.2033700000000001</v>
      </c>
      <c r="GW455">
        <v>1.94702</v>
      </c>
      <c r="GX455">
        <v>2.7661099999999998</v>
      </c>
      <c r="GY455">
        <v>2.19482</v>
      </c>
      <c r="GZ455">
        <v>2.34253</v>
      </c>
      <c r="HA455">
        <v>43.754300000000001</v>
      </c>
      <c r="HB455">
        <v>14.569800000000001</v>
      </c>
      <c r="HC455">
        <v>18</v>
      </c>
      <c r="HD455">
        <v>502.31700000000001</v>
      </c>
      <c r="HE455">
        <v>600.274</v>
      </c>
      <c r="HF455">
        <v>16.257400000000001</v>
      </c>
      <c r="HG455">
        <v>31.139600000000002</v>
      </c>
      <c r="HH455">
        <v>30.000699999999998</v>
      </c>
      <c r="HI455">
        <v>30.9146</v>
      </c>
      <c r="HJ455">
        <v>30.794699999999999</v>
      </c>
      <c r="HK455">
        <v>76.522800000000004</v>
      </c>
      <c r="HL455">
        <v>47.145200000000003</v>
      </c>
      <c r="HM455">
        <v>0</v>
      </c>
      <c r="HN455">
        <v>16.256399999999999</v>
      </c>
      <c r="HO455">
        <v>1657.66</v>
      </c>
      <c r="HP455">
        <v>16.2348</v>
      </c>
      <c r="HQ455">
        <v>100.065</v>
      </c>
      <c r="HR455">
        <v>99.980800000000002</v>
      </c>
    </row>
    <row r="456" spans="1:226" x14ac:dyDescent="0.2">
      <c r="A456">
        <v>440</v>
      </c>
      <c r="B456">
        <v>1657298408.5999999</v>
      </c>
      <c r="C456">
        <v>6632.0999999046326</v>
      </c>
      <c r="D456" t="s">
        <v>1242</v>
      </c>
      <c r="E456" t="s">
        <v>1243</v>
      </c>
      <c r="F456">
        <v>5</v>
      </c>
      <c r="G456" t="s">
        <v>1047</v>
      </c>
      <c r="H456" t="s">
        <v>354</v>
      </c>
      <c r="I456">
        <v>1657298400.8321421</v>
      </c>
      <c r="J456">
        <f t="shared" si="204"/>
        <v>3.1041981592582978E-3</v>
      </c>
      <c r="K456">
        <f t="shared" si="205"/>
        <v>3.1041981592582979</v>
      </c>
      <c r="L456">
        <f t="shared" si="206"/>
        <v>25.048844799552594</v>
      </c>
      <c r="M456">
        <f t="shared" si="207"/>
        <v>1568.549642857143</v>
      </c>
      <c r="N456">
        <f t="shared" si="208"/>
        <v>1207.937578147061</v>
      </c>
      <c r="O456">
        <f t="shared" si="209"/>
        <v>89.522726983165242</v>
      </c>
      <c r="P456">
        <f t="shared" si="210"/>
        <v>116.24842539665221</v>
      </c>
      <c r="Q456">
        <f t="shared" si="211"/>
        <v>0.13365405995438209</v>
      </c>
      <c r="R456">
        <f t="shared" si="212"/>
        <v>2.4347421796884023</v>
      </c>
      <c r="S456">
        <f t="shared" si="213"/>
        <v>0.12970778675229386</v>
      </c>
      <c r="T456">
        <f t="shared" si="214"/>
        <v>8.1412218095027397E-2</v>
      </c>
      <c r="U456">
        <f t="shared" si="215"/>
        <v>321.5169689999999</v>
      </c>
      <c r="V456">
        <f t="shared" si="216"/>
        <v>25.030091385633362</v>
      </c>
      <c r="W456">
        <f t="shared" si="217"/>
        <v>25.013657142857141</v>
      </c>
      <c r="X456">
        <f t="shared" si="218"/>
        <v>3.182267488805981</v>
      </c>
      <c r="Y456">
        <f t="shared" si="219"/>
        <v>49.674753153924115</v>
      </c>
      <c r="Z456">
        <f t="shared" si="220"/>
        <v>1.4642002218032677</v>
      </c>
      <c r="AA456">
        <f t="shared" si="221"/>
        <v>2.9475742280313706</v>
      </c>
      <c r="AB456">
        <f t="shared" si="222"/>
        <v>1.7180672670027133</v>
      </c>
      <c r="AC456">
        <f t="shared" si="223"/>
        <v>-136.89513882329092</v>
      </c>
      <c r="AD456">
        <f t="shared" si="224"/>
        <v>-167.87964915060917</v>
      </c>
      <c r="AE456">
        <f t="shared" si="225"/>
        <v>-14.493325041907678</v>
      </c>
      <c r="AF456">
        <f t="shared" si="226"/>
        <v>2.2488559841921472</v>
      </c>
      <c r="AG456">
        <f t="shared" si="227"/>
        <v>43.097317502695518</v>
      </c>
      <c r="AH456">
        <f t="shared" si="228"/>
        <v>3.150032261366245</v>
      </c>
      <c r="AI456">
        <f t="shared" si="229"/>
        <v>25.048844799552594</v>
      </c>
      <c r="AJ456">
        <v>1668.9265376311789</v>
      </c>
      <c r="AK456">
        <v>1625.014424242424</v>
      </c>
      <c r="AL456">
        <v>3.4246122087698692</v>
      </c>
      <c r="AM456">
        <v>65.0708675172515</v>
      </c>
      <c r="AN456">
        <f t="shared" si="230"/>
        <v>3.1041981592582979</v>
      </c>
      <c r="AO456">
        <v>16.110108636067469</v>
      </c>
      <c r="AP456">
        <v>19.761028484848481</v>
      </c>
      <c r="AQ456">
        <v>9.503085790304498E-5</v>
      </c>
      <c r="AR456">
        <v>78.364993470435479</v>
      </c>
      <c r="AS456">
        <v>0</v>
      </c>
      <c r="AT456">
        <v>0</v>
      </c>
      <c r="AU456">
        <f t="shared" si="231"/>
        <v>1</v>
      </c>
      <c r="AV456">
        <f t="shared" si="232"/>
        <v>0</v>
      </c>
      <c r="AW456">
        <f t="shared" si="233"/>
        <v>39601.460096921684</v>
      </c>
      <c r="AX456">
        <f t="shared" si="234"/>
        <v>2000.006071428571</v>
      </c>
      <c r="AY456">
        <f t="shared" si="235"/>
        <v>1681.2050999999997</v>
      </c>
      <c r="AZ456">
        <f t="shared" si="236"/>
        <v>0.840599998178577</v>
      </c>
      <c r="BA456">
        <f t="shared" si="237"/>
        <v>0.16075799648465353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1657298400.8321421</v>
      </c>
      <c r="BH456">
        <v>1568.549642857143</v>
      </c>
      <c r="BI456">
        <v>1626.194642857143</v>
      </c>
      <c r="BJ456">
        <v>19.756575000000009</v>
      </c>
      <c r="BK456">
        <v>16.051278571428568</v>
      </c>
      <c r="BL456">
        <v>1578.0307142857141</v>
      </c>
      <c r="BM456">
        <v>19.816460714285721</v>
      </c>
      <c r="BN456">
        <v>500.00832142857138</v>
      </c>
      <c r="BO456">
        <v>74.012046428571423</v>
      </c>
      <c r="BP456">
        <v>0.1000009178571428</v>
      </c>
      <c r="BQ456">
        <v>23.734689285714289</v>
      </c>
      <c r="BR456">
        <v>25.013657142857141</v>
      </c>
      <c r="BS456">
        <v>999.9000000000002</v>
      </c>
      <c r="BT456">
        <v>0</v>
      </c>
      <c r="BU456">
        <v>0</v>
      </c>
      <c r="BV456">
        <v>10009.311428571429</v>
      </c>
      <c r="BW456">
        <v>0</v>
      </c>
      <c r="BX456">
        <v>1797.4974999999999</v>
      </c>
      <c r="BY456">
        <v>-57.645142857142851</v>
      </c>
      <c r="BZ456">
        <v>1600.162857142858</v>
      </c>
      <c r="CA456">
        <v>1652.7239285714279</v>
      </c>
      <c r="CB456">
        <v>3.7052900000000011</v>
      </c>
      <c r="CC456">
        <v>1626.194642857143</v>
      </c>
      <c r="CD456">
        <v>16.051278571428568</v>
      </c>
      <c r="CE456">
        <v>1.462224285714286</v>
      </c>
      <c r="CF456">
        <v>1.187987857142857</v>
      </c>
      <c r="CG456">
        <v>12.57877142857143</v>
      </c>
      <c r="CH456">
        <v>9.451785714285716</v>
      </c>
      <c r="CI456">
        <v>2000.006071428571</v>
      </c>
      <c r="CJ456">
        <v>0.97999832142857124</v>
      </c>
      <c r="CK456">
        <v>2.0001278571428562E-2</v>
      </c>
      <c r="CL456">
        <v>0</v>
      </c>
      <c r="CM456">
        <v>2.234375</v>
      </c>
      <c r="CN456">
        <v>0</v>
      </c>
      <c r="CO456">
        <v>5518.3264285714286</v>
      </c>
      <c r="CP456">
        <v>16749.50357142857</v>
      </c>
      <c r="CQ456">
        <v>41.625</v>
      </c>
      <c r="CR456">
        <v>43.852499999999999</v>
      </c>
      <c r="CS456">
        <v>42.125</v>
      </c>
      <c r="CT456">
        <v>42.366</v>
      </c>
      <c r="CU456">
        <v>40.5</v>
      </c>
      <c r="CV456">
        <v>1960.006071428571</v>
      </c>
      <c r="CW456">
        <v>40</v>
      </c>
      <c r="CX456">
        <v>0</v>
      </c>
      <c r="CY456">
        <v>1657298414.3</v>
      </c>
      <c r="CZ456">
        <v>0</v>
      </c>
      <c r="DA456">
        <v>1657289625.5</v>
      </c>
      <c r="DB456" t="s">
        <v>356</v>
      </c>
      <c r="DC456">
        <v>1657289625.5</v>
      </c>
      <c r="DD456">
        <v>1657289625.5</v>
      </c>
      <c r="DE456">
        <v>1</v>
      </c>
      <c r="DF456">
        <v>-2.37</v>
      </c>
      <c r="DG456">
        <v>0.13600000000000001</v>
      </c>
      <c r="DH456">
        <v>-4.4889999999999999</v>
      </c>
      <c r="DI456">
        <v>-1.7000000000000001E-2</v>
      </c>
      <c r="DJ456">
        <v>428</v>
      </c>
      <c r="DK456">
        <v>18</v>
      </c>
      <c r="DL456">
        <v>0.2</v>
      </c>
      <c r="DM456">
        <v>1.59</v>
      </c>
      <c r="DN456">
        <v>-57.62353414634147</v>
      </c>
      <c r="DO456">
        <v>-0.5942926829267382</v>
      </c>
      <c r="DP456">
        <v>0.1365115962370895</v>
      </c>
      <c r="DQ456">
        <v>0</v>
      </c>
      <c r="DR456">
        <v>3.7318368292682922</v>
      </c>
      <c r="DS456">
        <v>-0.5799196515679419</v>
      </c>
      <c r="DT456">
        <v>5.9988461753948973E-2</v>
      </c>
      <c r="DU456">
        <v>0</v>
      </c>
      <c r="DV456">
        <v>0</v>
      </c>
      <c r="DW456">
        <v>2</v>
      </c>
      <c r="DX456" t="s">
        <v>357</v>
      </c>
      <c r="DY456">
        <v>2.9763299999999999</v>
      </c>
      <c r="DZ456">
        <v>2.72478</v>
      </c>
      <c r="EA456">
        <v>0.190383</v>
      </c>
      <c r="EB456">
        <v>0.191972</v>
      </c>
      <c r="EC456">
        <v>7.6495599999999997E-2</v>
      </c>
      <c r="ED456">
        <v>6.5049300000000004E-2</v>
      </c>
      <c r="EE456">
        <v>25457.599999999999</v>
      </c>
      <c r="EF456">
        <v>25512.5</v>
      </c>
      <c r="EG456">
        <v>29256.799999999999</v>
      </c>
      <c r="EH456">
        <v>29224.1</v>
      </c>
      <c r="EI456">
        <v>35819.9</v>
      </c>
      <c r="EJ456">
        <v>36308.1</v>
      </c>
      <c r="EK456">
        <v>41221.199999999997</v>
      </c>
      <c r="EL456">
        <v>41618.199999999997</v>
      </c>
      <c r="EM456">
        <v>1.93465</v>
      </c>
      <c r="EN456">
        <v>2.05687</v>
      </c>
      <c r="EO456">
        <v>3.8910699999999999E-2</v>
      </c>
      <c r="EP456">
        <v>0</v>
      </c>
      <c r="EQ456">
        <v>24.354800000000001</v>
      </c>
      <c r="ER456">
        <v>999.9</v>
      </c>
      <c r="ES456">
        <v>32.700000000000003</v>
      </c>
      <c r="ET456">
        <v>40.5</v>
      </c>
      <c r="EU456">
        <v>33.635100000000001</v>
      </c>
      <c r="EV456">
        <v>61.973100000000002</v>
      </c>
      <c r="EW456">
        <v>28.097000000000001</v>
      </c>
      <c r="EX456">
        <v>2</v>
      </c>
      <c r="EY456">
        <v>0.328872</v>
      </c>
      <c r="EZ456">
        <v>7.7623600000000001</v>
      </c>
      <c r="FA456">
        <v>20.215199999999999</v>
      </c>
      <c r="FB456">
        <v>5.2163899999999996</v>
      </c>
      <c r="FC456">
        <v>12.0159</v>
      </c>
      <c r="FD456">
        <v>4.9887499999999996</v>
      </c>
      <c r="FE456">
        <v>3.2881</v>
      </c>
      <c r="FF456">
        <v>6271</v>
      </c>
      <c r="FG456">
        <v>9999</v>
      </c>
      <c r="FH456">
        <v>9999</v>
      </c>
      <c r="FI456">
        <v>101.1</v>
      </c>
      <c r="FJ456">
        <v>1.86768</v>
      </c>
      <c r="FK456">
        <v>1.8666100000000001</v>
      </c>
      <c r="FL456">
        <v>1.8661300000000001</v>
      </c>
      <c r="FM456">
        <v>1.8660000000000001</v>
      </c>
      <c r="FN456">
        <v>1.8678300000000001</v>
      </c>
      <c r="FO456">
        <v>1.8702000000000001</v>
      </c>
      <c r="FP456">
        <v>1.8689</v>
      </c>
      <c r="FQ456">
        <v>1.8702700000000001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-9.6</v>
      </c>
      <c r="GF456">
        <v>-5.9799999999999999E-2</v>
      </c>
      <c r="GG456">
        <v>-2.2904728556522018</v>
      </c>
      <c r="GH456">
        <v>-4.4057517128900364E-3</v>
      </c>
      <c r="GI456">
        <v>-2.5381134865710798E-7</v>
      </c>
      <c r="GJ456">
        <v>1.003023733513742E-10</v>
      </c>
      <c r="GK456">
        <v>-0.21653574801026471</v>
      </c>
      <c r="GL456">
        <v>-4.8444871181525379E-3</v>
      </c>
      <c r="GM456">
        <v>9.7516502630078669E-4</v>
      </c>
      <c r="GN456">
        <v>-1.6744518281107461E-5</v>
      </c>
      <c r="GO456">
        <v>4</v>
      </c>
      <c r="GP456">
        <v>2405</v>
      </c>
      <c r="GQ456">
        <v>1</v>
      </c>
      <c r="GR456">
        <v>23</v>
      </c>
      <c r="GS456">
        <v>27621640.100000001</v>
      </c>
      <c r="GT456">
        <v>27621640.100000001</v>
      </c>
      <c r="GU456">
        <v>3.8525399999999999</v>
      </c>
      <c r="GV456">
        <v>2.1984900000000001</v>
      </c>
      <c r="GW456">
        <v>1.94702</v>
      </c>
      <c r="GX456">
        <v>2.7673299999999998</v>
      </c>
      <c r="GY456">
        <v>2.19482</v>
      </c>
      <c r="GZ456">
        <v>2.36694</v>
      </c>
      <c r="HA456">
        <v>43.781700000000001</v>
      </c>
      <c r="HB456">
        <v>14.569800000000001</v>
      </c>
      <c r="HC456">
        <v>18</v>
      </c>
      <c r="HD456">
        <v>502.48399999999998</v>
      </c>
      <c r="HE456">
        <v>600.16300000000001</v>
      </c>
      <c r="HF456">
        <v>16.239599999999999</v>
      </c>
      <c r="HG456">
        <v>31.149799999999999</v>
      </c>
      <c r="HH456">
        <v>30.000699999999998</v>
      </c>
      <c r="HI456">
        <v>30.923300000000001</v>
      </c>
      <c r="HJ456">
        <v>30.8032</v>
      </c>
      <c r="HK456">
        <v>77.081500000000005</v>
      </c>
      <c r="HL456">
        <v>46.8583</v>
      </c>
      <c r="HM456">
        <v>0</v>
      </c>
      <c r="HN456">
        <v>16.2469</v>
      </c>
      <c r="HO456">
        <v>1671.02</v>
      </c>
      <c r="HP456">
        <v>16.289000000000001</v>
      </c>
      <c r="HQ456">
        <v>100.06399999999999</v>
      </c>
      <c r="HR456">
        <v>99.979200000000006</v>
      </c>
    </row>
    <row r="457" spans="1:226" x14ac:dyDescent="0.2">
      <c r="A457">
        <v>441</v>
      </c>
      <c r="B457">
        <v>1657298413.5999999</v>
      </c>
      <c r="C457">
        <v>6637.0999999046326</v>
      </c>
      <c r="D457" t="s">
        <v>1244</v>
      </c>
      <c r="E457" t="s">
        <v>1245</v>
      </c>
      <c r="F457">
        <v>5</v>
      </c>
      <c r="G457" t="s">
        <v>1047</v>
      </c>
      <c r="H457" t="s">
        <v>354</v>
      </c>
      <c r="I457">
        <v>1657298406.0999999</v>
      </c>
      <c r="J457">
        <f t="shared" si="204"/>
        <v>3.0535945416710745E-3</v>
      </c>
      <c r="K457">
        <f t="shared" si="205"/>
        <v>3.0535945416710746</v>
      </c>
      <c r="L457">
        <f t="shared" si="206"/>
        <v>25.359459454391363</v>
      </c>
      <c r="M457">
        <f t="shared" si="207"/>
        <v>1586.123333333333</v>
      </c>
      <c r="N457">
        <f t="shared" si="208"/>
        <v>1216.5448290735419</v>
      </c>
      <c r="O457">
        <f t="shared" si="209"/>
        <v>90.160671944780105</v>
      </c>
      <c r="P457">
        <f t="shared" si="210"/>
        <v>117.55090490954922</v>
      </c>
      <c r="Q457">
        <f t="shared" si="211"/>
        <v>0.13160600153171623</v>
      </c>
      <c r="R457">
        <f t="shared" si="212"/>
        <v>2.4344351227428018</v>
      </c>
      <c r="S457">
        <f t="shared" si="213"/>
        <v>0.1277774113008715</v>
      </c>
      <c r="T457">
        <f t="shared" si="214"/>
        <v>8.0195588255797784E-2</v>
      </c>
      <c r="U457">
        <f t="shared" si="215"/>
        <v>321.52078799999998</v>
      </c>
      <c r="V457">
        <f t="shared" si="216"/>
        <v>25.029663854052679</v>
      </c>
      <c r="W457">
        <f t="shared" si="217"/>
        <v>25.00216296296297</v>
      </c>
      <c r="X457">
        <f t="shared" si="218"/>
        <v>3.1800876448630881</v>
      </c>
      <c r="Y457">
        <f t="shared" si="219"/>
        <v>49.732684172427625</v>
      </c>
      <c r="Z457">
        <f t="shared" si="220"/>
        <v>1.4644717881439129</v>
      </c>
      <c r="AA457">
        <f t="shared" si="221"/>
        <v>2.9446868040873473</v>
      </c>
      <c r="AB457">
        <f t="shared" si="222"/>
        <v>1.7156158567191753</v>
      </c>
      <c r="AC457">
        <f t="shared" si="223"/>
        <v>-134.66351928769438</v>
      </c>
      <c r="AD457">
        <f t="shared" si="224"/>
        <v>-168.486839800891</v>
      </c>
      <c r="AE457">
        <f t="shared" si="225"/>
        <v>-14.545541863743118</v>
      </c>
      <c r="AF457">
        <f t="shared" si="226"/>
        <v>3.8248870476714956</v>
      </c>
      <c r="AG457">
        <f t="shared" si="227"/>
        <v>43.182167824177206</v>
      </c>
      <c r="AH457">
        <f t="shared" si="228"/>
        <v>3.081955565631703</v>
      </c>
      <c r="AI457">
        <f t="shared" si="229"/>
        <v>25.359459454391363</v>
      </c>
      <c r="AJ457">
        <v>1685.8162870529809</v>
      </c>
      <c r="AK457">
        <v>1641.8427878787879</v>
      </c>
      <c r="AL457">
        <v>3.342184787555567</v>
      </c>
      <c r="AM457">
        <v>65.0708675172515</v>
      </c>
      <c r="AN457">
        <f t="shared" si="230"/>
        <v>3.0535945416710746</v>
      </c>
      <c r="AO457">
        <v>16.193546883947899</v>
      </c>
      <c r="AP457">
        <v>19.785294545454541</v>
      </c>
      <c r="AQ457">
        <v>1.6477645912257021E-5</v>
      </c>
      <c r="AR457">
        <v>78.364993470435479</v>
      </c>
      <c r="AS457">
        <v>0</v>
      </c>
      <c r="AT457">
        <v>0</v>
      </c>
      <c r="AU457">
        <f t="shared" si="231"/>
        <v>1</v>
      </c>
      <c r="AV457">
        <f t="shared" si="232"/>
        <v>0</v>
      </c>
      <c r="AW457">
        <f t="shared" si="233"/>
        <v>39596.007923869911</v>
      </c>
      <c r="AX457">
        <f t="shared" si="234"/>
        <v>2000.03</v>
      </c>
      <c r="AY457">
        <f t="shared" si="235"/>
        <v>1681.2251999999999</v>
      </c>
      <c r="AZ457">
        <f t="shared" si="236"/>
        <v>0.84059999100013494</v>
      </c>
      <c r="BA457">
        <f t="shared" si="237"/>
        <v>0.16075798263026053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1657298406.0999999</v>
      </c>
      <c r="BH457">
        <v>1586.123333333333</v>
      </c>
      <c r="BI457">
        <v>1643.8081481481479</v>
      </c>
      <c r="BJ457">
        <v>19.760229629629631</v>
      </c>
      <c r="BK457">
        <v>16.134951851851849</v>
      </c>
      <c r="BL457">
        <v>1595.682592592593</v>
      </c>
      <c r="BM457">
        <v>19.820066666666669</v>
      </c>
      <c r="BN457">
        <v>499.99844444444437</v>
      </c>
      <c r="BO457">
        <v>74.012111111111096</v>
      </c>
      <c r="BP457">
        <v>9.9972381481481479E-2</v>
      </c>
      <c r="BQ457">
        <v>23.718407407407408</v>
      </c>
      <c r="BR457">
        <v>25.00216296296297</v>
      </c>
      <c r="BS457">
        <v>999.90000000000009</v>
      </c>
      <c r="BT457">
        <v>0</v>
      </c>
      <c r="BU457">
        <v>0</v>
      </c>
      <c r="BV457">
        <v>10007.29259259259</v>
      </c>
      <c r="BW457">
        <v>0</v>
      </c>
      <c r="BX457">
        <v>1797.767407407408</v>
      </c>
      <c r="BY457">
        <v>-57.685429629629638</v>
      </c>
      <c r="BZ457">
        <v>1618.096296296296</v>
      </c>
      <c r="CA457">
        <v>1670.7666666666671</v>
      </c>
      <c r="CB457">
        <v>3.625277407407407</v>
      </c>
      <c r="CC457">
        <v>1643.8081481481479</v>
      </c>
      <c r="CD457">
        <v>16.134951851851849</v>
      </c>
      <c r="CE457">
        <v>1.462496296296296</v>
      </c>
      <c r="CF457">
        <v>1.194181481481482</v>
      </c>
      <c r="CG457">
        <v>12.581607407407409</v>
      </c>
      <c r="CH457">
        <v>9.5290640740740731</v>
      </c>
      <c r="CI457">
        <v>2000.03</v>
      </c>
      <c r="CJ457">
        <v>0.9799982222222221</v>
      </c>
      <c r="CK457">
        <v>2.000137777777777E-2</v>
      </c>
      <c r="CL457">
        <v>0</v>
      </c>
      <c r="CM457">
        <v>2.2020777777777778</v>
      </c>
      <c r="CN457">
        <v>0</v>
      </c>
      <c r="CO457">
        <v>5519.5207407407397</v>
      </c>
      <c r="CP457">
        <v>16749.703703703701</v>
      </c>
      <c r="CQ457">
        <v>41.625</v>
      </c>
      <c r="CR457">
        <v>43.856333333333339</v>
      </c>
      <c r="CS457">
        <v>42.125</v>
      </c>
      <c r="CT457">
        <v>42.358666666666657</v>
      </c>
      <c r="CU457">
        <v>40.5</v>
      </c>
      <c r="CV457">
        <v>1960.03</v>
      </c>
      <c r="CW457">
        <v>40</v>
      </c>
      <c r="CX457">
        <v>0</v>
      </c>
      <c r="CY457">
        <v>1657298419.7</v>
      </c>
      <c r="CZ457">
        <v>0</v>
      </c>
      <c r="DA457">
        <v>1657289625.5</v>
      </c>
      <c r="DB457" t="s">
        <v>356</v>
      </c>
      <c r="DC457">
        <v>1657289625.5</v>
      </c>
      <c r="DD457">
        <v>1657289625.5</v>
      </c>
      <c r="DE457">
        <v>1</v>
      </c>
      <c r="DF457">
        <v>-2.37</v>
      </c>
      <c r="DG457">
        <v>0.13600000000000001</v>
      </c>
      <c r="DH457">
        <v>-4.4889999999999999</v>
      </c>
      <c r="DI457">
        <v>-1.7000000000000001E-2</v>
      </c>
      <c r="DJ457">
        <v>428</v>
      </c>
      <c r="DK457">
        <v>18</v>
      </c>
      <c r="DL457">
        <v>0.2</v>
      </c>
      <c r="DM457">
        <v>1.59</v>
      </c>
      <c r="DN457">
        <v>-57.626744999999993</v>
      </c>
      <c r="DO457">
        <v>-0.22780863039393051</v>
      </c>
      <c r="DP457">
        <v>0.13876749430252069</v>
      </c>
      <c r="DQ457">
        <v>0</v>
      </c>
      <c r="DR457">
        <v>3.6651797500000001</v>
      </c>
      <c r="DS457">
        <v>-0.88205527204503154</v>
      </c>
      <c r="DT457">
        <v>8.5793995404325946E-2</v>
      </c>
      <c r="DU457">
        <v>0</v>
      </c>
      <c r="DV457">
        <v>0</v>
      </c>
      <c r="DW457">
        <v>2</v>
      </c>
      <c r="DX457" t="s">
        <v>357</v>
      </c>
      <c r="DY457">
        <v>2.97641</v>
      </c>
      <c r="DZ457">
        <v>2.72465</v>
      </c>
      <c r="EA457">
        <v>0.19156300000000001</v>
      </c>
      <c r="EB457">
        <v>0.19314999999999999</v>
      </c>
      <c r="EC457">
        <v>7.6580400000000007E-2</v>
      </c>
      <c r="ED457">
        <v>6.53783E-2</v>
      </c>
      <c r="EE457">
        <v>25419.8</v>
      </c>
      <c r="EF457">
        <v>25475.1</v>
      </c>
      <c r="EG457">
        <v>29256.2</v>
      </c>
      <c r="EH457">
        <v>29223.9</v>
      </c>
      <c r="EI457">
        <v>35816.199999999997</v>
      </c>
      <c r="EJ457">
        <v>36294.800000000003</v>
      </c>
      <c r="EK457">
        <v>41220.6</v>
      </c>
      <c r="EL457">
        <v>41617.800000000003</v>
      </c>
      <c r="EM457">
        <v>1.9321299999999999</v>
      </c>
      <c r="EN457">
        <v>2.05965</v>
      </c>
      <c r="EO457">
        <v>3.9253400000000001E-2</v>
      </c>
      <c r="EP457">
        <v>0</v>
      </c>
      <c r="EQ457">
        <v>24.348600000000001</v>
      </c>
      <c r="ER457">
        <v>999.9</v>
      </c>
      <c r="ES457">
        <v>32.6</v>
      </c>
      <c r="ET457">
        <v>40.5</v>
      </c>
      <c r="EU457">
        <v>33.536099999999998</v>
      </c>
      <c r="EV457">
        <v>61.743099999999998</v>
      </c>
      <c r="EW457">
        <v>28.0489</v>
      </c>
      <c r="EX457">
        <v>2</v>
      </c>
      <c r="EY457">
        <v>0.32492599999999999</v>
      </c>
      <c r="EZ457">
        <v>5.7911700000000002</v>
      </c>
      <c r="FA457">
        <v>20.289899999999999</v>
      </c>
      <c r="FB457">
        <v>5.2147399999999999</v>
      </c>
      <c r="FC457">
        <v>12.0159</v>
      </c>
      <c r="FD457">
        <v>4.9882499999999999</v>
      </c>
      <c r="FE457">
        <v>3.2880500000000001</v>
      </c>
      <c r="FF457">
        <v>6271</v>
      </c>
      <c r="FG457">
        <v>9999</v>
      </c>
      <c r="FH457">
        <v>9999</v>
      </c>
      <c r="FI457">
        <v>101.1</v>
      </c>
      <c r="FJ457">
        <v>1.86768</v>
      </c>
      <c r="FK457">
        <v>1.8666400000000001</v>
      </c>
      <c r="FL457">
        <v>1.86615</v>
      </c>
      <c r="FM457">
        <v>1.8660000000000001</v>
      </c>
      <c r="FN457">
        <v>1.8678300000000001</v>
      </c>
      <c r="FO457">
        <v>1.87025</v>
      </c>
      <c r="FP457">
        <v>1.8689</v>
      </c>
      <c r="FQ457">
        <v>1.8702700000000001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-9.67</v>
      </c>
      <c r="GF457">
        <v>-5.9400000000000001E-2</v>
      </c>
      <c r="GG457">
        <v>-2.2904728556522018</v>
      </c>
      <c r="GH457">
        <v>-4.4057517128900364E-3</v>
      </c>
      <c r="GI457">
        <v>-2.5381134865710798E-7</v>
      </c>
      <c r="GJ457">
        <v>1.003023733513742E-10</v>
      </c>
      <c r="GK457">
        <v>-0.21653574801026471</v>
      </c>
      <c r="GL457">
        <v>-4.8444871181525379E-3</v>
      </c>
      <c r="GM457">
        <v>9.7516502630078669E-4</v>
      </c>
      <c r="GN457">
        <v>-1.6744518281107461E-5</v>
      </c>
      <c r="GO457">
        <v>4</v>
      </c>
      <c r="GP457">
        <v>2405</v>
      </c>
      <c r="GQ457">
        <v>1</v>
      </c>
      <c r="GR457">
        <v>23</v>
      </c>
      <c r="GS457">
        <v>27621640.199999999</v>
      </c>
      <c r="GT457">
        <v>27621640.199999999</v>
      </c>
      <c r="GU457">
        <v>3.8769499999999999</v>
      </c>
      <c r="GV457">
        <v>2.1984900000000001</v>
      </c>
      <c r="GW457">
        <v>1.94702</v>
      </c>
      <c r="GX457">
        <v>2.7661099999999998</v>
      </c>
      <c r="GY457">
        <v>2.19482</v>
      </c>
      <c r="GZ457">
        <v>2.3547400000000001</v>
      </c>
      <c r="HA457">
        <v>43.781700000000001</v>
      </c>
      <c r="HB457">
        <v>14.6311</v>
      </c>
      <c r="HC457">
        <v>18</v>
      </c>
      <c r="HD457">
        <v>500.911</v>
      </c>
      <c r="HE457">
        <v>602.45600000000002</v>
      </c>
      <c r="HF457">
        <v>16.344999999999999</v>
      </c>
      <c r="HG457">
        <v>31.16</v>
      </c>
      <c r="HH457">
        <v>29.997199999999999</v>
      </c>
      <c r="HI457">
        <v>30.932500000000001</v>
      </c>
      <c r="HJ457">
        <v>30.8125</v>
      </c>
      <c r="HK457">
        <v>77.677099999999996</v>
      </c>
      <c r="HL457">
        <v>46.8583</v>
      </c>
      <c r="HM457">
        <v>0</v>
      </c>
      <c r="HN457">
        <v>16.6982</v>
      </c>
      <c r="HO457">
        <v>1691.05</v>
      </c>
      <c r="HP457">
        <v>16.189</v>
      </c>
      <c r="HQ457">
        <v>100.062</v>
      </c>
      <c r="HR457">
        <v>99.978399999999993</v>
      </c>
    </row>
    <row r="458" spans="1:226" x14ac:dyDescent="0.2">
      <c r="A458">
        <v>442</v>
      </c>
      <c r="B458">
        <v>1657298418.5999999</v>
      </c>
      <c r="C458">
        <v>6642.0999999046326</v>
      </c>
      <c r="D458" t="s">
        <v>1246</v>
      </c>
      <c r="E458" t="s">
        <v>1247</v>
      </c>
      <c r="F458">
        <v>5</v>
      </c>
      <c r="G458" t="s">
        <v>1047</v>
      </c>
      <c r="H458" t="s">
        <v>354</v>
      </c>
      <c r="I458">
        <v>1657298410.814285</v>
      </c>
      <c r="J458">
        <f t="shared" si="204"/>
        <v>3.1609605173275822E-3</v>
      </c>
      <c r="K458">
        <f t="shared" si="205"/>
        <v>3.1609605173275823</v>
      </c>
      <c r="L458">
        <f t="shared" si="206"/>
        <v>25.411669806251059</v>
      </c>
      <c r="M458">
        <f t="shared" si="207"/>
        <v>1601.81</v>
      </c>
      <c r="N458">
        <f t="shared" si="208"/>
        <v>1242.2031252249374</v>
      </c>
      <c r="O458">
        <f t="shared" si="209"/>
        <v>92.062848788082761</v>
      </c>
      <c r="P458">
        <f t="shared" si="210"/>
        <v>118.71423346365802</v>
      </c>
      <c r="Q458">
        <f t="shared" si="211"/>
        <v>0.13660879399488213</v>
      </c>
      <c r="R458">
        <f t="shared" si="212"/>
        <v>2.4338551646817939</v>
      </c>
      <c r="S458">
        <f t="shared" si="213"/>
        <v>0.13248755136739787</v>
      </c>
      <c r="T458">
        <f t="shared" si="214"/>
        <v>8.3164640344422294E-2</v>
      </c>
      <c r="U458">
        <f t="shared" si="215"/>
        <v>321.51981900000004</v>
      </c>
      <c r="V458">
        <f t="shared" si="216"/>
        <v>24.985244044279384</v>
      </c>
      <c r="W458">
        <f t="shared" si="217"/>
        <v>24.99844642857142</v>
      </c>
      <c r="X458">
        <f t="shared" si="218"/>
        <v>3.1793830921569346</v>
      </c>
      <c r="Y458">
        <f t="shared" si="219"/>
        <v>49.838985698458579</v>
      </c>
      <c r="Z458">
        <f t="shared" si="220"/>
        <v>1.4665882270486716</v>
      </c>
      <c r="AA458">
        <f t="shared" si="221"/>
        <v>2.9426526372787527</v>
      </c>
      <c r="AB458">
        <f t="shared" si="222"/>
        <v>1.712794865108263</v>
      </c>
      <c r="AC458">
        <f t="shared" si="223"/>
        <v>-139.39835881414638</v>
      </c>
      <c r="AD458">
        <f t="shared" si="224"/>
        <v>-169.46522364003201</v>
      </c>
      <c r="AE458">
        <f t="shared" si="225"/>
        <v>-14.632371499589793</v>
      </c>
      <c r="AF458">
        <f t="shared" si="226"/>
        <v>-1.9761349537681383</v>
      </c>
      <c r="AG458">
        <f t="shared" si="227"/>
        <v>43.298404922283531</v>
      </c>
      <c r="AH458">
        <f t="shared" si="228"/>
        <v>3.0495897341463021</v>
      </c>
      <c r="AI458">
        <f t="shared" si="229"/>
        <v>25.411669806251059</v>
      </c>
      <c r="AJ458">
        <v>1703.3312262557399</v>
      </c>
      <c r="AK458">
        <v>1658.928909090909</v>
      </c>
      <c r="AL458">
        <v>3.4353580592194661</v>
      </c>
      <c r="AM458">
        <v>65.0708675172515</v>
      </c>
      <c r="AN458">
        <f t="shared" si="230"/>
        <v>3.1609605173275823</v>
      </c>
      <c r="AO458">
        <v>16.26660112177786</v>
      </c>
      <c r="AP458">
        <v>19.882866060606059</v>
      </c>
      <c r="AQ458">
        <v>2.1571041825266452E-2</v>
      </c>
      <c r="AR458">
        <v>78.364993470435479</v>
      </c>
      <c r="AS458">
        <v>0</v>
      </c>
      <c r="AT458">
        <v>0</v>
      </c>
      <c r="AU458">
        <f t="shared" si="231"/>
        <v>1</v>
      </c>
      <c r="AV458">
        <f t="shared" si="232"/>
        <v>0</v>
      </c>
      <c r="AW458">
        <f t="shared" si="233"/>
        <v>39583.144707817271</v>
      </c>
      <c r="AX458">
        <f t="shared" si="234"/>
        <v>2000.023928571429</v>
      </c>
      <c r="AY458">
        <f t="shared" si="235"/>
        <v>1681.2201000000002</v>
      </c>
      <c r="AZ458">
        <f t="shared" si="236"/>
        <v>0.84059999282151443</v>
      </c>
      <c r="BA458">
        <f t="shared" si="237"/>
        <v>0.16075798614552289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1657298410.814285</v>
      </c>
      <c r="BH458">
        <v>1601.81</v>
      </c>
      <c r="BI458">
        <v>1659.6285714285709</v>
      </c>
      <c r="BJ458">
        <v>19.788660714285719</v>
      </c>
      <c r="BK458">
        <v>16.201653571428569</v>
      </c>
      <c r="BL458">
        <v>1611.4396428571431</v>
      </c>
      <c r="BM458">
        <v>19.84811785714286</v>
      </c>
      <c r="BN458">
        <v>500.0116785714286</v>
      </c>
      <c r="BO458">
        <v>74.012560714285726</v>
      </c>
      <c r="BP458">
        <v>9.9995371428571428E-2</v>
      </c>
      <c r="BQ458">
        <v>23.70692857142857</v>
      </c>
      <c r="BR458">
        <v>24.99844642857142</v>
      </c>
      <c r="BS458">
        <v>999.9000000000002</v>
      </c>
      <c r="BT458">
        <v>0</v>
      </c>
      <c r="BU458">
        <v>0</v>
      </c>
      <c r="BV458">
        <v>10003.435714285721</v>
      </c>
      <c r="BW458">
        <v>0</v>
      </c>
      <c r="BX458">
        <v>1798.180357142857</v>
      </c>
      <c r="BY458">
        <v>-57.818260714285707</v>
      </c>
      <c r="BZ458">
        <v>1634.1471428571431</v>
      </c>
      <c r="CA458">
        <v>1686.9596428571431</v>
      </c>
      <c r="CB458">
        <v>3.587021428571429</v>
      </c>
      <c r="CC458">
        <v>1659.6285714285709</v>
      </c>
      <c r="CD458">
        <v>16.201653571428569</v>
      </c>
      <c r="CE458">
        <v>1.464610357142857</v>
      </c>
      <c r="CF458">
        <v>1.1991253571428571</v>
      </c>
      <c r="CG458">
        <v>12.60359642857143</v>
      </c>
      <c r="CH458">
        <v>9.5905750000000012</v>
      </c>
      <c r="CI458">
        <v>2000.023928571429</v>
      </c>
      <c r="CJ458">
        <v>0.97999799999999981</v>
      </c>
      <c r="CK458">
        <v>2.0001600000000001E-2</v>
      </c>
      <c r="CL458">
        <v>0</v>
      </c>
      <c r="CM458">
        <v>2.2388178571428572</v>
      </c>
      <c r="CN458">
        <v>0</v>
      </c>
      <c r="CO458">
        <v>5520.4953571428578</v>
      </c>
      <c r="CP458">
        <v>16749.642857142859</v>
      </c>
      <c r="CQ458">
        <v>41.625</v>
      </c>
      <c r="CR458">
        <v>43.850250000000003</v>
      </c>
      <c r="CS458">
        <v>42.120499999999993</v>
      </c>
      <c r="CT458">
        <v>42.338999999999977</v>
      </c>
      <c r="CU458">
        <v>40.493250000000003</v>
      </c>
      <c r="CV458">
        <v>1960.023928571429</v>
      </c>
      <c r="CW458">
        <v>40</v>
      </c>
      <c r="CX458">
        <v>0</v>
      </c>
      <c r="CY458">
        <v>1657298424.5</v>
      </c>
      <c r="CZ458">
        <v>0</v>
      </c>
      <c r="DA458">
        <v>1657289625.5</v>
      </c>
      <c r="DB458" t="s">
        <v>356</v>
      </c>
      <c r="DC458">
        <v>1657289625.5</v>
      </c>
      <c r="DD458">
        <v>1657289625.5</v>
      </c>
      <c r="DE458">
        <v>1</v>
      </c>
      <c r="DF458">
        <v>-2.37</v>
      </c>
      <c r="DG458">
        <v>0.13600000000000001</v>
      </c>
      <c r="DH458">
        <v>-4.4889999999999999</v>
      </c>
      <c r="DI458">
        <v>-1.7000000000000001E-2</v>
      </c>
      <c r="DJ458">
        <v>428</v>
      </c>
      <c r="DK458">
        <v>18</v>
      </c>
      <c r="DL458">
        <v>0.2</v>
      </c>
      <c r="DM458">
        <v>1.59</v>
      </c>
      <c r="DN458">
        <v>-57.772060975609762</v>
      </c>
      <c r="DO458">
        <v>-1.3704585365853781</v>
      </c>
      <c r="DP458">
        <v>0.24680720023300259</v>
      </c>
      <c r="DQ458">
        <v>0</v>
      </c>
      <c r="DR458">
        <v>3.6209482926829279</v>
      </c>
      <c r="DS458">
        <v>-0.63254341463414432</v>
      </c>
      <c r="DT458">
        <v>7.051834886292617E-2</v>
      </c>
      <c r="DU458">
        <v>0</v>
      </c>
      <c r="DV458">
        <v>0</v>
      </c>
      <c r="DW458">
        <v>2</v>
      </c>
      <c r="DX458" t="s">
        <v>357</v>
      </c>
      <c r="DY458">
        <v>2.9762599999999999</v>
      </c>
      <c r="DZ458">
        <v>2.7246899999999998</v>
      </c>
      <c r="EA458">
        <v>0.19275400000000001</v>
      </c>
      <c r="EB458">
        <v>0.194327</v>
      </c>
      <c r="EC458">
        <v>7.6842400000000005E-2</v>
      </c>
      <c r="ED458">
        <v>6.5377299999999999E-2</v>
      </c>
      <c r="EE458">
        <v>25382.6</v>
      </c>
      <c r="EF458">
        <v>25438.1</v>
      </c>
      <c r="EG458">
        <v>29256.7</v>
      </c>
      <c r="EH458">
        <v>29224.3</v>
      </c>
      <c r="EI458">
        <v>35806.6</v>
      </c>
      <c r="EJ458">
        <v>36295.5</v>
      </c>
      <c r="EK458">
        <v>41221.300000000003</v>
      </c>
      <c r="EL458">
        <v>41618.5</v>
      </c>
      <c r="EM458">
        <v>1.9311</v>
      </c>
      <c r="EN458">
        <v>2.0609799999999998</v>
      </c>
      <c r="EO458">
        <v>4.0259200000000002E-2</v>
      </c>
      <c r="EP458">
        <v>0</v>
      </c>
      <c r="EQ458">
        <v>24.340900000000001</v>
      </c>
      <c r="ER458">
        <v>999.9</v>
      </c>
      <c r="ES458">
        <v>32.6</v>
      </c>
      <c r="ET458">
        <v>40.5</v>
      </c>
      <c r="EU458">
        <v>33.5381</v>
      </c>
      <c r="EV458">
        <v>61.873100000000001</v>
      </c>
      <c r="EW458">
        <v>28.088899999999999</v>
      </c>
      <c r="EX458">
        <v>2</v>
      </c>
      <c r="EY458">
        <v>0.32047500000000001</v>
      </c>
      <c r="EZ458">
        <v>6.1773199999999999</v>
      </c>
      <c r="FA458">
        <v>20.279</v>
      </c>
      <c r="FB458">
        <v>5.2160900000000003</v>
      </c>
      <c r="FC458">
        <v>12.0159</v>
      </c>
      <c r="FD458">
        <v>4.9886999999999997</v>
      </c>
      <c r="FE458">
        <v>3.28803</v>
      </c>
      <c r="FF458">
        <v>6271.3</v>
      </c>
      <c r="FG458">
        <v>9999</v>
      </c>
      <c r="FH458">
        <v>9999</v>
      </c>
      <c r="FI458">
        <v>101.2</v>
      </c>
      <c r="FJ458">
        <v>1.86768</v>
      </c>
      <c r="FK458">
        <v>1.86663</v>
      </c>
      <c r="FL458">
        <v>1.86615</v>
      </c>
      <c r="FM458">
        <v>1.8660000000000001</v>
      </c>
      <c r="FN458">
        <v>1.8678300000000001</v>
      </c>
      <c r="FO458">
        <v>1.8702399999999999</v>
      </c>
      <c r="FP458">
        <v>1.8689</v>
      </c>
      <c r="FQ458">
        <v>1.8702700000000001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-9.75</v>
      </c>
      <c r="GF458">
        <v>-5.8000000000000003E-2</v>
      </c>
      <c r="GG458">
        <v>-2.2904728556522018</v>
      </c>
      <c r="GH458">
        <v>-4.4057517128900364E-3</v>
      </c>
      <c r="GI458">
        <v>-2.5381134865710798E-7</v>
      </c>
      <c r="GJ458">
        <v>1.003023733513742E-10</v>
      </c>
      <c r="GK458">
        <v>-0.21653574801026471</v>
      </c>
      <c r="GL458">
        <v>-4.8444871181525379E-3</v>
      </c>
      <c r="GM458">
        <v>9.7516502630078669E-4</v>
      </c>
      <c r="GN458">
        <v>-1.6744518281107461E-5</v>
      </c>
      <c r="GO458">
        <v>4</v>
      </c>
      <c r="GP458">
        <v>2405</v>
      </c>
      <c r="GQ458">
        <v>1</v>
      </c>
      <c r="GR458">
        <v>23</v>
      </c>
      <c r="GS458">
        <v>27621640.300000001</v>
      </c>
      <c r="GT458">
        <v>27621640.300000001</v>
      </c>
      <c r="GU458">
        <v>3.90991</v>
      </c>
      <c r="GV458">
        <v>2.1997100000000001</v>
      </c>
      <c r="GW458">
        <v>1.94702</v>
      </c>
      <c r="GX458">
        <v>2.7661099999999998</v>
      </c>
      <c r="GY458">
        <v>2.19482</v>
      </c>
      <c r="GZ458">
        <v>2.33887</v>
      </c>
      <c r="HA458">
        <v>43.781700000000001</v>
      </c>
      <c r="HB458">
        <v>14.6136</v>
      </c>
      <c r="HC458">
        <v>18</v>
      </c>
      <c r="HD458">
        <v>500.31299999999999</v>
      </c>
      <c r="HE458">
        <v>603.58600000000001</v>
      </c>
      <c r="HF458">
        <v>16.655000000000001</v>
      </c>
      <c r="HG458">
        <v>31.1709</v>
      </c>
      <c r="HH458">
        <v>29.997199999999999</v>
      </c>
      <c r="HI458">
        <v>30.941400000000002</v>
      </c>
      <c r="HJ458">
        <v>30.820599999999999</v>
      </c>
      <c r="HK458">
        <v>78.224100000000007</v>
      </c>
      <c r="HL458">
        <v>46.8583</v>
      </c>
      <c r="HM458">
        <v>0</v>
      </c>
      <c r="HN458">
        <v>16.701499999999999</v>
      </c>
      <c r="HO458">
        <v>1704.41</v>
      </c>
      <c r="HP458">
        <v>16.1648</v>
      </c>
      <c r="HQ458">
        <v>100.06399999999999</v>
      </c>
      <c r="HR458">
        <v>99.979900000000001</v>
      </c>
    </row>
    <row r="459" spans="1:226" x14ac:dyDescent="0.2">
      <c r="A459">
        <v>443</v>
      </c>
      <c r="B459">
        <v>1657298423.5999999</v>
      </c>
      <c r="C459">
        <v>6647.0999999046326</v>
      </c>
      <c r="D459" t="s">
        <v>1248</v>
      </c>
      <c r="E459" t="s">
        <v>1249</v>
      </c>
      <c r="F459">
        <v>5</v>
      </c>
      <c r="G459" t="s">
        <v>1047</v>
      </c>
      <c r="H459" t="s">
        <v>354</v>
      </c>
      <c r="I459">
        <v>1657298416.0999999</v>
      </c>
      <c r="J459">
        <f t="shared" si="204"/>
        <v>3.1440199087838894E-3</v>
      </c>
      <c r="K459">
        <f t="shared" si="205"/>
        <v>3.1440199087838892</v>
      </c>
      <c r="L459">
        <f t="shared" si="206"/>
        <v>25.386936169698465</v>
      </c>
      <c r="M459">
        <f t="shared" si="207"/>
        <v>1619.377407407407</v>
      </c>
      <c r="N459">
        <f t="shared" si="208"/>
        <v>1258.5482221704824</v>
      </c>
      <c r="O459">
        <f t="shared" si="209"/>
        <v>93.274440861991778</v>
      </c>
      <c r="P459">
        <f t="shared" si="210"/>
        <v>120.01647577712525</v>
      </c>
      <c r="Q459">
        <f t="shared" si="211"/>
        <v>0.13615666049029823</v>
      </c>
      <c r="R459">
        <f t="shared" si="212"/>
        <v>2.4325591187262154</v>
      </c>
      <c r="S459">
        <f t="shared" si="213"/>
        <v>0.13206010189870293</v>
      </c>
      <c r="T459">
        <f t="shared" si="214"/>
        <v>8.28953563935097E-2</v>
      </c>
      <c r="U459">
        <f t="shared" si="215"/>
        <v>321.51677058888572</v>
      </c>
      <c r="V459">
        <f t="shared" si="216"/>
        <v>24.98438196469807</v>
      </c>
      <c r="W459">
        <f t="shared" si="217"/>
        <v>24.99921481481482</v>
      </c>
      <c r="X459">
        <f t="shared" si="218"/>
        <v>3.1795287458694079</v>
      </c>
      <c r="Y459">
        <f t="shared" si="219"/>
        <v>49.990193471367547</v>
      </c>
      <c r="Z459">
        <f t="shared" si="220"/>
        <v>1.470442619147494</v>
      </c>
      <c r="AA459">
        <f t="shared" si="221"/>
        <v>2.9414621489506869</v>
      </c>
      <c r="AB459">
        <f t="shared" si="222"/>
        <v>1.709086126721914</v>
      </c>
      <c r="AC459">
        <f t="shared" si="223"/>
        <v>-138.65127797736952</v>
      </c>
      <c r="AD459">
        <f t="shared" si="224"/>
        <v>-170.3571926821688</v>
      </c>
      <c r="AE459">
        <f t="shared" si="225"/>
        <v>-14.716783926279581</v>
      </c>
      <c r="AF459">
        <f t="shared" si="226"/>
        <v>-2.2084839969321592</v>
      </c>
      <c r="AG459">
        <f t="shared" si="227"/>
        <v>43.395574729365151</v>
      </c>
      <c r="AH459">
        <f t="shared" si="228"/>
        <v>3.0505405112547326</v>
      </c>
      <c r="AI459">
        <f t="shared" si="229"/>
        <v>25.386936169698465</v>
      </c>
      <c r="AJ459">
        <v>1720.355013548824</v>
      </c>
      <c r="AK459">
        <v>1676.073575757576</v>
      </c>
      <c r="AL459">
        <v>3.411364759446883</v>
      </c>
      <c r="AM459">
        <v>65.0708675172515</v>
      </c>
      <c r="AN459">
        <f t="shared" si="230"/>
        <v>3.1440199087838892</v>
      </c>
      <c r="AO459">
        <v>16.267294938198962</v>
      </c>
      <c r="AP459">
        <v>19.916733939393922</v>
      </c>
      <c r="AQ459">
        <v>1.0263134044843841E-2</v>
      </c>
      <c r="AR459">
        <v>78.364993470435479</v>
      </c>
      <c r="AS459">
        <v>0</v>
      </c>
      <c r="AT459">
        <v>0</v>
      </c>
      <c r="AU459">
        <f t="shared" si="231"/>
        <v>1</v>
      </c>
      <c r="AV459">
        <f t="shared" si="232"/>
        <v>0</v>
      </c>
      <c r="AW459">
        <f t="shared" si="233"/>
        <v>39551.856898028353</v>
      </c>
      <c r="AX459">
        <f t="shared" si="234"/>
        <v>2000.0048148148151</v>
      </c>
      <c r="AY459">
        <f t="shared" si="235"/>
        <v>1681.2040455555541</v>
      </c>
      <c r="AZ459">
        <f t="shared" si="236"/>
        <v>0.84059999911111238</v>
      </c>
      <c r="BA459">
        <f t="shared" si="237"/>
        <v>0.16075799828444698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1657298416.0999999</v>
      </c>
      <c r="BH459">
        <v>1619.377407407407</v>
      </c>
      <c r="BI459">
        <v>1677.38</v>
      </c>
      <c r="BJ459">
        <v>19.840622222222219</v>
      </c>
      <c r="BK459">
        <v>16.25260740740741</v>
      </c>
      <c r="BL459">
        <v>1629.0855555555561</v>
      </c>
      <c r="BM459">
        <v>19.899366666666669</v>
      </c>
      <c r="BN459">
        <v>500.00059259259262</v>
      </c>
      <c r="BO459">
        <v>74.012774074074073</v>
      </c>
      <c r="BP459">
        <v>9.9952970370370375E-2</v>
      </c>
      <c r="BQ459">
        <v>23.700207407407412</v>
      </c>
      <c r="BR459">
        <v>24.99921481481482</v>
      </c>
      <c r="BS459">
        <v>999.90000000000009</v>
      </c>
      <c r="BT459">
        <v>0</v>
      </c>
      <c r="BU459">
        <v>0</v>
      </c>
      <c r="BV459">
        <v>9994.9259259259252</v>
      </c>
      <c r="BW459">
        <v>0</v>
      </c>
      <c r="BX459">
        <v>1798.6059259259259</v>
      </c>
      <c r="BY459">
        <v>-58.002233333333329</v>
      </c>
      <c r="BZ459">
        <v>1652.1574074074069</v>
      </c>
      <c r="CA459">
        <v>1705.090740740741</v>
      </c>
      <c r="CB459">
        <v>3.5880218518518521</v>
      </c>
      <c r="CC459">
        <v>1677.38</v>
      </c>
      <c r="CD459">
        <v>16.25260740740741</v>
      </c>
      <c r="CE459">
        <v>1.4684600000000001</v>
      </c>
      <c r="CF459">
        <v>1.202900740740741</v>
      </c>
      <c r="CG459">
        <v>12.6436037037037</v>
      </c>
      <c r="CH459">
        <v>9.6374748148148139</v>
      </c>
      <c r="CI459">
        <v>2000.0048148148151</v>
      </c>
      <c r="CJ459">
        <v>0.97999766666666654</v>
      </c>
      <c r="CK459">
        <v>2.000193333333334E-2</v>
      </c>
      <c r="CL459">
        <v>0</v>
      </c>
      <c r="CM459">
        <v>2.242737037037037</v>
      </c>
      <c r="CN459">
        <v>0</v>
      </c>
      <c r="CO459">
        <v>5520.7748148148157</v>
      </c>
      <c r="CP459">
        <v>16749.474074074071</v>
      </c>
      <c r="CQ459">
        <v>41.625</v>
      </c>
      <c r="CR459">
        <v>43.858666666666672</v>
      </c>
      <c r="CS459">
        <v>42.120333333333328</v>
      </c>
      <c r="CT459">
        <v>42.321333333333321</v>
      </c>
      <c r="CU459">
        <v>40.483666666666657</v>
      </c>
      <c r="CV459">
        <v>1960.002962962963</v>
      </c>
      <c r="CW459">
        <v>40</v>
      </c>
      <c r="CX459">
        <v>0</v>
      </c>
      <c r="CY459">
        <v>1657298429.3</v>
      </c>
      <c r="CZ459">
        <v>0</v>
      </c>
      <c r="DA459">
        <v>1657289625.5</v>
      </c>
      <c r="DB459" t="s">
        <v>356</v>
      </c>
      <c r="DC459">
        <v>1657289625.5</v>
      </c>
      <c r="DD459">
        <v>1657289625.5</v>
      </c>
      <c r="DE459">
        <v>1</v>
      </c>
      <c r="DF459">
        <v>-2.37</v>
      </c>
      <c r="DG459">
        <v>0.13600000000000001</v>
      </c>
      <c r="DH459">
        <v>-4.4889999999999999</v>
      </c>
      <c r="DI459">
        <v>-1.7000000000000001E-2</v>
      </c>
      <c r="DJ459">
        <v>428</v>
      </c>
      <c r="DK459">
        <v>18</v>
      </c>
      <c r="DL459">
        <v>0.2</v>
      </c>
      <c r="DM459">
        <v>1.59</v>
      </c>
      <c r="DN459">
        <v>-57.910477499999999</v>
      </c>
      <c r="DO459">
        <v>-2.643020262664145</v>
      </c>
      <c r="DP459">
        <v>0.30390949515233989</v>
      </c>
      <c r="DQ459">
        <v>0</v>
      </c>
      <c r="DR459">
        <v>3.60052225</v>
      </c>
      <c r="DS459">
        <v>5.2739099437132397E-2</v>
      </c>
      <c r="DT459">
        <v>4.9163821428337917E-2</v>
      </c>
      <c r="DU459">
        <v>1</v>
      </c>
      <c r="DV459">
        <v>1</v>
      </c>
      <c r="DW459">
        <v>2</v>
      </c>
      <c r="DX459" t="s">
        <v>367</v>
      </c>
      <c r="DY459">
        <v>2.9760800000000001</v>
      </c>
      <c r="DZ459">
        <v>2.72464</v>
      </c>
      <c r="EA459">
        <v>0.193942</v>
      </c>
      <c r="EB459">
        <v>0.19547700000000001</v>
      </c>
      <c r="EC459">
        <v>7.6913899999999993E-2</v>
      </c>
      <c r="ED459">
        <v>6.5278699999999995E-2</v>
      </c>
      <c r="EE459">
        <v>25345.4</v>
      </c>
      <c r="EF459">
        <v>25402</v>
      </c>
      <c r="EG459">
        <v>29257</v>
      </c>
      <c r="EH459">
        <v>29224.7</v>
      </c>
      <c r="EI459">
        <v>35804.199999999997</v>
      </c>
      <c r="EJ459">
        <v>36299.699999999997</v>
      </c>
      <c r="EK459">
        <v>41221.699999999997</v>
      </c>
      <c r="EL459">
        <v>41618.9</v>
      </c>
      <c r="EM459">
        <v>1.93072</v>
      </c>
      <c r="EN459">
        <v>2.0607799999999998</v>
      </c>
      <c r="EO459">
        <v>4.0616800000000002E-2</v>
      </c>
      <c r="EP459">
        <v>0</v>
      </c>
      <c r="EQ459">
        <v>24.3322</v>
      </c>
      <c r="ER459">
        <v>999.9</v>
      </c>
      <c r="ES459">
        <v>32.6</v>
      </c>
      <c r="ET459">
        <v>40.5</v>
      </c>
      <c r="EU459">
        <v>33.539200000000001</v>
      </c>
      <c r="EV459">
        <v>61.9131</v>
      </c>
      <c r="EW459">
        <v>28.088899999999999</v>
      </c>
      <c r="EX459">
        <v>2</v>
      </c>
      <c r="EY459">
        <v>0.32299</v>
      </c>
      <c r="EZ459">
        <v>6.6233599999999999</v>
      </c>
      <c r="FA459">
        <v>20.2623</v>
      </c>
      <c r="FB459">
        <v>5.21699</v>
      </c>
      <c r="FC459">
        <v>12.0159</v>
      </c>
      <c r="FD459">
        <v>4.9888000000000003</v>
      </c>
      <c r="FE459">
        <v>3.2883499999999999</v>
      </c>
      <c r="FF459">
        <v>6271.3</v>
      </c>
      <c r="FG459">
        <v>9999</v>
      </c>
      <c r="FH459">
        <v>9999</v>
      </c>
      <c r="FI459">
        <v>101.2</v>
      </c>
      <c r="FJ459">
        <v>1.86768</v>
      </c>
      <c r="FK459">
        <v>1.8666199999999999</v>
      </c>
      <c r="FL459">
        <v>1.86615</v>
      </c>
      <c r="FM459">
        <v>1.8660000000000001</v>
      </c>
      <c r="FN459">
        <v>1.8678300000000001</v>
      </c>
      <c r="FO459">
        <v>1.87025</v>
      </c>
      <c r="FP459">
        <v>1.8689</v>
      </c>
      <c r="FQ459">
        <v>1.8702799999999999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-9.82</v>
      </c>
      <c r="GF459">
        <v>-5.7700000000000001E-2</v>
      </c>
      <c r="GG459">
        <v>-2.2904728556522018</v>
      </c>
      <c r="GH459">
        <v>-4.4057517128900364E-3</v>
      </c>
      <c r="GI459">
        <v>-2.5381134865710798E-7</v>
      </c>
      <c r="GJ459">
        <v>1.003023733513742E-10</v>
      </c>
      <c r="GK459">
        <v>-0.21653574801026471</v>
      </c>
      <c r="GL459">
        <v>-4.8444871181525379E-3</v>
      </c>
      <c r="GM459">
        <v>9.7516502630078669E-4</v>
      </c>
      <c r="GN459">
        <v>-1.6744518281107461E-5</v>
      </c>
      <c r="GO459">
        <v>4</v>
      </c>
      <c r="GP459">
        <v>2405</v>
      </c>
      <c r="GQ459">
        <v>1</v>
      </c>
      <c r="GR459">
        <v>23</v>
      </c>
      <c r="GS459">
        <v>27621640.399999999</v>
      </c>
      <c r="GT459">
        <v>27621640.399999999</v>
      </c>
      <c r="GU459">
        <v>3.9367700000000001</v>
      </c>
      <c r="GV459">
        <v>2.0727500000000001</v>
      </c>
      <c r="GW459">
        <v>1.94702</v>
      </c>
      <c r="GX459">
        <v>2.7648899999999998</v>
      </c>
      <c r="GY459">
        <v>2.19482</v>
      </c>
      <c r="GZ459">
        <v>2.3864700000000001</v>
      </c>
      <c r="HA459">
        <v>43.809199999999997</v>
      </c>
      <c r="HB459">
        <v>14.5961</v>
      </c>
      <c r="HC459">
        <v>18</v>
      </c>
      <c r="HD459">
        <v>500.142</v>
      </c>
      <c r="HE459">
        <v>603.50800000000004</v>
      </c>
      <c r="HF459">
        <v>16.737200000000001</v>
      </c>
      <c r="HG459">
        <v>31.180900000000001</v>
      </c>
      <c r="HH459">
        <v>30.000599999999999</v>
      </c>
      <c r="HI459">
        <v>30.950600000000001</v>
      </c>
      <c r="HJ459">
        <v>30.828499999999998</v>
      </c>
      <c r="HK459">
        <v>78.815399999999997</v>
      </c>
      <c r="HL459">
        <v>47.1357</v>
      </c>
      <c r="HM459">
        <v>0</v>
      </c>
      <c r="HN459">
        <v>16.694700000000001</v>
      </c>
      <c r="HO459">
        <v>1724.57</v>
      </c>
      <c r="HP459">
        <v>16.153500000000001</v>
      </c>
      <c r="HQ459">
        <v>100.065</v>
      </c>
      <c r="HR459">
        <v>99.980999999999995</v>
      </c>
    </row>
    <row r="460" spans="1:226" x14ac:dyDescent="0.2">
      <c r="A460">
        <v>444</v>
      </c>
      <c r="B460">
        <v>1657298428.5999999</v>
      </c>
      <c r="C460">
        <v>6652.0999999046326</v>
      </c>
      <c r="D460" t="s">
        <v>1250</v>
      </c>
      <c r="E460" t="s">
        <v>1251</v>
      </c>
      <c r="F460">
        <v>5</v>
      </c>
      <c r="G460" t="s">
        <v>1047</v>
      </c>
      <c r="H460" t="s">
        <v>354</v>
      </c>
      <c r="I460">
        <v>1657298420.814285</v>
      </c>
      <c r="J460">
        <f t="shared" si="204"/>
        <v>3.086994566084033E-3</v>
      </c>
      <c r="K460">
        <f t="shared" si="205"/>
        <v>3.0869945660840328</v>
      </c>
      <c r="L460">
        <f t="shared" si="206"/>
        <v>25.319006416532073</v>
      </c>
      <c r="M460">
        <f t="shared" si="207"/>
        <v>1635.0617857142861</v>
      </c>
      <c r="N460">
        <f t="shared" si="208"/>
        <v>1269.5489225939702</v>
      </c>
      <c r="O460">
        <f t="shared" si="209"/>
        <v>94.090142954483056</v>
      </c>
      <c r="P460">
        <f t="shared" si="210"/>
        <v>121.17941610547291</v>
      </c>
      <c r="Q460">
        <f t="shared" si="211"/>
        <v>0.13386478277574237</v>
      </c>
      <c r="R460">
        <f t="shared" si="212"/>
        <v>2.4325786853170053</v>
      </c>
      <c r="S460">
        <f t="shared" si="213"/>
        <v>0.12990284607176364</v>
      </c>
      <c r="T460">
        <f t="shared" si="214"/>
        <v>8.1535475656545051E-2</v>
      </c>
      <c r="U460">
        <f t="shared" si="215"/>
        <v>321.51469396288815</v>
      </c>
      <c r="V460">
        <f t="shared" si="216"/>
        <v>25.001885797463864</v>
      </c>
      <c r="W460">
        <f t="shared" si="217"/>
        <v>24.997724999999999</v>
      </c>
      <c r="X460">
        <f t="shared" si="218"/>
        <v>3.1792463449512014</v>
      </c>
      <c r="Y460">
        <f t="shared" si="219"/>
        <v>50.088236186137834</v>
      </c>
      <c r="Z460">
        <f t="shared" si="220"/>
        <v>1.4733147635655082</v>
      </c>
      <c r="AA460">
        <f t="shared" si="221"/>
        <v>2.9414387004772498</v>
      </c>
      <c r="AB460">
        <f t="shared" si="222"/>
        <v>1.7059315813856932</v>
      </c>
      <c r="AC460">
        <f t="shared" si="223"/>
        <v>-136.13646036430586</v>
      </c>
      <c r="AD460">
        <f t="shared" si="224"/>
        <v>-170.18054552975903</v>
      </c>
      <c r="AE460">
        <f t="shared" si="225"/>
        <v>-14.701285060590514</v>
      </c>
      <c r="AF460">
        <f t="shared" si="226"/>
        <v>0.49640300823273265</v>
      </c>
      <c r="AG460">
        <f t="shared" si="227"/>
        <v>43.447567449751183</v>
      </c>
      <c r="AH460">
        <f t="shared" si="228"/>
        <v>3.0924163892488701</v>
      </c>
      <c r="AI460">
        <f t="shared" si="229"/>
        <v>25.319006416532073</v>
      </c>
      <c r="AJ460">
        <v>1737.2161214225721</v>
      </c>
      <c r="AK460">
        <v>1693.08193939394</v>
      </c>
      <c r="AL460">
        <v>3.395057731826614</v>
      </c>
      <c r="AM460">
        <v>65.0708675172515</v>
      </c>
      <c r="AN460">
        <f t="shared" si="230"/>
        <v>3.0869945660840328</v>
      </c>
      <c r="AO460">
        <v>16.211015530243451</v>
      </c>
      <c r="AP460">
        <v>19.875168484848469</v>
      </c>
      <c r="AQ460">
        <v>-7.1123332039923493E-3</v>
      </c>
      <c r="AR460">
        <v>78.364993470435479</v>
      </c>
      <c r="AS460">
        <v>0</v>
      </c>
      <c r="AT460">
        <v>0</v>
      </c>
      <c r="AU460">
        <f t="shared" si="231"/>
        <v>1</v>
      </c>
      <c r="AV460">
        <f t="shared" si="232"/>
        <v>0</v>
      </c>
      <c r="AW460">
        <f t="shared" si="233"/>
        <v>39552.36665042946</v>
      </c>
      <c r="AX460">
        <f t="shared" si="234"/>
        <v>1999.9917857142859</v>
      </c>
      <c r="AY460">
        <f t="shared" si="235"/>
        <v>1681.1931025714446</v>
      </c>
      <c r="AZ460">
        <f t="shared" si="236"/>
        <v>0.84060000375002331</v>
      </c>
      <c r="BA460">
        <f t="shared" si="237"/>
        <v>0.16075800723754521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1657298420.814285</v>
      </c>
      <c r="BH460">
        <v>1635.0617857142861</v>
      </c>
      <c r="BI460">
        <v>1693.265714285714</v>
      </c>
      <c r="BJ460">
        <v>19.87928928571429</v>
      </c>
      <c r="BK460">
        <v>16.242203571428568</v>
      </c>
      <c r="BL460">
        <v>1644.84</v>
      </c>
      <c r="BM460">
        <v>19.93749285714286</v>
      </c>
      <c r="BN460">
        <v>500.00603571428582</v>
      </c>
      <c r="BO460">
        <v>74.013057142857136</v>
      </c>
      <c r="BP460">
        <v>9.9992996428571429E-2</v>
      </c>
      <c r="BQ460">
        <v>23.700074999999998</v>
      </c>
      <c r="BR460">
        <v>24.997724999999999</v>
      </c>
      <c r="BS460">
        <v>999.9000000000002</v>
      </c>
      <c r="BT460">
        <v>0</v>
      </c>
      <c r="BU460">
        <v>0</v>
      </c>
      <c r="BV460">
        <v>9995.0157142857151</v>
      </c>
      <c r="BW460">
        <v>0</v>
      </c>
      <c r="BX460">
        <v>1798.629642857142</v>
      </c>
      <c r="BY460">
        <v>-58.202078571428572</v>
      </c>
      <c r="BZ460">
        <v>1668.2253571428571</v>
      </c>
      <c r="CA460">
        <v>1721.2196428571431</v>
      </c>
      <c r="CB460">
        <v>3.6370921428571421</v>
      </c>
      <c r="CC460">
        <v>1693.265714285714</v>
      </c>
      <c r="CD460">
        <v>16.242203571428568</v>
      </c>
      <c r="CE460">
        <v>1.4713274999999999</v>
      </c>
      <c r="CF460">
        <v>1.202135</v>
      </c>
      <c r="CG460">
        <v>12.673385714285709</v>
      </c>
      <c r="CH460">
        <v>9.6279871428571457</v>
      </c>
      <c r="CI460">
        <v>1999.9917857142859</v>
      </c>
      <c r="CJ460">
        <v>0.97999746428571399</v>
      </c>
      <c r="CK460">
        <v>2.0002135714285711E-2</v>
      </c>
      <c r="CL460">
        <v>0</v>
      </c>
      <c r="CM460">
        <v>2.270685714285714</v>
      </c>
      <c r="CN460">
        <v>0</v>
      </c>
      <c r="CO460">
        <v>5520.5032142857144</v>
      </c>
      <c r="CP460">
        <v>16749.364285714291</v>
      </c>
      <c r="CQ460">
        <v>41.6205</v>
      </c>
      <c r="CR460">
        <v>43.852499999999999</v>
      </c>
      <c r="CS460">
        <v>42.113750000000003</v>
      </c>
      <c r="CT460">
        <v>42.311999999999991</v>
      </c>
      <c r="CU460">
        <v>40.475250000000003</v>
      </c>
      <c r="CV460">
        <v>1959.9875</v>
      </c>
      <c r="CW460">
        <v>40</v>
      </c>
      <c r="CX460">
        <v>0</v>
      </c>
      <c r="CY460">
        <v>1657298434.7</v>
      </c>
      <c r="CZ460">
        <v>0</v>
      </c>
      <c r="DA460">
        <v>1657289625.5</v>
      </c>
      <c r="DB460" t="s">
        <v>356</v>
      </c>
      <c r="DC460">
        <v>1657289625.5</v>
      </c>
      <c r="DD460">
        <v>1657289625.5</v>
      </c>
      <c r="DE460">
        <v>1</v>
      </c>
      <c r="DF460">
        <v>-2.37</v>
      </c>
      <c r="DG460">
        <v>0.13600000000000001</v>
      </c>
      <c r="DH460">
        <v>-4.4889999999999999</v>
      </c>
      <c r="DI460">
        <v>-1.7000000000000001E-2</v>
      </c>
      <c r="DJ460">
        <v>428</v>
      </c>
      <c r="DK460">
        <v>18</v>
      </c>
      <c r="DL460">
        <v>0.2</v>
      </c>
      <c r="DM460">
        <v>1.59</v>
      </c>
      <c r="DN460">
        <v>-58.018782500000007</v>
      </c>
      <c r="DO460">
        <v>-2.59567767354579</v>
      </c>
      <c r="DP460">
        <v>0.30101394974942641</v>
      </c>
      <c r="DQ460">
        <v>0</v>
      </c>
      <c r="DR460">
        <v>3.6119954999999999</v>
      </c>
      <c r="DS460">
        <v>0.52390446529079149</v>
      </c>
      <c r="DT460">
        <v>6.2352126064393339E-2</v>
      </c>
      <c r="DU460">
        <v>0</v>
      </c>
      <c r="DV460">
        <v>0</v>
      </c>
      <c r="DW460">
        <v>2</v>
      </c>
      <c r="DX460" t="s">
        <v>357</v>
      </c>
      <c r="DY460">
        <v>2.9762</v>
      </c>
      <c r="DZ460">
        <v>2.7246899999999998</v>
      </c>
      <c r="EA460">
        <v>0.19512199999999999</v>
      </c>
      <c r="EB460">
        <v>0.196631</v>
      </c>
      <c r="EC460">
        <v>7.6790600000000001E-2</v>
      </c>
      <c r="ED460">
        <v>6.5132099999999998E-2</v>
      </c>
      <c r="EE460">
        <v>25307.7</v>
      </c>
      <c r="EF460">
        <v>25365.200000000001</v>
      </c>
      <c r="EG460">
        <v>29256.400000000001</v>
      </c>
      <c r="EH460">
        <v>29224.400000000001</v>
      </c>
      <c r="EI460">
        <v>35808.199999999997</v>
      </c>
      <c r="EJ460">
        <v>36305.1</v>
      </c>
      <c r="EK460">
        <v>41220.800000000003</v>
      </c>
      <c r="EL460">
        <v>41618.5</v>
      </c>
      <c r="EM460">
        <v>1.93085</v>
      </c>
      <c r="EN460">
        <v>2.0607799999999998</v>
      </c>
      <c r="EO460">
        <v>4.0803100000000002E-2</v>
      </c>
      <c r="EP460">
        <v>0</v>
      </c>
      <c r="EQ460">
        <v>24.322500000000002</v>
      </c>
      <c r="ER460">
        <v>999.9</v>
      </c>
      <c r="ES460">
        <v>32.6</v>
      </c>
      <c r="ET460">
        <v>40.5</v>
      </c>
      <c r="EU460">
        <v>33.534399999999998</v>
      </c>
      <c r="EV460">
        <v>62.013100000000001</v>
      </c>
      <c r="EW460">
        <v>28.113</v>
      </c>
      <c r="EX460">
        <v>2</v>
      </c>
      <c r="EY460">
        <v>0.32543699999999998</v>
      </c>
      <c r="EZ460">
        <v>6.8108700000000004</v>
      </c>
      <c r="FA460">
        <v>20.2544</v>
      </c>
      <c r="FB460">
        <v>5.2165400000000002</v>
      </c>
      <c r="FC460">
        <v>12.0159</v>
      </c>
      <c r="FD460">
        <v>4.98855</v>
      </c>
      <c r="FE460">
        <v>3.2881300000000002</v>
      </c>
      <c r="FF460">
        <v>6271.5</v>
      </c>
      <c r="FG460">
        <v>9999</v>
      </c>
      <c r="FH460">
        <v>9999</v>
      </c>
      <c r="FI460">
        <v>101.2</v>
      </c>
      <c r="FJ460">
        <v>1.86768</v>
      </c>
      <c r="FK460">
        <v>1.8666400000000001</v>
      </c>
      <c r="FL460">
        <v>1.86615</v>
      </c>
      <c r="FM460">
        <v>1.8660000000000001</v>
      </c>
      <c r="FN460">
        <v>1.8678300000000001</v>
      </c>
      <c r="FO460">
        <v>1.87025</v>
      </c>
      <c r="FP460">
        <v>1.8689</v>
      </c>
      <c r="FQ460">
        <v>1.8702799999999999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-9.89</v>
      </c>
      <c r="GF460">
        <v>-5.8299999999999998E-2</v>
      </c>
      <c r="GG460">
        <v>-2.2904728556522018</v>
      </c>
      <c r="GH460">
        <v>-4.4057517128900364E-3</v>
      </c>
      <c r="GI460">
        <v>-2.5381134865710798E-7</v>
      </c>
      <c r="GJ460">
        <v>1.003023733513742E-10</v>
      </c>
      <c r="GK460">
        <v>-0.21653574801026471</v>
      </c>
      <c r="GL460">
        <v>-4.8444871181525379E-3</v>
      </c>
      <c r="GM460">
        <v>9.7516502630078669E-4</v>
      </c>
      <c r="GN460">
        <v>-1.6744518281107461E-5</v>
      </c>
      <c r="GO460">
        <v>4</v>
      </c>
      <c r="GP460">
        <v>2405</v>
      </c>
      <c r="GQ460">
        <v>1</v>
      </c>
      <c r="GR460">
        <v>23</v>
      </c>
      <c r="GS460">
        <v>27621640.5</v>
      </c>
      <c r="GT460">
        <v>27621640.5</v>
      </c>
      <c r="GU460">
        <v>3.9648400000000001</v>
      </c>
      <c r="GV460">
        <v>2.19482</v>
      </c>
      <c r="GW460">
        <v>1.94702</v>
      </c>
      <c r="GX460">
        <v>2.7661099999999998</v>
      </c>
      <c r="GY460">
        <v>2.19482</v>
      </c>
      <c r="GZ460">
        <v>2.3925800000000002</v>
      </c>
      <c r="HA460">
        <v>43.809199999999997</v>
      </c>
      <c r="HB460">
        <v>14.5961</v>
      </c>
      <c r="HC460">
        <v>18</v>
      </c>
      <c r="HD460">
        <v>500.29199999999997</v>
      </c>
      <c r="HE460">
        <v>603.58799999999997</v>
      </c>
      <c r="HF460">
        <v>16.7531</v>
      </c>
      <c r="HG460">
        <v>31.189900000000002</v>
      </c>
      <c r="HH460">
        <v>30.0017</v>
      </c>
      <c r="HI460">
        <v>30.959299999999999</v>
      </c>
      <c r="HJ460">
        <v>30.836500000000001</v>
      </c>
      <c r="HK460">
        <v>79.3613</v>
      </c>
      <c r="HL460">
        <v>47.1357</v>
      </c>
      <c r="HM460">
        <v>0</v>
      </c>
      <c r="HN460">
        <v>16.7195</v>
      </c>
      <c r="HO460">
        <v>1738.17</v>
      </c>
      <c r="HP460">
        <v>16.168199999999999</v>
      </c>
      <c r="HQ460">
        <v>100.063</v>
      </c>
      <c r="HR460">
        <v>99.98</v>
      </c>
    </row>
    <row r="461" spans="1:226" x14ac:dyDescent="0.2">
      <c r="A461">
        <v>445</v>
      </c>
      <c r="B461">
        <v>1657298433.5999999</v>
      </c>
      <c r="C461">
        <v>6657.0999999046326</v>
      </c>
      <c r="D461" t="s">
        <v>1252</v>
      </c>
      <c r="E461" t="s">
        <v>1253</v>
      </c>
      <c r="F461">
        <v>5</v>
      </c>
      <c r="G461" t="s">
        <v>1047</v>
      </c>
      <c r="H461" t="s">
        <v>354</v>
      </c>
      <c r="I461">
        <v>1657298426.0999999</v>
      </c>
      <c r="J461">
        <f t="shared" si="204"/>
        <v>3.0582769390476148E-3</v>
      </c>
      <c r="K461">
        <f t="shared" si="205"/>
        <v>3.058276939047615</v>
      </c>
      <c r="L461">
        <f t="shared" si="206"/>
        <v>25.559869484366828</v>
      </c>
      <c r="M461">
        <f t="shared" si="207"/>
        <v>1652.745925925926</v>
      </c>
      <c r="N461">
        <f t="shared" si="208"/>
        <v>1280.6756511241272</v>
      </c>
      <c r="O461">
        <f t="shared" si="209"/>
        <v>94.915194846793767</v>
      </c>
      <c r="P461">
        <f t="shared" si="210"/>
        <v>122.49057866744702</v>
      </c>
      <c r="Q461">
        <f t="shared" si="211"/>
        <v>0.13254570361708828</v>
      </c>
      <c r="R461">
        <f t="shared" si="212"/>
        <v>2.4324584541935206</v>
      </c>
      <c r="S461">
        <f t="shared" si="213"/>
        <v>0.12866005667326452</v>
      </c>
      <c r="T461">
        <f t="shared" si="214"/>
        <v>8.0752157051972043E-2</v>
      </c>
      <c r="U461">
        <f t="shared" si="215"/>
        <v>321.51470556004</v>
      </c>
      <c r="V461">
        <f t="shared" si="216"/>
        <v>25.01474520524048</v>
      </c>
      <c r="W461">
        <f t="shared" si="217"/>
        <v>25.001933333333341</v>
      </c>
      <c r="X461">
        <f t="shared" si="218"/>
        <v>3.180044109446555</v>
      </c>
      <c r="Y461">
        <f t="shared" si="219"/>
        <v>50.08828953583135</v>
      </c>
      <c r="Z461">
        <f t="shared" si="220"/>
        <v>1.4736632126138542</v>
      </c>
      <c r="AA461">
        <f t="shared" si="221"/>
        <v>2.9421312372019588</v>
      </c>
      <c r="AB461">
        <f t="shared" si="222"/>
        <v>1.7063808968327008</v>
      </c>
      <c r="AC461">
        <f t="shared" si="223"/>
        <v>-134.87001301199982</v>
      </c>
      <c r="AD461">
        <f t="shared" si="224"/>
        <v>-170.21123305240695</v>
      </c>
      <c r="AE461">
        <f t="shared" si="225"/>
        <v>-14.705265089510556</v>
      </c>
      <c r="AF461">
        <f t="shared" si="226"/>
        <v>1.7281944061226966</v>
      </c>
      <c r="AG461">
        <f t="shared" si="227"/>
        <v>43.416811994838497</v>
      </c>
      <c r="AH461">
        <f t="shared" si="228"/>
        <v>3.1220553698418501</v>
      </c>
      <c r="AI461">
        <f t="shared" si="229"/>
        <v>25.559869484366828</v>
      </c>
      <c r="AJ461">
        <v>1754.350295043329</v>
      </c>
      <c r="AK461">
        <v>1710.0135151515151</v>
      </c>
      <c r="AL461">
        <v>3.3718085884007909</v>
      </c>
      <c r="AM461">
        <v>65.0708675172515</v>
      </c>
      <c r="AN461">
        <f t="shared" si="230"/>
        <v>3.058276939047615</v>
      </c>
      <c r="AO461">
        <v>16.18150681893459</v>
      </c>
      <c r="AP461">
        <v>19.824821212121211</v>
      </c>
      <c r="AQ461">
        <v>-9.8150890647262425E-3</v>
      </c>
      <c r="AR461">
        <v>78.364993470435479</v>
      </c>
      <c r="AS461">
        <v>0</v>
      </c>
      <c r="AT461">
        <v>0</v>
      </c>
      <c r="AU461">
        <f t="shared" si="231"/>
        <v>1</v>
      </c>
      <c r="AV461">
        <f t="shared" si="232"/>
        <v>0</v>
      </c>
      <c r="AW461">
        <f t="shared" si="233"/>
        <v>39548.866645537535</v>
      </c>
      <c r="AX461">
        <f t="shared" si="234"/>
        <v>1999.9918518518521</v>
      </c>
      <c r="AY461">
        <f t="shared" si="235"/>
        <v>1681.1931586666874</v>
      </c>
      <c r="AZ461">
        <f t="shared" si="236"/>
        <v>0.84060000400002655</v>
      </c>
      <c r="BA461">
        <f t="shared" si="237"/>
        <v>0.16075800772005144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1657298426.0999999</v>
      </c>
      <c r="BH461">
        <v>1652.745925925926</v>
      </c>
      <c r="BI461">
        <v>1711.0381481481479</v>
      </c>
      <c r="BJ461">
        <v>19.883903703703702</v>
      </c>
      <c r="BK461">
        <v>16.211925925925929</v>
      </c>
      <c r="BL461">
        <v>1662.603333333333</v>
      </c>
      <c r="BM461">
        <v>19.942037037037039</v>
      </c>
      <c r="BN461">
        <v>499.99922222222222</v>
      </c>
      <c r="BO461">
        <v>74.013385185185186</v>
      </c>
      <c r="BP461">
        <v>9.9989862962962958E-2</v>
      </c>
      <c r="BQ461">
        <v>23.703985185185189</v>
      </c>
      <c r="BR461">
        <v>25.001933333333341</v>
      </c>
      <c r="BS461">
        <v>999.90000000000009</v>
      </c>
      <c r="BT461">
        <v>0</v>
      </c>
      <c r="BU461">
        <v>0</v>
      </c>
      <c r="BV461">
        <v>9994.1848148148147</v>
      </c>
      <c r="BW461">
        <v>0</v>
      </c>
      <c r="BX461">
        <v>1798.872592592593</v>
      </c>
      <c r="BY461">
        <v>-58.290277777777767</v>
      </c>
      <c r="BZ461">
        <v>1686.2766666666671</v>
      </c>
      <c r="CA461">
        <v>1739.2322222222219</v>
      </c>
      <c r="CB461">
        <v>3.6719785185185181</v>
      </c>
      <c r="CC461">
        <v>1711.0381481481479</v>
      </c>
      <c r="CD461">
        <v>16.211925925925929</v>
      </c>
      <c r="CE461">
        <v>1.471675185185185</v>
      </c>
      <c r="CF461">
        <v>1.19989962962963</v>
      </c>
      <c r="CG461">
        <v>12.677</v>
      </c>
      <c r="CH461">
        <v>9.6002666666666663</v>
      </c>
      <c r="CI461">
        <v>1999.9918518518521</v>
      </c>
      <c r="CJ461">
        <v>0.97999744444444425</v>
      </c>
      <c r="CK461">
        <v>2.000215555555555E-2</v>
      </c>
      <c r="CL461">
        <v>0</v>
      </c>
      <c r="CM461">
        <v>2.25472962962963</v>
      </c>
      <c r="CN461">
        <v>0</v>
      </c>
      <c r="CO461">
        <v>5520.086666666668</v>
      </c>
      <c r="CP461">
        <v>16749.370370370369</v>
      </c>
      <c r="CQ461">
        <v>41.620333333333328</v>
      </c>
      <c r="CR461">
        <v>43.846999999999987</v>
      </c>
      <c r="CS461">
        <v>42.103999999999992</v>
      </c>
      <c r="CT461">
        <v>42.311999999999991</v>
      </c>
      <c r="CU461">
        <v>40.460333333333331</v>
      </c>
      <c r="CV461">
        <v>1959.9866666666669</v>
      </c>
      <c r="CW461">
        <v>40</v>
      </c>
      <c r="CX461">
        <v>0</v>
      </c>
      <c r="CY461">
        <v>1657298439.5</v>
      </c>
      <c r="CZ461">
        <v>0</v>
      </c>
      <c r="DA461">
        <v>1657289625.5</v>
      </c>
      <c r="DB461" t="s">
        <v>356</v>
      </c>
      <c r="DC461">
        <v>1657289625.5</v>
      </c>
      <c r="DD461">
        <v>1657289625.5</v>
      </c>
      <c r="DE461">
        <v>1</v>
      </c>
      <c r="DF461">
        <v>-2.37</v>
      </c>
      <c r="DG461">
        <v>0.13600000000000001</v>
      </c>
      <c r="DH461">
        <v>-4.4889999999999999</v>
      </c>
      <c r="DI461">
        <v>-1.7000000000000001E-2</v>
      </c>
      <c r="DJ461">
        <v>428</v>
      </c>
      <c r="DK461">
        <v>18</v>
      </c>
      <c r="DL461">
        <v>0.2</v>
      </c>
      <c r="DM461">
        <v>1.59</v>
      </c>
      <c r="DN461">
        <v>-58.257975000000009</v>
      </c>
      <c r="DO461">
        <v>-0.98776885553457128</v>
      </c>
      <c r="DP461">
        <v>0.13891298670390731</v>
      </c>
      <c r="DQ461">
        <v>0</v>
      </c>
      <c r="DR461">
        <v>3.6460102500000011</v>
      </c>
      <c r="DS461">
        <v>0.41484934333958168</v>
      </c>
      <c r="DT461">
        <v>5.0692896123988612E-2</v>
      </c>
      <c r="DU461">
        <v>0</v>
      </c>
      <c r="DV461">
        <v>0</v>
      </c>
      <c r="DW461">
        <v>2</v>
      </c>
      <c r="DX461" t="s">
        <v>357</v>
      </c>
      <c r="DY461">
        <v>2.9761099999999998</v>
      </c>
      <c r="DZ461">
        <v>2.7248299999999999</v>
      </c>
      <c r="EA461">
        <v>0.196296</v>
      </c>
      <c r="EB461">
        <v>0.19777800000000001</v>
      </c>
      <c r="EC461">
        <v>7.6650399999999994E-2</v>
      </c>
      <c r="ED461">
        <v>6.5102099999999996E-2</v>
      </c>
      <c r="EE461">
        <v>25269.599999999999</v>
      </c>
      <c r="EF461">
        <v>25328.1</v>
      </c>
      <c r="EG461">
        <v>29255.200000000001</v>
      </c>
      <c r="EH461">
        <v>29223.5</v>
      </c>
      <c r="EI461">
        <v>35812.300000000003</v>
      </c>
      <c r="EJ461">
        <v>36305.300000000003</v>
      </c>
      <c r="EK461">
        <v>41219.1</v>
      </c>
      <c r="EL461">
        <v>41617.4</v>
      </c>
      <c r="EM461">
        <v>1.9307000000000001</v>
      </c>
      <c r="EN461">
        <v>2.0606300000000002</v>
      </c>
      <c r="EO461">
        <v>4.3515100000000001E-2</v>
      </c>
      <c r="EP461">
        <v>0</v>
      </c>
      <c r="EQ461">
        <v>24.314299999999999</v>
      </c>
      <c r="ER461">
        <v>999.9</v>
      </c>
      <c r="ES461">
        <v>32.5</v>
      </c>
      <c r="ET461">
        <v>40.6</v>
      </c>
      <c r="EU461">
        <v>33.610300000000002</v>
      </c>
      <c r="EV461">
        <v>61.783099999999997</v>
      </c>
      <c r="EW461">
        <v>28.084900000000001</v>
      </c>
      <c r="EX461">
        <v>2</v>
      </c>
      <c r="EY461">
        <v>0.327436</v>
      </c>
      <c r="EZ461">
        <v>6.9724500000000003</v>
      </c>
      <c r="FA461">
        <v>20.247599999999998</v>
      </c>
      <c r="FB461">
        <v>5.21624</v>
      </c>
      <c r="FC461">
        <v>12.0159</v>
      </c>
      <c r="FD461">
        <v>4.9884500000000003</v>
      </c>
      <c r="FE461">
        <v>3.2881800000000001</v>
      </c>
      <c r="FF461">
        <v>6271.5</v>
      </c>
      <c r="FG461">
        <v>9999</v>
      </c>
      <c r="FH461">
        <v>9999</v>
      </c>
      <c r="FI461">
        <v>101.2</v>
      </c>
      <c r="FJ461">
        <v>1.86768</v>
      </c>
      <c r="FK461">
        <v>1.86663</v>
      </c>
      <c r="FL461">
        <v>1.8661399999999999</v>
      </c>
      <c r="FM461">
        <v>1.8660000000000001</v>
      </c>
      <c r="FN461">
        <v>1.8678300000000001</v>
      </c>
      <c r="FO461">
        <v>1.87025</v>
      </c>
      <c r="FP461">
        <v>1.8689</v>
      </c>
      <c r="FQ461">
        <v>1.8702799999999999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-9.9700000000000006</v>
      </c>
      <c r="GF461">
        <v>-5.8999999999999997E-2</v>
      </c>
      <c r="GG461">
        <v>-2.2904728556522018</v>
      </c>
      <c r="GH461">
        <v>-4.4057517128900364E-3</v>
      </c>
      <c r="GI461">
        <v>-2.5381134865710798E-7</v>
      </c>
      <c r="GJ461">
        <v>1.003023733513742E-10</v>
      </c>
      <c r="GK461">
        <v>-0.21653574801026471</v>
      </c>
      <c r="GL461">
        <v>-4.8444871181525379E-3</v>
      </c>
      <c r="GM461">
        <v>9.7516502630078669E-4</v>
      </c>
      <c r="GN461">
        <v>-1.6744518281107461E-5</v>
      </c>
      <c r="GO461">
        <v>4</v>
      </c>
      <c r="GP461">
        <v>2405</v>
      </c>
      <c r="GQ461">
        <v>1</v>
      </c>
      <c r="GR461">
        <v>23</v>
      </c>
      <c r="GS461">
        <v>27621640.600000001</v>
      </c>
      <c r="GT461">
        <v>27621640.600000001</v>
      </c>
      <c r="GU461">
        <v>3.9916999999999998</v>
      </c>
      <c r="GV461">
        <v>2.19604</v>
      </c>
      <c r="GW461">
        <v>1.94702</v>
      </c>
      <c r="GX461">
        <v>2.7673299999999998</v>
      </c>
      <c r="GY461">
        <v>2.19482</v>
      </c>
      <c r="GZ461">
        <v>2.36694</v>
      </c>
      <c r="HA461">
        <v>43.8367</v>
      </c>
      <c r="HB461">
        <v>14.587300000000001</v>
      </c>
      <c r="HC461">
        <v>18</v>
      </c>
      <c r="HD461">
        <v>500.26299999999998</v>
      </c>
      <c r="HE461">
        <v>603.54999999999995</v>
      </c>
      <c r="HF461">
        <v>16.7577</v>
      </c>
      <c r="HG461">
        <v>31.2</v>
      </c>
      <c r="HH461">
        <v>30.001899999999999</v>
      </c>
      <c r="HI461">
        <v>30.9681</v>
      </c>
      <c r="HJ461">
        <v>30.8445</v>
      </c>
      <c r="HK461">
        <v>79.962699999999998</v>
      </c>
      <c r="HL461">
        <v>47.1357</v>
      </c>
      <c r="HM461">
        <v>0</v>
      </c>
      <c r="HN461">
        <v>16.724499999999999</v>
      </c>
      <c r="HO461">
        <v>1758.23</v>
      </c>
      <c r="HP461">
        <v>16.189599999999999</v>
      </c>
      <c r="HQ461">
        <v>100.059</v>
      </c>
      <c r="HR461">
        <v>99.9773</v>
      </c>
    </row>
    <row r="462" spans="1:226" x14ac:dyDescent="0.2">
      <c r="A462">
        <v>446</v>
      </c>
      <c r="B462">
        <v>1657298438.5999999</v>
      </c>
      <c r="C462">
        <v>6662.0999999046326</v>
      </c>
      <c r="D462" t="s">
        <v>1254</v>
      </c>
      <c r="E462" t="s">
        <v>1255</v>
      </c>
      <c r="F462">
        <v>5</v>
      </c>
      <c r="G462" t="s">
        <v>1047</v>
      </c>
      <c r="H462" t="s">
        <v>354</v>
      </c>
      <c r="I462">
        <v>1657298430.814285</v>
      </c>
      <c r="J462">
        <f t="shared" si="204"/>
        <v>3.0251484913352178E-3</v>
      </c>
      <c r="K462">
        <f t="shared" si="205"/>
        <v>3.025148491335218</v>
      </c>
      <c r="L462">
        <f t="shared" si="206"/>
        <v>25.244435299069039</v>
      </c>
      <c r="M462">
        <f t="shared" si="207"/>
        <v>1668.56</v>
      </c>
      <c r="N462">
        <f t="shared" si="208"/>
        <v>1295.5240945777596</v>
      </c>
      <c r="O462">
        <f t="shared" si="209"/>
        <v>96.016454483273193</v>
      </c>
      <c r="P462">
        <f t="shared" si="210"/>
        <v>123.66363231926313</v>
      </c>
      <c r="Q462">
        <f t="shared" si="211"/>
        <v>0.13075960883538573</v>
      </c>
      <c r="R462">
        <f t="shared" si="212"/>
        <v>2.4331841005133406</v>
      </c>
      <c r="S462">
        <f t="shared" si="213"/>
        <v>0.12697746100621249</v>
      </c>
      <c r="T462">
        <f t="shared" si="214"/>
        <v>7.9691611800401241E-2</v>
      </c>
      <c r="U462">
        <f t="shared" si="215"/>
        <v>321.51687940074351</v>
      </c>
      <c r="V462">
        <f t="shared" si="216"/>
        <v>25.02675594247799</v>
      </c>
      <c r="W462">
        <f t="shared" si="217"/>
        <v>25.008724999999998</v>
      </c>
      <c r="X462">
        <f t="shared" si="218"/>
        <v>3.1813319597333702</v>
      </c>
      <c r="Y462">
        <f t="shared" si="219"/>
        <v>49.9927460795275</v>
      </c>
      <c r="Z462">
        <f t="shared" si="220"/>
        <v>1.4710382145666976</v>
      </c>
      <c r="AA462">
        <f t="shared" si="221"/>
        <v>2.9425033228352735</v>
      </c>
      <c r="AB462">
        <f t="shared" si="222"/>
        <v>1.7102937451666727</v>
      </c>
      <c r="AC462">
        <f t="shared" si="223"/>
        <v>-133.40904846788311</v>
      </c>
      <c r="AD462">
        <f t="shared" si="224"/>
        <v>-170.87738334453203</v>
      </c>
      <c r="AE462">
        <f t="shared" si="225"/>
        <v>-14.759076448109463</v>
      </c>
      <c r="AF462">
        <f t="shared" si="226"/>
        <v>2.4713711402189062</v>
      </c>
      <c r="AG462">
        <f t="shared" si="227"/>
        <v>43.447650036576448</v>
      </c>
      <c r="AH462">
        <f t="shared" si="228"/>
        <v>3.1161496748931787</v>
      </c>
      <c r="AI462">
        <f t="shared" si="229"/>
        <v>25.244435299069039</v>
      </c>
      <c r="AJ462">
        <v>1771.5230307938571</v>
      </c>
      <c r="AK462">
        <v>1727.281575757575</v>
      </c>
      <c r="AL462">
        <v>3.4463086455391152</v>
      </c>
      <c r="AM462">
        <v>65.0708675172515</v>
      </c>
      <c r="AN462">
        <f t="shared" si="230"/>
        <v>3.025148491335218</v>
      </c>
      <c r="AO462">
        <v>16.170101430753551</v>
      </c>
      <c r="AP462">
        <v>19.77498545454544</v>
      </c>
      <c r="AQ462">
        <v>-9.8981676743509304E-3</v>
      </c>
      <c r="AR462">
        <v>78.364993470435479</v>
      </c>
      <c r="AS462">
        <v>0</v>
      </c>
      <c r="AT462">
        <v>0</v>
      </c>
      <c r="AU462">
        <f t="shared" si="231"/>
        <v>1</v>
      </c>
      <c r="AV462">
        <f t="shared" si="232"/>
        <v>0</v>
      </c>
      <c r="AW462">
        <f t="shared" si="233"/>
        <v>39566.621384824037</v>
      </c>
      <c r="AX462">
        <f t="shared" si="234"/>
        <v>2000.0053571428571</v>
      </c>
      <c r="AY462">
        <f t="shared" si="235"/>
        <v>1681.2045126428723</v>
      </c>
      <c r="AZ462">
        <f t="shared" si="236"/>
        <v>0.84060000471428065</v>
      </c>
      <c r="BA462">
        <f t="shared" si="237"/>
        <v>0.16075800909856167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1657298430.814285</v>
      </c>
      <c r="BH462">
        <v>1668.56</v>
      </c>
      <c r="BI462">
        <v>1726.936071428571</v>
      </c>
      <c r="BJ462">
        <v>19.848321428571431</v>
      </c>
      <c r="BK462">
        <v>16.18319285714286</v>
      </c>
      <c r="BL462">
        <v>1678.487142857143</v>
      </c>
      <c r="BM462">
        <v>19.906942857142859</v>
      </c>
      <c r="BN462">
        <v>500.0041785714285</v>
      </c>
      <c r="BO462">
        <v>74.013989285714274</v>
      </c>
      <c r="BP462">
        <v>9.9996617857142867E-2</v>
      </c>
      <c r="BQ462">
        <v>23.70608571428572</v>
      </c>
      <c r="BR462">
        <v>25.008724999999998</v>
      </c>
      <c r="BS462">
        <v>999.9000000000002</v>
      </c>
      <c r="BT462">
        <v>0</v>
      </c>
      <c r="BU462">
        <v>0</v>
      </c>
      <c r="BV462">
        <v>9998.8510714285712</v>
      </c>
      <c r="BW462">
        <v>0</v>
      </c>
      <c r="BX462">
        <v>1798.8210714285719</v>
      </c>
      <c r="BY462">
        <v>-58.37452142857142</v>
      </c>
      <c r="BZ462">
        <v>1702.349285714286</v>
      </c>
      <c r="CA462">
        <v>1755.3417857142861</v>
      </c>
      <c r="CB462">
        <v>3.6651317857142862</v>
      </c>
      <c r="CC462">
        <v>1726.936071428571</v>
      </c>
      <c r="CD462">
        <v>16.18319285714286</v>
      </c>
      <c r="CE462">
        <v>1.4690535714285711</v>
      </c>
      <c r="CF462">
        <v>1.1977825</v>
      </c>
      <c r="CG462">
        <v>12.64977857142857</v>
      </c>
      <c r="CH462">
        <v>9.5740039285714289</v>
      </c>
      <c r="CI462">
        <v>2000.0053571428571</v>
      </c>
      <c r="CJ462">
        <v>0.97999757142857113</v>
      </c>
      <c r="CK462">
        <v>2.0002028571428569E-2</v>
      </c>
      <c r="CL462">
        <v>0</v>
      </c>
      <c r="CM462">
        <v>2.2733214285714292</v>
      </c>
      <c r="CN462">
        <v>0</v>
      </c>
      <c r="CO462">
        <v>5519.8167857142853</v>
      </c>
      <c r="CP462">
        <v>16749.492857142861</v>
      </c>
      <c r="CQ462">
        <v>41.6205</v>
      </c>
      <c r="CR462">
        <v>43.841250000000002</v>
      </c>
      <c r="CS462">
        <v>42.100250000000003</v>
      </c>
      <c r="CT462">
        <v>42.316499999999998</v>
      </c>
      <c r="CU462">
        <v>40.452749999999988</v>
      </c>
      <c r="CV462">
        <v>1960.001785714285</v>
      </c>
      <c r="CW462">
        <v>40.000357142857141</v>
      </c>
      <c r="CX462">
        <v>0</v>
      </c>
      <c r="CY462">
        <v>1657298444.3</v>
      </c>
      <c r="CZ462">
        <v>0</v>
      </c>
      <c r="DA462">
        <v>1657289625.5</v>
      </c>
      <c r="DB462" t="s">
        <v>356</v>
      </c>
      <c r="DC462">
        <v>1657289625.5</v>
      </c>
      <c r="DD462">
        <v>1657289625.5</v>
      </c>
      <c r="DE462">
        <v>1</v>
      </c>
      <c r="DF462">
        <v>-2.37</v>
      </c>
      <c r="DG462">
        <v>0.13600000000000001</v>
      </c>
      <c r="DH462">
        <v>-4.4889999999999999</v>
      </c>
      <c r="DI462">
        <v>-1.7000000000000001E-2</v>
      </c>
      <c r="DJ462">
        <v>428</v>
      </c>
      <c r="DK462">
        <v>18</v>
      </c>
      <c r="DL462">
        <v>0.2</v>
      </c>
      <c r="DM462">
        <v>1.59</v>
      </c>
      <c r="DN462">
        <v>-58.31745500000001</v>
      </c>
      <c r="DO462">
        <v>-1.068112570356299</v>
      </c>
      <c r="DP462">
        <v>0.13018186115968719</v>
      </c>
      <c r="DQ462">
        <v>0</v>
      </c>
      <c r="DR462">
        <v>3.6605965</v>
      </c>
      <c r="DS462">
        <v>-5.8027767354622492E-3</v>
      </c>
      <c r="DT462">
        <v>2.8776962882660139E-2</v>
      </c>
      <c r="DU462">
        <v>1</v>
      </c>
      <c r="DV462">
        <v>1</v>
      </c>
      <c r="DW462">
        <v>2</v>
      </c>
      <c r="DX462" t="s">
        <v>367</v>
      </c>
      <c r="DY462">
        <v>2.9761899999999999</v>
      </c>
      <c r="DZ462">
        <v>2.7247499999999998</v>
      </c>
      <c r="EA462">
        <v>0.19747400000000001</v>
      </c>
      <c r="EB462">
        <v>0.198936</v>
      </c>
      <c r="EC462">
        <v>7.6513899999999996E-2</v>
      </c>
      <c r="ED462">
        <v>6.5077599999999999E-2</v>
      </c>
      <c r="EE462">
        <v>25232.1</v>
      </c>
      <c r="EF462">
        <v>25290.5</v>
      </c>
      <c r="EG462">
        <v>29254.799999999999</v>
      </c>
      <c r="EH462">
        <v>29222.5</v>
      </c>
      <c r="EI462">
        <v>35817.300000000003</v>
      </c>
      <c r="EJ462">
        <v>36305.199999999997</v>
      </c>
      <c r="EK462">
        <v>41218.800000000003</v>
      </c>
      <c r="EL462">
        <v>41616.1</v>
      </c>
      <c r="EM462">
        <v>1.9306000000000001</v>
      </c>
      <c r="EN462">
        <v>2.0605500000000001</v>
      </c>
      <c r="EO462">
        <v>4.3787100000000002E-2</v>
      </c>
      <c r="EP462">
        <v>0</v>
      </c>
      <c r="EQ462">
        <v>24.307099999999998</v>
      </c>
      <c r="ER462">
        <v>999.9</v>
      </c>
      <c r="ES462">
        <v>32.5</v>
      </c>
      <c r="ET462">
        <v>40.6</v>
      </c>
      <c r="EU462">
        <v>33.611699999999999</v>
      </c>
      <c r="EV462">
        <v>62.003100000000003</v>
      </c>
      <c r="EW462">
        <v>28.0489</v>
      </c>
      <c r="EX462">
        <v>2</v>
      </c>
      <c r="EY462">
        <v>0.32905000000000001</v>
      </c>
      <c r="EZ462">
        <v>7.0044300000000002</v>
      </c>
      <c r="FA462">
        <v>20.245999999999999</v>
      </c>
      <c r="FB462">
        <v>5.2166899999999998</v>
      </c>
      <c r="FC462">
        <v>12.0159</v>
      </c>
      <c r="FD462">
        <v>4.9883499999999996</v>
      </c>
      <c r="FE462">
        <v>3.2878799999999999</v>
      </c>
      <c r="FF462">
        <v>6271.8</v>
      </c>
      <c r="FG462">
        <v>9999</v>
      </c>
      <c r="FH462">
        <v>9999</v>
      </c>
      <c r="FI462">
        <v>101.2</v>
      </c>
      <c r="FJ462">
        <v>1.86768</v>
      </c>
      <c r="FK462">
        <v>1.86663</v>
      </c>
      <c r="FL462">
        <v>1.8661300000000001</v>
      </c>
      <c r="FM462">
        <v>1.86599</v>
      </c>
      <c r="FN462">
        <v>1.8678300000000001</v>
      </c>
      <c r="FO462">
        <v>1.87026</v>
      </c>
      <c r="FP462">
        <v>1.8689</v>
      </c>
      <c r="FQ462">
        <v>1.8702700000000001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-10.039999999999999</v>
      </c>
      <c r="GF462">
        <v>-5.9700000000000003E-2</v>
      </c>
      <c r="GG462">
        <v>-2.2904728556522018</v>
      </c>
      <c r="GH462">
        <v>-4.4057517128900364E-3</v>
      </c>
      <c r="GI462">
        <v>-2.5381134865710798E-7</v>
      </c>
      <c r="GJ462">
        <v>1.003023733513742E-10</v>
      </c>
      <c r="GK462">
        <v>-0.21653574801026471</v>
      </c>
      <c r="GL462">
        <v>-4.8444871181525379E-3</v>
      </c>
      <c r="GM462">
        <v>9.7516502630078669E-4</v>
      </c>
      <c r="GN462">
        <v>-1.6744518281107461E-5</v>
      </c>
      <c r="GO462">
        <v>4</v>
      </c>
      <c r="GP462">
        <v>2405</v>
      </c>
      <c r="GQ462">
        <v>1</v>
      </c>
      <c r="GR462">
        <v>23</v>
      </c>
      <c r="GS462">
        <v>27621640.600000001</v>
      </c>
      <c r="GT462">
        <v>27621640.600000001</v>
      </c>
      <c r="GU462">
        <v>4.0222199999999999</v>
      </c>
      <c r="GV462">
        <v>2.19238</v>
      </c>
      <c r="GW462">
        <v>1.94702</v>
      </c>
      <c r="GX462">
        <v>2.7673299999999998</v>
      </c>
      <c r="GY462">
        <v>2.19482</v>
      </c>
      <c r="GZ462">
        <v>2.3852500000000001</v>
      </c>
      <c r="HA462">
        <v>43.8367</v>
      </c>
      <c r="HB462">
        <v>14.587300000000001</v>
      </c>
      <c r="HC462">
        <v>18</v>
      </c>
      <c r="HD462">
        <v>500.262</v>
      </c>
      <c r="HE462">
        <v>603.57100000000003</v>
      </c>
      <c r="HF462">
        <v>16.750900000000001</v>
      </c>
      <c r="HG462">
        <v>31.209099999999999</v>
      </c>
      <c r="HH462">
        <v>30.0016</v>
      </c>
      <c r="HI462">
        <v>30.976099999999999</v>
      </c>
      <c r="HJ462">
        <v>30.852399999999999</v>
      </c>
      <c r="HK462">
        <v>80.486800000000002</v>
      </c>
      <c r="HL462">
        <v>47.1357</v>
      </c>
      <c r="HM462">
        <v>0</v>
      </c>
      <c r="HN462">
        <v>16.737500000000001</v>
      </c>
      <c r="HO462">
        <v>1771.59</v>
      </c>
      <c r="HP462">
        <v>16.239699999999999</v>
      </c>
      <c r="HQ462">
        <v>100.05800000000001</v>
      </c>
      <c r="HR462">
        <v>99.974000000000004</v>
      </c>
    </row>
    <row r="463" spans="1:226" x14ac:dyDescent="0.2">
      <c r="A463">
        <v>447</v>
      </c>
      <c r="B463">
        <v>1657298443.5999999</v>
      </c>
      <c r="C463">
        <v>6667.0999999046326</v>
      </c>
      <c r="D463" t="s">
        <v>1256</v>
      </c>
      <c r="E463" t="s">
        <v>1257</v>
      </c>
      <c r="F463">
        <v>5</v>
      </c>
      <c r="G463" t="s">
        <v>1047</v>
      </c>
      <c r="H463" t="s">
        <v>354</v>
      </c>
      <c r="I463">
        <v>1657298436.0999999</v>
      </c>
      <c r="J463">
        <f t="shared" si="204"/>
        <v>2.9912390454953138E-3</v>
      </c>
      <c r="K463">
        <f t="shared" si="205"/>
        <v>2.9912390454953139</v>
      </c>
      <c r="L463">
        <f t="shared" si="206"/>
        <v>25.414419659543345</v>
      </c>
      <c r="M463">
        <f t="shared" si="207"/>
        <v>1686.331851851852</v>
      </c>
      <c r="N463">
        <f t="shared" si="208"/>
        <v>1305.6932423021995</v>
      </c>
      <c r="O463">
        <f t="shared" si="209"/>
        <v>96.770404991922305</v>
      </c>
      <c r="P463">
        <f t="shared" si="210"/>
        <v>124.98112953908725</v>
      </c>
      <c r="Q463">
        <f t="shared" si="211"/>
        <v>0.12879591221769848</v>
      </c>
      <c r="R463">
        <f t="shared" si="212"/>
        <v>2.4333204643770734</v>
      </c>
      <c r="S463">
        <f t="shared" si="213"/>
        <v>0.12512499151053977</v>
      </c>
      <c r="T463">
        <f t="shared" si="214"/>
        <v>7.852422232803502E-2</v>
      </c>
      <c r="U463">
        <f t="shared" si="215"/>
        <v>321.51755919111525</v>
      </c>
      <c r="V463">
        <f t="shared" si="216"/>
        <v>25.039876483768712</v>
      </c>
      <c r="W463">
        <f t="shared" si="217"/>
        <v>25.019151851851849</v>
      </c>
      <c r="X463">
        <f t="shared" si="218"/>
        <v>3.1833100085444554</v>
      </c>
      <c r="Y463">
        <f t="shared" si="219"/>
        <v>49.851588526409834</v>
      </c>
      <c r="Z463">
        <f t="shared" si="220"/>
        <v>1.4671220787371491</v>
      </c>
      <c r="AA463">
        <f t="shared" si="221"/>
        <v>2.9429795962467935</v>
      </c>
      <c r="AB463">
        <f t="shared" si="222"/>
        <v>1.7161879298073064</v>
      </c>
      <c r="AC463">
        <f t="shared" si="223"/>
        <v>-131.91364190634334</v>
      </c>
      <c r="AD463">
        <f t="shared" si="224"/>
        <v>-171.90213530998608</v>
      </c>
      <c r="AE463">
        <f t="shared" si="225"/>
        <v>-14.847737704175609</v>
      </c>
      <c r="AF463">
        <f t="shared" si="226"/>
        <v>2.8540442706102453</v>
      </c>
      <c r="AG463">
        <f t="shared" si="227"/>
        <v>43.517033780041224</v>
      </c>
      <c r="AH463">
        <f t="shared" si="228"/>
        <v>3.082764566539411</v>
      </c>
      <c r="AI463">
        <f t="shared" si="229"/>
        <v>25.414419659543345</v>
      </c>
      <c r="AJ463">
        <v>1788.632549436021</v>
      </c>
      <c r="AK463">
        <v>1744.3013939393929</v>
      </c>
      <c r="AL463">
        <v>3.4163878293221228</v>
      </c>
      <c r="AM463">
        <v>65.0708675172515</v>
      </c>
      <c r="AN463">
        <f t="shared" si="230"/>
        <v>2.9912390454953139</v>
      </c>
      <c r="AO463">
        <v>16.163041773971589</v>
      </c>
      <c r="AP463">
        <v>19.72638303030304</v>
      </c>
      <c r="AQ463">
        <v>-9.5145341394761562E-3</v>
      </c>
      <c r="AR463">
        <v>78.364993470435479</v>
      </c>
      <c r="AS463">
        <v>0</v>
      </c>
      <c r="AT463">
        <v>0</v>
      </c>
      <c r="AU463">
        <f t="shared" si="231"/>
        <v>1</v>
      </c>
      <c r="AV463">
        <f t="shared" si="232"/>
        <v>0</v>
      </c>
      <c r="AW463">
        <f t="shared" si="233"/>
        <v>39569.654053702587</v>
      </c>
      <c r="AX463">
        <f t="shared" si="234"/>
        <v>2000.0096296296299</v>
      </c>
      <c r="AY463">
        <f t="shared" si="235"/>
        <v>1681.2081004444467</v>
      </c>
      <c r="AZ463">
        <f t="shared" si="236"/>
        <v>0.84060000288887604</v>
      </c>
      <c r="BA463">
        <f t="shared" si="237"/>
        <v>0.16075800557553077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1657298436.0999999</v>
      </c>
      <c r="BH463">
        <v>1686.331851851852</v>
      </c>
      <c r="BI463">
        <v>1744.7896296296301</v>
      </c>
      <c r="BJ463">
        <v>19.79542592592593</v>
      </c>
      <c r="BK463">
        <v>16.169396296296298</v>
      </c>
      <c r="BL463">
        <v>1696.3370370370369</v>
      </c>
      <c r="BM463">
        <v>19.85478518518519</v>
      </c>
      <c r="BN463">
        <v>500.00803703703713</v>
      </c>
      <c r="BO463">
        <v>74.014192592592579</v>
      </c>
      <c r="BP463">
        <v>0.1000034962962963</v>
      </c>
      <c r="BQ463">
        <v>23.708774074074078</v>
      </c>
      <c r="BR463">
        <v>25.019151851851849</v>
      </c>
      <c r="BS463">
        <v>999.90000000000009</v>
      </c>
      <c r="BT463">
        <v>0</v>
      </c>
      <c r="BU463">
        <v>0</v>
      </c>
      <c r="BV463">
        <v>9999.7159259259261</v>
      </c>
      <c r="BW463">
        <v>0</v>
      </c>
      <c r="BX463">
        <v>1799.1418518518519</v>
      </c>
      <c r="BY463">
        <v>-58.457818518518522</v>
      </c>
      <c r="BZ463">
        <v>1720.387407407407</v>
      </c>
      <c r="CA463">
        <v>1773.465185185185</v>
      </c>
      <c r="CB463">
        <v>3.6260366666666668</v>
      </c>
      <c r="CC463">
        <v>1744.7896296296301</v>
      </c>
      <c r="CD463">
        <v>16.169396296296298</v>
      </c>
      <c r="CE463">
        <v>1.465143333333333</v>
      </c>
      <c r="CF463">
        <v>1.1967648148148149</v>
      </c>
      <c r="CG463">
        <v>12.609133333333331</v>
      </c>
      <c r="CH463">
        <v>9.5613581481481482</v>
      </c>
      <c r="CI463">
        <v>2000.0096296296299</v>
      </c>
      <c r="CJ463">
        <v>0.97999788888888861</v>
      </c>
      <c r="CK463">
        <v>2.0001711111111108E-2</v>
      </c>
      <c r="CL463">
        <v>0</v>
      </c>
      <c r="CM463">
        <v>2.2552592592592591</v>
      </c>
      <c r="CN463">
        <v>0</v>
      </c>
      <c r="CO463">
        <v>5519.5759259259257</v>
      </c>
      <c r="CP463">
        <v>16749.529629629629</v>
      </c>
      <c r="CQ463">
        <v>41.625</v>
      </c>
      <c r="CR463">
        <v>43.84</v>
      </c>
      <c r="CS463">
        <v>42.092333333333329</v>
      </c>
      <c r="CT463">
        <v>42.328333333333333</v>
      </c>
      <c r="CU463">
        <v>40.455666666666673</v>
      </c>
      <c r="CV463">
        <v>1960.008518518518</v>
      </c>
      <c r="CW463">
        <v>40.000370370370369</v>
      </c>
      <c r="CX463">
        <v>0</v>
      </c>
      <c r="CY463">
        <v>1657298449.7</v>
      </c>
      <c r="CZ463">
        <v>0</v>
      </c>
      <c r="DA463">
        <v>1657289625.5</v>
      </c>
      <c r="DB463" t="s">
        <v>356</v>
      </c>
      <c r="DC463">
        <v>1657289625.5</v>
      </c>
      <c r="DD463">
        <v>1657289625.5</v>
      </c>
      <c r="DE463">
        <v>1</v>
      </c>
      <c r="DF463">
        <v>-2.37</v>
      </c>
      <c r="DG463">
        <v>0.13600000000000001</v>
      </c>
      <c r="DH463">
        <v>-4.4889999999999999</v>
      </c>
      <c r="DI463">
        <v>-1.7000000000000001E-2</v>
      </c>
      <c r="DJ463">
        <v>428</v>
      </c>
      <c r="DK463">
        <v>18</v>
      </c>
      <c r="DL463">
        <v>0.2</v>
      </c>
      <c r="DM463">
        <v>1.59</v>
      </c>
      <c r="DN463">
        <v>-58.401210000000013</v>
      </c>
      <c r="DO463">
        <v>-1.009508442776621</v>
      </c>
      <c r="DP463">
        <v>0.1424353463856495</v>
      </c>
      <c r="DQ463">
        <v>0</v>
      </c>
      <c r="DR463">
        <v>3.64567825</v>
      </c>
      <c r="DS463">
        <v>-0.44586900562852938</v>
      </c>
      <c r="DT463">
        <v>4.3728451772701703E-2</v>
      </c>
      <c r="DU463">
        <v>0</v>
      </c>
      <c r="DV463">
        <v>0</v>
      </c>
      <c r="DW463">
        <v>2</v>
      </c>
      <c r="DX463" t="s">
        <v>357</v>
      </c>
      <c r="DY463">
        <v>2.97621</v>
      </c>
      <c r="DZ463">
        <v>2.7247499999999998</v>
      </c>
      <c r="EA463">
        <v>0.19863400000000001</v>
      </c>
      <c r="EB463">
        <v>0.20005300000000001</v>
      </c>
      <c r="EC463">
        <v>7.6377500000000001E-2</v>
      </c>
      <c r="ED463">
        <v>6.5059900000000004E-2</v>
      </c>
      <c r="EE463">
        <v>25194.6</v>
      </c>
      <c r="EF463">
        <v>25255.200000000001</v>
      </c>
      <c r="EG463">
        <v>29253.8</v>
      </c>
      <c r="EH463">
        <v>29222.6</v>
      </c>
      <c r="EI463">
        <v>35821.199999999997</v>
      </c>
      <c r="EJ463">
        <v>36305.9</v>
      </c>
      <c r="EK463">
        <v>41217.1</v>
      </c>
      <c r="EL463">
        <v>41616.1</v>
      </c>
      <c r="EM463">
        <v>1.93058</v>
      </c>
      <c r="EN463">
        <v>2.0604300000000002</v>
      </c>
      <c r="EO463">
        <v>4.3511399999999999E-2</v>
      </c>
      <c r="EP463">
        <v>0</v>
      </c>
      <c r="EQ463">
        <v>24.301400000000001</v>
      </c>
      <c r="ER463">
        <v>999.9</v>
      </c>
      <c r="ES463">
        <v>32.5</v>
      </c>
      <c r="ET463">
        <v>40.6</v>
      </c>
      <c r="EU463">
        <v>33.6128</v>
      </c>
      <c r="EV463">
        <v>61.713099999999997</v>
      </c>
      <c r="EW463">
        <v>28.008800000000001</v>
      </c>
      <c r="EX463">
        <v>2</v>
      </c>
      <c r="EY463">
        <v>0.33009899999999998</v>
      </c>
      <c r="EZ463">
        <v>7.13429</v>
      </c>
      <c r="FA463">
        <v>20.2409</v>
      </c>
      <c r="FB463">
        <v>5.2189399999999999</v>
      </c>
      <c r="FC463">
        <v>12.0159</v>
      </c>
      <c r="FD463">
        <v>4.98855</v>
      </c>
      <c r="FE463">
        <v>3.2881999999999998</v>
      </c>
      <c r="FF463">
        <v>6271.8</v>
      </c>
      <c r="FG463">
        <v>9999</v>
      </c>
      <c r="FH463">
        <v>9999</v>
      </c>
      <c r="FI463">
        <v>101.2</v>
      </c>
      <c r="FJ463">
        <v>1.86768</v>
      </c>
      <c r="FK463">
        <v>1.8666199999999999</v>
      </c>
      <c r="FL463">
        <v>1.8661399999999999</v>
      </c>
      <c r="FM463">
        <v>1.8660000000000001</v>
      </c>
      <c r="FN463">
        <v>1.8678300000000001</v>
      </c>
      <c r="FO463">
        <v>1.87026</v>
      </c>
      <c r="FP463">
        <v>1.8689</v>
      </c>
      <c r="FQ463">
        <v>1.8702700000000001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-10.11</v>
      </c>
      <c r="GF463">
        <v>-6.0400000000000002E-2</v>
      </c>
      <c r="GG463">
        <v>-2.2904728556522018</v>
      </c>
      <c r="GH463">
        <v>-4.4057517128900364E-3</v>
      </c>
      <c r="GI463">
        <v>-2.5381134865710798E-7</v>
      </c>
      <c r="GJ463">
        <v>1.003023733513742E-10</v>
      </c>
      <c r="GK463">
        <v>-0.21653574801026471</v>
      </c>
      <c r="GL463">
        <v>-4.8444871181525379E-3</v>
      </c>
      <c r="GM463">
        <v>9.7516502630078669E-4</v>
      </c>
      <c r="GN463">
        <v>-1.6744518281107461E-5</v>
      </c>
      <c r="GO463">
        <v>4</v>
      </c>
      <c r="GP463">
        <v>2405</v>
      </c>
      <c r="GQ463">
        <v>1</v>
      </c>
      <c r="GR463">
        <v>23</v>
      </c>
      <c r="GS463">
        <v>27621640.699999999</v>
      </c>
      <c r="GT463">
        <v>27621640.699999999</v>
      </c>
      <c r="GU463">
        <v>4.0466300000000004</v>
      </c>
      <c r="GV463">
        <v>2.18994</v>
      </c>
      <c r="GW463">
        <v>1.94702</v>
      </c>
      <c r="GX463">
        <v>2.7673299999999998</v>
      </c>
      <c r="GY463">
        <v>2.19482</v>
      </c>
      <c r="GZ463">
        <v>2.3718300000000001</v>
      </c>
      <c r="HA463">
        <v>43.8367</v>
      </c>
      <c r="HB463">
        <v>14.5786</v>
      </c>
      <c r="HC463">
        <v>18</v>
      </c>
      <c r="HD463">
        <v>500.29599999999999</v>
      </c>
      <c r="HE463">
        <v>603.53399999999999</v>
      </c>
      <c r="HF463">
        <v>16.743500000000001</v>
      </c>
      <c r="HG463">
        <v>31.2166</v>
      </c>
      <c r="HH463">
        <v>30.0014</v>
      </c>
      <c r="HI463">
        <v>30.982399999999998</v>
      </c>
      <c r="HJ463">
        <v>30.858699999999999</v>
      </c>
      <c r="HK463">
        <v>81.071600000000004</v>
      </c>
      <c r="HL463">
        <v>46.863100000000003</v>
      </c>
      <c r="HM463">
        <v>0</v>
      </c>
      <c r="HN463">
        <v>16.713699999999999</v>
      </c>
      <c r="HO463">
        <v>1791.67</v>
      </c>
      <c r="HP463">
        <v>16.307400000000001</v>
      </c>
      <c r="HQ463">
        <v>100.054</v>
      </c>
      <c r="HR463">
        <v>99.974199999999996</v>
      </c>
    </row>
    <row r="464" spans="1:226" x14ac:dyDescent="0.2">
      <c r="A464">
        <v>448</v>
      </c>
      <c r="B464">
        <v>1657298448.0999999</v>
      </c>
      <c r="C464">
        <v>6671.5999999046326</v>
      </c>
      <c r="D464" t="s">
        <v>1258</v>
      </c>
      <c r="E464" t="s">
        <v>1259</v>
      </c>
      <c r="F464">
        <v>5</v>
      </c>
      <c r="G464" t="s">
        <v>1047</v>
      </c>
      <c r="H464" t="s">
        <v>354</v>
      </c>
      <c r="I464">
        <v>1657298440.5444441</v>
      </c>
      <c r="J464">
        <f t="shared" si="204"/>
        <v>2.9598668628958639E-3</v>
      </c>
      <c r="K464">
        <f t="shared" si="205"/>
        <v>2.959866862895864</v>
      </c>
      <c r="L464">
        <f t="shared" si="206"/>
        <v>25.392118401519589</v>
      </c>
      <c r="M464">
        <f t="shared" si="207"/>
        <v>1701.2937037037041</v>
      </c>
      <c r="N464">
        <f t="shared" si="208"/>
        <v>1316.2278890961443</v>
      </c>
      <c r="O464">
        <f t="shared" si="209"/>
        <v>97.551103397036172</v>
      </c>
      <c r="P464">
        <f t="shared" si="210"/>
        <v>126.08992665600923</v>
      </c>
      <c r="Q464">
        <f t="shared" si="211"/>
        <v>0.12714016584738039</v>
      </c>
      <c r="R464">
        <f t="shared" si="212"/>
        <v>2.4339245890826602</v>
      </c>
      <c r="S464">
        <f t="shared" si="213"/>
        <v>0.12356247159480092</v>
      </c>
      <c r="T464">
        <f t="shared" si="214"/>
        <v>7.7539600645281259E-2</v>
      </c>
      <c r="U464">
        <f t="shared" si="215"/>
        <v>321.51424854000641</v>
      </c>
      <c r="V464">
        <f t="shared" si="216"/>
        <v>25.050236334802374</v>
      </c>
      <c r="W464">
        <f t="shared" si="217"/>
        <v>25.02080740740741</v>
      </c>
      <c r="X464">
        <f t="shared" si="218"/>
        <v>3.1836241781946062</v>
      </c>
      <c r="Y464">
        <f t="shared" si="219"/>
        <v>49.740122521653248</v>
      </c>
      <c r="Z464">
        <f t="shared" si="220"/>
        <v>1.4639278273131482</v>
      </c>
      <c r="AA464">
        <f t="shared" si="221"/>
        <v>2.9431528373816529</v>
      </c>
      <c r="AB464">
        <f t="shared" si="222"/>
        <v>1.719696350881458</v>
      </c>
      <c r="AC464">
        <f t="shared" si="223"/>
        <v>-130.53012865370761</v>
      </c>
      <c r="AD464">
        <f t="shared" si="224"/>
        <v>-172.03375022210579</v>
      </c>
      <c r="AE464">
        <f t="shared" si="225"/>
        <v>-14.855614930181126</v>
      </c>
      <c r="AF464">
        <f t="shared" si="226"/>
        <v>4.0947547340119002</v>
      </c>
      <c r="AG464">
        <f t="shared" si="227"/>
        <v>43.527745375165843</v>
      </c>
      <c r="AH464">
        <f t="shared" si="228"/>
        <v>3.0444717769516343</v>
      </c>
      <c r="AI464">
        <f t="shared" si="229"/>
        <v>25.392118401519589</v>
      </c>
      <c r="AJ464">
        <v>1803.953573888921</v>
      </c>
      <c r="AK464">
        <v>1759.6632121212119</v>
      </c>
      <c r="AL464">
        <v>3.4129092241409098</v>
      </c>
      <c r="AM464">
        <v>65.0708675172515</v>
      </c>
      <c r="AN464">
        <f t="shared" si="230"/>
        <v>2.959866862895864</v>
      </c>
      <c r="AO464">
        <v>16.163448658580901</v>
      </c>
      <c r="AP464">
        <v>19.690861212121209</v>
      </c>
      <c r="AQ464">
        <v>-9.6954433131302489E-3</v>
      </c>
      <c r="AR464">
        <v>78.364993470435479</v>
      </c>
      <c r="AS464">
        <v>0</v>
      </c>
      <c r="AT464">
        <v>0</v>
      </c>
      <c r="AU464">
        <f t="shared" si="231"/>
        <v>1</v>
      </c>
      <c r="AV464">
        <f t="shared" si="232"/>
        <v>0</v>
      </c>
      <c r="AW464">
        <f t="shared" si="233"/>
        <v>39584.526900450604</v>
      </c>
      <c r="AX464">
        <f t="shared" si="234"/>
        <v>1999.9888888888891</v>
      </c>
      <c r="AY464">
        <f t="shared" si="235"/>
        <v>1681.1906780000033</v>
      </c>
      <c r="AZ464">
        <f t="shared" si="236"/>
        <v>0.84060000900005161</v>
      </c>
      <c r="BA464">
        <f t="shared" si="237"/>
        <v>0.1607580173700997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1657298440.5444441</v>
      </c>
      <c r="BH464">
        <v>1701.2937037037041</v>
      </c>
      <c r="BI464">
        <v>1759.7414814814811</v>
      </c>
      <c r="BJ464">
        <v>19.752340740740738</v>
      </c>
      <c r="BK464">
        <v>16.171196296296301</v>
      </c>
      <c r="BL464">
        <v>1711.3640740740741</v>
      </c>
      <c r="BM464">
        <v>19.812296296296299</v>
      </c>
      <c r="BN464">
        <v>500.00825925925932</v>
      </c>
      <c r="BO464">
        <v>74.014137037037031</v>
      </c>
      <c r="BP464">
        <v>0.1000070296296296</v>
      </c>
      <c r="BQ464">
        <v>23.709751851851848</v>
      </c>
      <c r="BR464">
        <v>25.02080740740741</v>
      </c>
      <c r="BS464">
        <v>999.90000000000009</v>
      </c>
      <c r="BT464">
        <v>0</v>
      </c>
      <c r="BU464">
        <v>0</v>
      </c>
      <c r="BV464">
        <v>10003.67703703704</v>
      </c>
      <c r="BW464">
        <v>0</v>
      </c>
      <c r="BX464">
        <v>1799.13</v>
      </c>
      <c r="BY464">
        <v>-58.449062962962962</v>
      </c>
      <c r="BZ464">
        <v>1735.5740740740739</v>
      </c>
      <c r="CA464">
        <v>1788.6674074074069</v>
      </c>
      <c r="CB464">
        <v>3.5811522222222218</v>
      </c>
      <c r="CC464">
        <v>1759.7414814814811</v>
      </c>
      <c r="CD464">
        <v>16.171196296296301</v>
      </c>
      <c r="CE464">
        <v>1.461953333333333</v>
      </c>
      <c r="CF464">
        <v>1.1968962962962959</v>
      </c>
      <c r="CG464">
        <v>12.57590740740741</v>
      </c>
      <c r="CH464">
        <v>9.5629988888888882</v>
      </c>
      <c r="CI464">
        <v>1999.9888888888891</v>
      </c>
      <c r="CJ464">
        <v>0.97999788888888861</v>
      </c>
      <c r="CK464">
        <v>2.0001711111111108E-2</v>
      </c>
      <c r="CL464">
        <v>0</v>
      </c>
      <c r="CM464">
        <v>2.250585185185185</v>
      </c>
      <c r="CN464">
        <v>0</v>
      </c>
      <c r="CO464">
        <v>5519.3855555555556</v>
      </c>
      <c r="CP464">
        <v>16749.362962962961</v>
      </c>
      <c r="CQ464">
        <v>41.625</v>
      </c>
      <c r="CR464">
        <v>43.830666666666652</v>
      </c>
      <c r="CS464">
        <v>42.087666666666657</v>
      </c>
      <c r="CT464">
        <v>42.346999999999987</v>
      </c>
      <c r="CU464">
        <v>40.455666666666673</v>
      </c>
      <c r="CV464">
        <v>1959.988148148148</v>
      </c>
      <c r="CW464">
        <v>40.000370370370369</v>
      </c>
      <c r="CX464">
        <v>0</v>
      </c>
      <c r="CY464">
        <v>1657298453.9000001</v>
      </c>
      <c r="CZ464">
        <v>0</v>
      </c>
      <c r="DA464">
        <v>1657289625.5</v>
      </c>
      <c r="DB464" t="s">
        <v>356</v>
      </c>
      <c r="DC464">
        <v>1657289625.5</v>
      </c>
      <c r="DD464">
        <v>1657289625.5</v>
      </c>
      <c r="DE464">
        <v>1</v>
      </c>
      <c r="DF464">
        <v>-2.37</v>
      </c>
      <c r="DG464">
        <v>0.13600000000000001</v>
      </c>
      <c r="DH464">
        <v>-4.4889999999999999</v>
      </c>
      <c r="DI464">
        <v>-1.7000000000000001E-2</v>
      </c>
      <c r="DJ464">
        <v>428</v>
      </c>
      <c r="DK464">
        <v>18</v>
      </c>
      <c r="DL464">
        <v>0.2</v>
      </c>
      <c r="DM464">
        <v>1.59</v>
      </c>
      <c r="DN464">
        <v>-58.434784999999998</v>
      </c>
      <c r="DO464">
        <v>-0.20894183864912061</v>
      </c>
      <c r="DP464">
        <v>0.120997749049311</v>
      </c>
      <c r="DQ464">
        <v>0</v>
      </c>
      <c r="DR464">
        <v>3.6113667500000011</v>
      </c>
      <c r="DS464">
        <v>-0.5659552345215797</v>
      </c>
      <c r="DT464">
        <v>5.5150632198892352E-2</v>
      </c>
      <c r="DU464">
        <v>0</v>
      </c>
      <c r="DV464">
        <v>0</v>
      </c>
      <c r="DW464">
        <v>2</v>
      </c>
      <c r="DX464" t="s">
        <v>357</v>
      </c>
      <c r="DY464">
        <v>2.9762300000000002</v>
      </c>
      <c r="DZ464">
        <v>2.72485</v>
      </c>
      <c r="EA464">
        <v>0.19966700000000001</v>
      </c>
      <c r="EB464">
        <v>0.20105700000000001</v>
      </c>
      <c r="EC464">
        <v>7.6287900000000006E-2</v>
      </c>
      <c r="ED464">
        <v>6.5233100000000002E-2</v>
      </c>
      <c r="EE464">
        <v>25161.8</v>
      </c>
      <c r="EF464">
        <v>25223.200000000001</v>
      </c>
      <c r="EG464">
        <v>29253.5</v>
      </c>
      <c r="EH464">
        <v>29222.400000000001</v>
      </c>
      <c r="EI464">
        <v>35824.199999999997</v>
      </c>
      <c r="EJ464">
        <v>36298.800000000003</v>
      </c>
      <c r="EK464">
        <v>41216.5</v>
      </c>
      <c r="EL464">
        <v>41615.699999999997</v>
      </c>
      <c r="EM464">
        <v>1.9305300000000001</v>
      </c>
      <c r="EN464">
        <v>2.0604</v>
      </c>
      <c r="EO464">
        <v>4.3705099999999997E-2</v>
      </c>
      <c r="EP464">
        <v>0</v>
      </c>
      <c r="EQ464">
        <v>24.296099999999999</v>
      </c>
      <c r="ER464">
        <v>999.9</v>
      </c>
      <c r="ES464">
        <v>32.5</v>
      </c>
      <c r="ET464">
        <v>40.6</v>
      </c>
      <c r="EU464">
        <v>33.611699999999999</v>
      </c>
      <c r="EV464">
        <v>61.903100000000002</v>
      </c>
      <c r="EW464">
        <v>28.100999999999999</v>
      </c>
      <c r="EX464">
        <v>2</v>
      </c>
      <c r="EY464">
        <v>0.33136900000000002</v>
      </c>
      <c r="EZ464">
        <v>7.20383</v>
      </c>
      <c r="FA464">
        <v>20.2378</v>
      </c>
      <c r="FB464">
        <v>5.2187900000000003</v>
      </c>
      <c r="FC464">
        <v>12.0159</v>
      </c>
      <c r="FD464">
        <v>4.9883499999999996</v>
      </c>
      <c r="FE464">
        <v>3.2882500000000001</v>
      </c>
      <c r="FF464">
        <v>6272</v>
      </c>
      <c r="FG464">
        <v>9999</v>
      </c>
      <c r="FH464">
        <v>9999</v>
      </c>
      <c r="FI464">
        <v>101.2</v>
      </c>
      <c r="FJ464">
        <v>1.86768</v>
      </c>
      <c r="FK464">
        <v>1.8666100000000001</v>
      </c>
      <c r="FL464">
        <v>1.8661000000000001</v>
      </c>
      <c r="FM464">
        <v>1.8660000000000001</v>
      </c>
      <c r="FN464">
        <v>1.8678300000000001</v>
      </c>
      <c r="FO464">
        <v>1.87026</v>
      </c>
      <c r="FP464">
        <v>1.8689</v>
      </c>
      <c r="FQ464">
        <v>1.8702700000000001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-10.19</v>
      </c>
      <c r="GF464">
        <v>-6.08E-2</v>
      </c>
      <c r="GG464">
        <v>-2.2904728556522018</v>
      </c>
      <c r="GH464">
        <v>-4.4057517128900364E-3</v>
      </c>
      <c r="GI464">
        <v>-2.5381134865710798E-7</v>
      </c>
      <c r="GJ464">
        <v>1.003023733513742E-10</v>
      </c>
      <c r="GK464">
        <v>-0.21653574801026471</v>
      </c>
      <c r="GL464">
        <v>-4.8444871181525379E-3</v>
      </c>
      <c r="GM464">
        <v>9.7516502630078669E-4</v>
      </c>
      <c r="GN464">
        <v>-1.6744518281107461E-5</v>
      </c>
      <c r="GO464">
        <v>4</v>
      </c>
      <c r="GP464">
        <v>2405</v>
      </c>
      <c r="GQ464">
        <v>1</v>
      </c>
      <c r="GR464">
        <v>23</v>
      </c>
      <c r="GS464">
        <v>27621640.800000001</v>
      </c>
      <c r="GT464">
        <v>27621640.800000001</v>
      </c>
      <c r="GU464">
        <v>4.06982</v>
      </c>
      <c r="GV464">
        <v>2.19238</v>
      </c>
      <c r="GW464">
        <v>1.94702</v>
      </c>
      <c r="GX464">
        <v>2.7673299999999998</v>
      </c>
      <c r="GY464">
        <v>2.19482</v>
      </c>
      <c r="GZ464">
        <v>2.35229</v>
      </c>
      <c r="HA464">
        <v>43.864100000000001</v>
      </c>
      <c r="HB464">
        <v>14.569800000000001</v>
      </c>
      <c r="HC464">
        <v>18</v>
      </c>
      <c r="HD464">
        <v>500.31400000000002</v>
      </c>
      <c r="HE464">
        <v>603.56899999999996</v>
      </c>
      <c r="HF464">
        <v>16.7193</v>
      </c>
      <c r="HG464">
        <v>31.224599999999999</v>
      </c>
      <c r="HH464">
        <v>30.001300000000001</v>
      </c>
      <c r="HI464">
        <v>30.988900000000001</v>
      </c>
      <c r="HJ464">
        <v>30.864000000000001</v>
      </c>
      <c r="HK464">
        <v>81.562899999999999</v>
      </c>
      <c r="HL464">
        <v>46.5824</v>
      </c>
      <c r="HM464">
        <v>0</v>
      </c>
      <c r="HN464">
        <v>16.695599999999999</v>
      </c>
      <c r="HO464">
        <v>1805.09</v>
      </c>
      <c r="HP464">
        <v>16.369800000000001</v>
      </c>
      <c r="HQ464">
        <v>100.053</v>
      </c>
      <c r="HR464">
        <v>99.973299999999995</v>
      </c>
    </row>
    <row r="465" spans="1:226" x14ac:dyDescent="0.2">
      <c r="A465">
        <v>449</v>
      </c>
      <c r="B465">
        <v>1657298453.0999999</v>
      </c>
      <c r="C465">
        <v>6676.5999999046326</v>
      </c>
      <c r="D465" t="s">
        <v>1260</v>
      </c>
      <c r="E465" t="s">
        <v>1261</v>
      </c>
      <c r="F465">
        <v>5</v>
      </c>
      <c r="G465" t="s">
        <v>1047</v>
      </c>
      <c r="H465" t="s">
        <v>354</v>
      </c>
      <c r="I465">
        <v>1657298445.562963</v>
      </c>
      <c r="J465">
        <f t="shared" ref="J465:J528" si="238">(K465)/1000</f>
        <v>2.9197318553327721E-3</v>
      </c>
      <c r="K465">
        <f t="shared" ref="K465:K528" si="239">IF(BF465, AN465, AH465)</f>
        <v>2.9197318553327722</v>
      </c>
      <c r="L465">
        <f t="shared" ref="L465:L528" si="240">IF(BF465, AI465, AG465)</f>
        <v>25.613995039490536</v>
      </c>
      <c r="M465">
        <f t="shared" ref="M465:M528" si="241">BH465 - IF(AU465&gt;1, L465*BB465*100/(AW465*BV465), 0)</f>
        <v>1718.110740740741</v>
      </c>
      <c r="N465">
        <f t="shared" ref="N465:N528" si="242">((T465-J465/2)*M465-L465)/(T465+J465/2)</f>
        <v>1324.5340331191398</v>
      </c>
      <c r="O465">
        <f t="shared" ref="O465:O528" si="243">N465*(BO465+BP465)/1000</f>
        <v>98.166585354291144</v>
      </c>
      <c r="P465">
        <f t="shared" ref="P465:P528" si="244">(BH465 - IF(AU465&gt;1, L465*BB465*100/(AW465*BV465), 0))*(BO465+BP465)/1000</f>
        <v>127.3361502700471</v>
      </c>
      <c r="Q465">
        <f t="shared" ref="Q465:Q528" si="245">2/((1/S465-1/R465)+SIGN(S465)*SQRT((1/S465-1/R465)*(1/S465-1/R465) + 4*BC465/((BC465+1)*(BC465+1))*(2*1/S465*1/R465-1/R465*1/R465)))</f>
        <v>0.12516908928194742</v>
      </c>
      <c r="R465">
        <f t="shared" ref="R465:R528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2.4337041967349986</v>
      </c>
      <c r="S465">
        <f t="shared" ref="S465:S528" si="247">J465*(1000-(1000*0.61365*EXP(17.502*W465/(240.97+W465))/(BO465+BP465)+BJ465)/2)/(1000*0.61365*EXP(17.502*W465/(240.97+W465))/(BO465+BP465)-BJ465)</f>
        <v>0.12169953191044736</v>
      </c>
      <c r="T465">
        <f t="shared" ref="T465:T528" si="248">1/((BC465+1)/(Q465/1.6)+1/(R465/1.37)) + BC465/((BC465+1)/(Q465/1.6) + BC465/(R465/1.37))</f>
        <v>7.6365922812021619E-2</v>
      </c>
      <c r="U465">
        <f t="shared" ref="U465:U528" si="249">(AX465*BA465)</f>
        <v>321.5131626666668</v>
      </c>
      <c r="V465">
        <f t="shared" ref="V465:V528" si="250">(BQ465+(U465+2*0.95*0.0000000567*(((BQ465+$B$7)+273)^4-(BQ465+273)^4)-44100*J465)/(1.84*29.3*R465+8*0.95*0.0000000567*(BQ465+273)^3))</f>
        <v>25.063837462152499</v>
      </c>
      <c r="W465">
        <f t="shared" ref="W465:W528" si="251">($C$7*BR465+$D$7*BS465+$E$7*V465)</f>
        <v>25.019070370370368</v>
      </c>
      <c r="X465">
        <f t="shared" ref="X465:X528" si="252">0.61365*EXP(17.502*W465/(240.97+W465))</f>
        <v>3.1832945467556257</v>
      </c>
      <c r="Y465">
        <f t="shared" ref="Y465:Y528" si="253">(Z465/AA465*100)</f>
        <v>49.634417608340407</v>
      </c>
      <c r="Z465">
        <f t="shared" ref="Z465:Z528" si="254">BJ465*(BO465+BP465)/1000</f>
        <v>1.4609112309269521</v>
      </c>
      <c r="AA465">
        <f t="shared" ref="AA465:AA528" si="255">0.61365*EXP(17.502*BQ465/(240.97+BQ465))</f>
        <v>2.9433431504220273</v>
      </c>
      <c r="AB465">
        <f t="shared" ref="AB465:AB528" si="256">(X465-BJ465*(BO465+BP465)/1000)</f>
        <v>1.7223833158286737</v>
      </c>
      <c r="AC465">
        <f t="shared" ref="AC465:AC528" si="257">(-J465*44100)</f>
        <v>-128.76017482017525</v>
      </c>
      <c r="AD465">
        <f t="shared" ref="AD465:AD528" si="258">2*29.3*R465*0.92*(BQ465-W465)</f>
        <v>-171.6493382796414</v>
      </c>
      <c r="AE465">
        <f t="shared" ref="AE465:AE528" si="259">2*0.95*0.0000000567*(((BQ465+$B$7)+273)^4-(W465+273)^4)</f>
        <v>-14.823712253143487</v>
      </c>
      <c r="AF465">
        <f t="shared" ref="AF465:AF528" si="260">U465+AE465+AC465+AD465</f>
        <v>6.2799373137066823</v>
      </c>
      <c r="AG465">
        <f t="shared" ref="AG465:AG528" si="261">BN465*AU465*(BI465-BH465*(1000-AU465*BK465)/(1000-AU465*BJ465))/(100*BB465)</f>
        <v>43.572227690148225</v>
      </c>
      <c r="AH465">
        <f t="shared" ref="AH465:AH528" si="262">1000*BN465*AU465*(BJ465-BK465)/(100*BB465*(1000-AU465*BJ465))</f>
        <v>2.9897158546564961</v>
      </c>
      <c r="AI465">
        <f t="shared" ref="AI465:AI528" si="263">(AJ465 - AK465 - BO465*1000/(8.314*(BQ465+273.15)) * AM465/BN465 * AL465) * BN465/(100*BB465) * (1000 - BK465)/1000</f>
        <v>25.613995039490536</v>
      </c>
      <c r="AJ465">
        <v>1821.0456213462719</v>
      </c>
      <c r="AK465">
        <v>1776.5533939393929</v>
      </c>
      <c r="AL465">
        <v>3.3951302915662511</v>
      </c>
      <c r="AM465">
        <v>65.0708675172515</v>
      </c>
      <c r="AN465">
        <f t="shared" ref="AN465:AN528" si="264">(AP465 - AO465 + BO465*1000/(8.314*(BQ465+273.15)) * AR465/BN465 * AQ465) * BN465/(100*BB465) * 1000/(1000 - AP465)</f>
        <v>2.9197318553327722</v>
      </c>
      <c r="AO465">
        <v>16.223539651344929</v>
      </c>
      <c r="AP465">
        <v>19.672373333333329</v>
      </c>
      <c r="AQ465">
        <v>-3.0089910145579442E-3</v>
      </c>
      <c r="AR465">
        <v>78.364993470435479</v>
      </c>
      <c r="AS465">
        <v>0</v>
      </c>
      <c r="AT465">
        <v>0</v>
      </c>
      <c r="AU465">
        <f t="shared" ref="AU465:AU528" si="265">IF(AS465*$H$13&gt;=AW465,1,(AW465/(AW465-AS465*$H$13)))</f>
        <v>1</v>
      </c>
      <c r="AV465">
        <f t="shared" ref="AV465:AV528" si="266">(AU465-1)*100</f>
        <v>0</v>
      </c>
      <c r="AW465">
        <f t="shared" ref="AW465:AW528" si="267">MAX(0,($B$13+$C$13*BV465)/(1+$D$13*BV465)*BO465/(BQ465+273)*$E$13)</f>
        <v>39578.907527986375</v>
      </c>
      <c r="AX465">
        <f t="shared" ref="AX465:AX528" si="268">$B$11*BW465+$C$11*BX465+$F$11*CI465*(1-CL465)</f>
        <v>1999.9822222222231</v>
      </c>
      <c r="AY465">
        <f t="shared" ref="AY465:AY528" si="269">AX465*AZ465</f>
        <v>1681.1850666666671</v>
      </c>
      <c r="AZ465">
        <f t="shared" ref="AZ465:AZ528" si="270">($B$11*$D$9+$C$11*$D$9+$F$11*((CV465+CN465)/MAX(CV465+CN465+CW465, 0.1)*$I$9+CW465/MAX(CV465+CN465+CW465, 0.1)*$J$9))/($B$11+$C$11+$F$11)</f>
        <v>0.84060000533338064</v>
      </c>
      <c r="BA465">
        <f t="shared" ref="BA465:BA528" si="271">($B$11*$K$9+$C$11*$K$9+$F$11*((CV465+CN465)/MAX(CV465+CN465+CW465, 0.1)*$P$9+CW465/MAX(CV465+CN465+CW465, 0.1)*$Q$9))/($B$11+$C$11+$F$11)</f>
        <v>0.16075801029342482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1657298445.562963</v>
      </c>
      <c r="BH465">
        <v>1718.110740740741</v>
      </c>
      <c r="BI465">
        <v>1776.56037037037</v>
      </c>
      <c r="BJ465">
        <v>19.711662962962961</v>
      </c>
      <c r="BK465">
        <v>16.194785185185189</v>
      </c>
      <c r="BL465">
        <v>1728.2551851851849</v>
      </c>
      <c r="BM465">
        <v>19.772192592592589</v>
      </c>
      <c r="BN465">
        <v>500.00888888888892</v>
      </c>
      <c r="BO465">
        <v>74.014037037037042</v>
      </c>
      <c r="BP465">
        <v>0.1000158296296296</v>
      </c>
      <c r="BQ465">
        <v>23.710825925925921</v>
      </c>
      <c r="BR465">
        <v>25.019070370370368</v>
      </c>
      <c r="BS465">
        <v>999.90000000000009</v>
      </c>
      <c r="BT465">
        <v>0</v>
      </c>
      <c r="BU465">
        <v>0</v>
      </c>
      <c r="BV465">
        <v>10002.24814814815</v>
      </c>
      <c r="BW465">
        <v>0</v>
      </c>
      <c r="BX465">
        <v>1799.49</v>
      </c>
      <c r="BY465">
        <v>-58.449711111111121</v>
      </c>
      <c r="BZ465">
        <v>1752.6574074074069</v>
      </c>
      <c r="CA465">
        <v>1805.8051851851851</v>
      </c>
      <c r="CB465">
        <v>3.516887407407407</v>
      </c>
      <c r="CC465">
        <v>1776.56037037037</v>
      </c>
      <c r="CD465">
        <v>16.194785185185189</v>
      </c>
      <c r="CE465">
        <v>1.4589407407407411</v>
      </c>
      <c r="CF465">
        <v>1.1986407407407409</v>
      </c>
      <c r="CG465">
        <v>12.544485185185181</v>
      </c>
      <c r="CH465">
        <v>9.5846499999999999</v>
      </c>
      <c r="CI465">
        <v>1999.9822222222231</v>
      </c>
      <c r="CJ465">
        <v>0.9799982222222221</v>
      </c>
      <c r="CK465">
        <v>2.000137777777777E-2</v>
      </c>
      <c r="CL465">
        <v>0</v>
      </c>
      <c r="CM465">
        <v>2.2068407407407409</v>
      </c>
      <c r="CN465">
        <v>0</v>
      </c>
      <c r="CO465">
        <v>5519.6711111111117</v>
      </c>
      <c r="CP465">
        <v>16749.30740740741</v>
      </c>
      <c r="CQ465">
        <v>41.625</v>
      </c>
      <c r="CR465">
        <v>43.821333333333307</v>
      </c>
      <c r="CS465">
        <v>42.071333333333321</v>
      </c>
      <c r="CT465">
        <v>42.36333333333333</v>
      </c>
      <c r="CU465">
        <v>40.465000000000003</v>
      </c>
      <c r="CV465">
        <v>1959.9822222222231</v>
      </c>
      <c r="CW465">
        <v>40</v>
      </c>
      <c r="CX465">
        <v>0</v>
      </c>
      <c r="CY465">
        <v>1657298458.7</v>
      </c>
      <c r="CZ465">
        <v>0</v>
      </c>
      <c r="DA465">
        <v>1657289625.5</v>
      </c>
      <c r="DB465" t="s">
        <v>356</v>
      </c>
      <c r="DC465">
        <v>1657289625.5</v>
      </c>
      <c r="DD465">
        <v>1657289625.5</v>
      </c>
      <c r="DE465">
        <v>1</v>
      </c>
      <c r="DF465">
        <v>-2.37</v>
      </c>
      <c r="DG465">
        <v>0.13600000000000001</v>
      </c>
      <c r="DH465">
        <v>-4.4889999999999999</v>
      </c>
      <c r="DI465">
        <v>-1.7000000000000001E-2</v>
      </c>
      <c r="DJ465">
        <v>428</v>
      </c>
      <c r="DK465">
        <v>18</v>
      </c>
      <c r="DL465">
        <v>0.2</v>
      </c>
      <c r="DM465">
        <v>1.59</v>
      </c>
      <c r="DN465">
        <v>-58.460119512195121</v>
      </c>
      <c r="DO465">
        <v>0.22081881533093481</v>
      </c>
      <c r="DP465">
        <v>9.2720188081188079E-2</v>
      </c>
      <c r="DQ465">
        <v>0</v>
      </c>
      <c r="DR465">
        <v>3.550700731707316</v>
      </c>
      <c r="DS465">
        <v>-0.75528773519163361</v>
      </c>
      <c r="DT465">
        <v>7.5667506587194622E-2</v>
      </c>
      <c r="DU465">
        <v>0</v>
      </c>
      <c r="DV465">
        <v>0</v>
      </c>
      <c r="DW465">
        <v>2</v>
      </c>
      <c r="DX465" t="s">
        <v>357</v>
      </c>
      <c r="DY465">
        <v>2.9761199999999999</v>
      </c>
      <c r="DZ465">
        <v>2.7246899999999998</v>
      </c>
      <c r="EA465">
        <v>0.20081099999999999</v>
      </c>
      <c r="EB465">
        <v>0.202178</v>
      </c>
      <c r="EC465">
        <v>7.6242699999999997E-2</v>
      </c>
      <c r="ED465">
        <v>6.5401399999999998E-2</v>
      </c>
      <c r="EE465">
        <v>25125.5</v>
      </c>
      <c r="EF465">
        <v>25187.4</v>
      </c>
      <c r="EG465">
        <v>29253.3</v>
      </c>
      <c r="EH465">
        <v>29222</v>
      </c>
      <c r="EI465">
        <v>35825.800000000003</v>
      </c>
      <c r="EJ465">
        <v>36291.699999999997</v>
      </c>
      <c r="EK465">
        <v>41216.300000000003</v>
      </c>
      <c r="EL465">
        <v>41615.1</v>
      </c>
      <c r="EM465">
        <v>1.93025</v>
      </c>
      <c r="EN465">
        <v>2.06047</v>
      </c>
      <c r="EO465">
        <v>4.4420399999999999E-2</v>
      </c>
      <c r="EP465">
        <v>0</v>
      </c>
      <c r="EQ465">
        <v>24.2895</v>
      </c>
      <c r="ER465">
        <v>999.9</v>
      </c>
      <c r="ES465">
        <v>32.4</v>
      </c>
      <c r="ET465">
        <v>40.6</v>
      </c>
      <c r="EU465">
        <v>33.509599999999999</v>
      </c>
      <c r="EV465">
        <v>61.943100000000001</v>
      </c>
      <c r="EW465">
        <v>28.004799999999999</v>
      </c>
      <c r="EX465">
        <v>2</v>
      </c>
      <c r="EY465">
        <v>0.33219300000000002</v>
      </c>
      <c r="EZ465">
        <v>7.2300300000000002</v>
      </c>
      <c r="FA465">
        <v>20.236799999999999</v>
      </c>
      <c r="FB465">
        <v>5.2187900000000003</v>
      </c>
      <c r="FC465">
        <v>12.0159</v>
      </c>
      <c r="FD465">
        <v>4.9878499999999999</v>
      </c>
      <c r="FE465">
        <v>3.2880799999999999</v>
      </c>
      <c r="FF465">
        <v>6272</v>
      </c>
      <c r="FG465">
        <v>9999</v>
      </c>
      <c r="FH465">
        <v>9999</v>
      </c>
      <c r="FI465">
        <v>101.2</v>
      </c>
      <c r="FJ465">
        <v>1.86768</v>
      </c>
      <c r="FK465">
        <v>1.86663</v>
      </c>
      <c r="FL465">
        <v>1.86608</v>
      </c>
      <c r="FM465">
        <v>1.86599</v>
      </c>
      <c r="FN465">
        <v>1.8678300000000001</v>
      </c>
      <c r="FO465">
        <v>1.8702399999999999</v>
      </c>
      <c r="FP465">
        <v>1.8689</v>
      </c>
      <c r="FQ465">
        <v>1.8702700000000001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-10.25</v>
      </c>
      <c r="GF465">
        <v>-6.1100000000000002E-2</v>
      </c>
      <c r="GG465">
        <v>-2.2904728556522018</v>
      </c>
      <c r="GH465">
        <v>-4.4057517128900364E-3</v>
      </c>
      <c r="GI465">
        <v>-2.5381134865710798E-7</v>
      </c>
      <c r="GJ465">
        <v>1.003023733513742E-10</v>
      </c>
      <c r="GK465">
        <v>-0.21653574801026471</v>
      </c>
      <c r="GL465">
        <v>-4.8444871181525379E-3</v>
      </c>
      <c r="GM465">
        <v>9.7516502630078669E-4</v>
      </c>
      <c r="GN465">
        <v>-1.6744518281107461E-5</v>
      </c>
      <c r="GO465">
        <v>4</v>
      </c>
      <c r="GP465">
        <v>2405</v>
      </c>
      <c r="GQ465">
        <v>1</v>
      </c>
      <c r="GR465">
        <v>23</v>
      </c>
      <c r="GS465">
        <v>27621640.899999999</v>
      </c>
      <c r="GT465">
        <v>27621640.899999999</v>
      </c>
      <c r="GU465">
        <v>4.1027800000000001</v>
      </c>
      <c r="GV465">
        <v>2.1875</v>
      </c>
      <c r="GW465">
        <v>1.94702</v>
      </c>
      <c r="GX465">
        <v>2.7673299999999998</v>
      </c>
      <c r="GY465">
        <v>2.19482</v>
      </c>
      <c r="GZ465">
        <v>2.3767100000000001</v>
      </c>
      <c r="HA465">
        <v>43.864100000000001</v>
      </c>
      <c r="HB465">
        <v>14.5786</v>
      </c>
      <c r="HC465">
        <v>18</v>
      </c>
      <c r="HD465">
        <v>500.18799999999999</v>
      </c>
      <c r="HE465">
        <v>603.68200000000002</v>
      </c>
      <c r="HF465">
        <v>16.6951</v>
      </c>
      <c r="HG465">
        <v>31.232700000000001</v>
      </c>
      <c r="HH465">
        <v>30.001000000000001</v>
      </c>
      <c r="HI465">
        <v>30.9956</v>
      </c>
      <c r="HJ465">
        <v>30.869299999999999</v>
      </c>
      <c r="HK465">
        <v>82.087699999999998</v>
      </c>
      <c r="HL465">
        <v>46.5824</v>
      </c>
      <c r="HM465">
        <v>0</v>
      </c>
      <c r="HN465">
        <v>16.680499999999999</v>
      </c>
      <c r="HO465">
        <v>1818.46</v>
      </c>
      <c r="HP465">
        <v>16.4267</v>
      </c>
      <c r="HQ465">
        <v>100.05200000000001</v>
      </c>
      <c r="HR465">
        <v>99.971900000000005</v>
      </c>
    </row>
    <row r="466" spans="1:226" x14ac:dyDescent="0.2">
      <c r="A466">
        <v>450</v>
      </c>
      <c r="B466">
        <v>1657298458.0999999</v>
      </c>
      <c r="C466">
        <v>6681.5999999046326</v>
      </c>
      <c r="D466" t="s">
        <v>1262</v>
      </c>
      <c r="E466" t="s">
        <v>1263</v>
      </c>
      <c r="F466">
        <v>5</v>
      </c>
      <c r="G466" t="s">
        <v>1047</v>
      </c>
      <c r="H466" t="s">
        <v>354</v>
      </c>
      <c r="I466">
        <v>1657298450.581481</v>
      </c>
      <c r="J466">
        <f t="shared" si="238"/>
        <v>2.8806410461748328E-3</v>
      </c>
      <c r="K466">
        <f t="shared" si="239"/>
        <v>2.8806410461748326</v>
      </c>
      <c r="L466">
        <f t="shared" si="240"/>
        <v>25.877484962767983</v>
      </c>
      <c r="M466">
        <f t="shared" si="241"/>
        <v>1734.9048148148149</v>
      </c>
      <c r="N466">
        <f t="shared" si="242"/>
        <v>1332.4166407309974</v>
      </c>
      <c r="O466">
        <f t="shared" si="243"/>
        <v>98.750494438977469</v>
      </c>
      <c r="P466">
        <f t="shared" si="244"/>
        <v>128.58043274927402</v>
      </c>
      <c r="Q466">
        <f t="shared" si="245"/>
        <v>0.12332979510638024</v>
      </c>
      <c r="R466">
        <f t="shared" si="246"/>
        <v>2.4340243634270511</v>
      </c>
      <c r="S466">
        <f t="shared" si="247"/>
        <v>0.11996040740019066</v>
      </c>
      <c r="T466">
        <f t="shared" si="248"/>
        <v>7.5270313407489062E-2</v>
      </c>
      <c r="U466">
        <f t="shared" si="249"/>
        <v>321.51548944444448</v>
      </c>
      <c r="V466">
        <f t="shared" si="250"/>
        <v>25.073876475091808</v>
      </c>
      <c r="W466">
        <f t="shared" si="251"/>
        <v>25.017392592592589</v>
      </c>
      <c r="X466">
        <f t="shared" si="252"/>
        <v>3.1829761890552826</v>
      </c>
      <c r="Y466">
        <f t="shared" si="253"/>
        <v>49.575052312544834</v>
      </c>
      <c r="Z466">
        <f t="shared" si="254"/>
        <v>1.4589957109469249</v>
      </c>
      <c r="AA466">
        <f t="shared" si="255"/>
        <v>2.9430038757170007</v>
      </c>
      <c r="AB466">
        <f t="shared" si="256"/>
        <v>1.7239804781083576</v>
      </c>
      <c r="AC466">
        <f t="shared" si="257"/>
        <v>-127.03627013631012</v>
      </c>
      <c r="AD466">
        <f t="shared" si="258"/>
        <v>-171.7030244001852</v>
      </c>
      <c r="AE466">
        <f t="shared" si="259"/>
        <v>-14.826129461249247</v>
      </c>
      <c r="AF466">
        <f t="shared" si="260"/>
        <v>7.9500654466999094</v>
      </c>
      <c r="AG466">
        <f t="shared" si="261"/>
        <v>43.615834328388296</v>
      </c>
      <c r="AH466">
        <f t="shared" si="262"/>
        <v>2.9255067375471318</v>
      </c>
      <c r="AI466">
        <f t="shared" si="263"/>
        <v>25.877484962767983</v>
      </c>
      <c r="AJ466">
        <v>1838.4038005686839</v>
      </c>
      <c r="AK466">
        <v>1793.6066060606061</v>
      </c>
      <c r="AL466">
        <v>3.3905776230023439</v>
      </c>
      <c r="AM466">
        <v>65.0708675172515</v>
      </c>
      <c r="AN466">
        <f t="shared" si="264"/>
        <v>2.8806410461748326</v>
      </c>
      <c r="AO466">
        <v>16.28626647732208</v>
      </c>
      <c r="AP466">
        <v>19.67462848484848</v>
      </c>
      <c r="AQ466">
        <v>6.6811980292298312E-5</v>
      </c>
      <c r="AR466">
        <v>78.364993470435479</v>
      </c>
      <c r="AS466">
        <v>0</v>
      </c>
      <c r="AT466">
        <v>0</v>
      </c>
      <c r="AU466">
        <f t="shared" si="265"/>
        <v>1</v>
      </c>
      <c r="AV466">
        <f t="shared" si="266"/>
        <v>0</v>
      </c>
      <c r="AW466">
        <f t="shared" si="267"/>
        <v>39587.110558417589</v>
      </c>
      <c r="AX466">
        <f t="shared" si="268"/>
        <v>1999.9966666666669</v>
      </c>
      <c r="AY466">
        <f t="shared" si="269"/>
        <v>1681.1972111111115</v>
      </c>
      <c r="AZ466">
        <f t="shared" si="270"/>
        <v>0.84060000655556655</v>
      </c>
      <c r="BA466">
        <f t="shared" si="271"/>
        <v>0.16075801265224332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1657298450.581481</v>
      </c>
      <c r="BH466">
        <v>1734.9048148148149</v>
      </c>
      <c r="BI466">
        <v>1793.3329629629629</v>
      </c>
      <c r="BJ466">
        <v>19.68587777777778</v>
      </c>
      <c r="BK466">
        <v>16.24446296296296</v>
      </c>
      <c r="BL466">
        <v>1745.123333333333</v>
      </c>
      <c r="BM466">
        <v>19.74674814814815</v>
      </c>
      <c r="BN466">
        <v>500.01218518518522</v>
      </c>
      <c r="BO466">
        <v>74.013833333333338</v>
      </c>
      <c r="BP466">
        <v>9.9992192592592608E-2</v>
      </c>
      <c r="BQ466">
        <v>23.708911111111121</v>
      </c>
      <c r="BR466">
        <v>25.017392592592589</v>
      </c>
      <c r="BS466">
        <v>999.90000000000009</v>
      </c>
      <c r="BT466">
        <v>0</v>
      </c>
      <c r="BU466">
        <v>0</v>
      </c>
      <c r="BV466">
        <v>10004.37111111111</v>
      </c>
      <c r="BW466">
        <v>0</v>
      </c>
      <c r="BX466">
        <v>1799.916666666667</v>
      </c>
      <c r="BY466">
        <v>-58.428044444444453</v>
      </c>
      <c r="BZ466">
        <v>1769.742592592592</v>
      </c>
      <c r="CA466">
        <v>1822.945555555556</v>
      </c>
      <c r="CB466">
        <v>3.441408148148148</v>
      </c>
      <c r="CC466">
        <v>1793.3329629629629</v>
      </c>
      <c r="CD466">
        <v>16.24446296296296</v>
      </c>
      <c r="CE466">
        <v>1.4570270370370371</v>
      </c>
      <c r="CF466">
        <v>1.202314444444444</v>
      </c>
      <c r="CG466">
        <v>12.52450370370371</v>
      </c>
      <c r="CH466">
        <v>9.6301622222222232</v>
      </c>
      <c r="CI466">
        <v>1999.9966666666669</v>
      </c>
      <c r="CJ466">
        <v>0.97999844444444451</v>
      </c>
      <c r="CK466">
        <v>2.0001155555555549E-2</v>
      </c>
      <c r="CL466">
        <v>0</v>
      </c>
      <c r="CM466">
        <v>2.2142333333333331</v>
      </c>
      <c r="CN466">
        <v>0</v>
      </c>
      <c r="CO466">
        <v>5520.4399999999987</v>
      </c>
      <c r="CP466">
        <v>16749.429629629631</v>
      </c>
      <c r="CQ466">
        <v>41.625</v>
      </c>
      <c r="CR466">
        <v>43.811999999999983</v>
      </c>
      <c r="CS466">
        <v>42.064333333333323</v>
      </c>
      <c r="CT466">
        <v>42.375</v>
      </c>
      <c r="CU466">
        <v>40.467333333333329</v>
      </c>
      <c r="CV466">
        <v>1959.9962962962959</v>
      </c>
      <c r="CW466">
        <v>40.000370370370369</v>
      </c>
      <c r="CX466">
        <v>0</v>
      </c>
      <c r="CY466">
        <v>1657298464.0999999</v>
      </c>
      <c r="CZ466">
        <v>0</v>
      </c>
      <c r="DA466">
        <v>1657289625.5</v>
      </c>
      <c r="DB466" t="s">
        <v>356</v>
      </c>
      <c r="DC466">
        <v>1657289625.5</v>
      </c>
      <c r="DD466">
        <v>1657289625.5</v>
      </c>
      <c r="DE466">
        <v>1</v>
      </c>
      <c r="DF466">
        <v>-2.37</v>
      </c>
      <c r="DG466">
        <v>0.13600000000000001</v>
      </c>
      <c r="DH466">
        <v>-4.4889999999999999</v>
      </c>
      <c r="DI466">
        <v>-1.7000000000000001E-2</v>
      </c>
      <c r="DJ466">
        <v>428</v>
      </c>
      <c r="DK466">
        <v>18</v>
      </c>
      <c r="DL466">
        <v>0.2</v>
      </c>
      <c r="DM466">
        <v>1.59</v>
      </c>
      <c r="DN466">
        <v>-58.453253658536582</v>
      </c>
      <c r="DO466">
        <v>0.38588571428573309</v>
      </c>
      <c r="DP466">
        <v>0.1654553245980156</v>
      </c>
      <c r="DQ466">
        <v>0</v>
      </c>
      <c r="DR466">
        <v>3.4844831707317079</v>
      </c>
      <c r="DS466">
        <v>-0.90209770034842529</v>
      </c>
      <c r="DT466">
        <v>8.9487230958280331E-2</v>
      </c>
      <c r="DU466">
        <v>0</v>
      </c>
      <c r="DV466">
        <v>0</v>
      </c>
      <c r="DW466">
        <v>2</v>
      </c>
      <c r="DX466" t="s">
        <v>357</v>
      </c>
      <c r="DY466">
        <v>2.9760800000000001</v>
      </c>
      <c r="DZ466">
        <v>2.72479</v>
      </c>
      <c r="EA466">
        <v>0.20194200000000001</v>
      </c>
      <c r="EB466">
        <v>0.20324800000000001</v>
      </c>
      <c r="EC466">
        <v>7.6249899999999995E-2</v>
      </c>
      <c r="ED466">
        <v>6.5703800000000007E-2</v>
      </c>
      <c r="EE466">
        <v>25089.4</v>
      </c>
      <c r="EF466">
        <v>25153.1</v>
      </c>
      <c r="EG466">
        <v>29252.799999999999</v>
      </c>
      <c r="EH466">
        <v>29221.5</v>
      </c>
      <c r="EI466">
        <v>35825</v>
      </c>
      <c r="EJ466">
        <v>36279.199999999997</v>
      </c>
      <c r="EK466">
        <v>41215.699999999997</v>
      </c>
      <c r="EL466">
        <v>41614.300000000003</v>
      </c>
      <c r="EM466">
        <v>1.93005</v>
      </c>
      <c r="EN466">
        <v>2.0607000000000002</v>
      </c>
      <c r="EO466">
        <v>4.48227E-2</v>
      </c>
      <c r="EP466">
        <v>0</v>
      </c>
      <c r="EQ466">
        <v>24.284199999999998</v>
      </c>
      <c r="ER466">
        <v>999.9</v>
      </c>
      <c r="ES466">
        <v>32.4</v>
      </c>
      <c r="ET466">
        <v>40.6</v>
      </c>
      <c r="EU466">
        <v>33.506799999999998</v>
      </c>
      <c r="EV466">
        <v>61.773099999999999</v>
      </c>
      <c r="EW466">
        <v>28.068899999999999</v>
      </c>
      <c r="EX466">
        <v>2</v>
      </c>
      <c r="EY466">
        <v>0.33279500000000001</v>
      </c>
      <c r="EZ466">
        <v>7.26206</v>
      </c>
      <c r="FA466">
        <v>20.234999999999999</v>
      </c>
      <c r="FB466">
        <v>5.2187900000000003</v>
      </c>
      <c r="FC466">
        <v>12.0159</v>
      </c>
      <c r="FD466">
        <v>4.9878999999999998</v>
      </c>
      <c r="FE466">
        <v>3.2880500000000001</v>
      </c>
      <c r="FF466">
        <v>6272</v>
      </c>
      <c r="FG466">
        <v>9999</v>
      </c>
      <c r="FH466">
        <v>9999</v>
      </c>
      <c r="FI466">
        <v>101.2</v>
      </c>
      <c r="FJ466">
        <v>1.86768</v>
      </c>
      <c r="FK466">
        <v>1.8666100000000001</v>
      </c>
      <c r="FL466">
        <v>1.86609</v>
      </c>
      <c r="FM466">
        <v>1.8660000000000001</v>
      </c>
      <c r="FN466">
        <v>1.8678300000000001</v>
      </c>
      <c r="FO466">
        <v>1.8702300000000001</v>
      </c>
      <c r="FP466">
        <v>1.8689</v>
      </c>
      <c r="FQ466">
        <v>1.8702700000000001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-10.33</v>
      </c>
      <c r="GF466">
        <v>-6.0999999999999999E-2</v>
      </c>
      <c r="GG466">
        <v>-2.2904728556522018</v>
      </c>
      <c r="GH466">
        <v>-4.4057517128900364E-3</v>
      </c>
      <c r="GI466">
        <v>-2.5381134865710798E-7</v>
      </c>
      <c r="GJ466">
        <v>1.003023733513742E-10</v>
      </c>
      <c r="GK466">
        <v>-0.21653574801026471</v>
      </c>
      <c r="GL466">
        <v>-4.8444871181525379E-3</v>
      </c>
      <c r="GM466">
        <v>9.7516502630078669E-4</v>
      </c>
      <c r="GN466">
        <v>-1.6744518281107461E-5</v>
      </c>
      <c r="GO466">
        <v>4</v>
      </c>
      <c r="GP466">
        <v>2405</v>
      </c>
      <c r="GQ466">
        <v>1</v>
      </c>
      <c r="GR466">
        <v>23</v>
      </c>
      <c r="GS466">
        <v>27621641</v>
      </c>
      <c r="GT466">
        <v>27621641</v>
      </c>
      <c r="GU466">
        <v>4.1320800000000002</v>
      </c>
      <c r="GV466">
        <v>2.19116</v>
      </c>
      <c r="GW466">
        <v>1.94702</v>
      </c>
      <c r="GX466">
        <v>2.7673299999999998</v>
      </c>
      <c r="GY466">
        <v>2.19482</v>
      </c>
      <c r="GZ466">
        <v>2.3730500000000001</v>
      </c>
      <c r="HA466">
        <v>43.864100000000001</v>
      </c>
      <c r="HB466">
        <v>14.569800000000001</v>
      </c>
      <c r="HC466">
        <v>18</v>
      </c>
      <c r="HD466">
        <v>500.11099999999999</v>
      </c>
      <c r="HE466">
        <v>603.92499999999995</v>
      </c>
      <c r="HF466">
        <v>16.674299999999999</v>
      </c>
      <c r="HG466">
        <v>31.2409</v>
      </c>
      <c r="HH466">
        <v>30.000800000000002</v>
      </c>
      <c r="HI466">
        <v>31.002300000000002</v>
      </c>
      <c r="HJ466">
        <v>30.875699999999998</v>
      </c>
      <c r="HK466">
        <v>82.667100000000005</v>
      </c>
      <c r="HL466">
        <v>46.308999999999997</v>
      </c>
      <c r="HM466">
        <v>0</v>
      </c>
      <c r="HN466">
        <v>16.660399999999999</v>
      </c>
      <c r="HO466">
        <v>1838.49</v>
      </c>
      <c r="HP466">
        <v>16.468900000000001</v>
      </c>
      <c r="HQ466">
        <v>100.05</v>
      </c>
      <c r="HR466">
        <v>99.970100000000002</v>
      </c>
    </row>
    <row r="467" spans="1:226" x14ac:dyDescent="0.2">
      <c r="A467">
        <v>451</v>
      </c>
      <c r="B467">
        <v>1657298463.0999999</v>
      </c>
      <c r="C467">
        <v>6686.5999999046326</v>
      </c>
      <c r="D467" t="s">
        <v>1264</v>
      </c>
      <c r="E467" t="s">
        <v>1265</v>
      </c>
      <c r="F467">
        <v>5</v>
      </c>
      <c r="G467" t="s">
        <v>1047</v>
      </c>
      <c r="H467" t="s">
        <v>354</v>
      </c>
      <c r="I467">
        <v>1657298455.5999999</v>
      </c>
      <c r="J467">
        <f t="shared" si="238"/>
        <v>2.8209113564015968E-3</v>
      </c>
      <c r="K467">
        <f t="shared" si="239"/>
        <v>2.8209113564015968</v>
      </c>
      <c r="L467">
        <f t="shared" si="240"/>
        <v>25.967534498376196</v>
      </c>
      <c r="M467">
        <f t="shared" si="241"/>
        <v>1751.5555555555561</v>
      </c>
      <c r="N467">
        <f t="shared" si="242"/>
        <v>1339.8944592015464</v>
      </c>
      <c r="O467">
        <f t="shared" si="243"/>
        <v>99.305283880237326</v>
      </c>
      <c r="P467">
        <f t="shared" si="244"/>
        <v>129.81524065716545</v>
      </c>
      <c r="Q467">
        <f t="shared" si="245"/>
        <v>0.12064941208013112</v>
      </c>
      <c r="R467">
        <f t="shared" si="246"/>
        <v>2.4340300702880793</v>
      </c>
      <c r="S467">
        <f t="shared" si="247"/>
        <v>0.11742283398994552</v>
      </c>
      <c r="T467">
        <f t="shared" si="248"/>
        <v>7.3671979193981635E-2</v>
      </c>
      <c r="U467">
        <f t="shared" si="249"/>
        <v>321.51625788888884</v>
      </c>
      <c r="V467">
        <f t="shared" si="250"/>
        <v>25.091252759464236</v>
      </c>
      <c r="W467">
        <f t="shared" si="251"/>
        <v>25.019466666666659</v>
      </c>
      <c r="X467">
        <f t="shared" si="252"/>
        <v>3.1833697478906364</v>
      </c>
      <c r="Y467">
        <f t="shared" si="253"/>
        <v>49.566365766760271</v>
      </c>
      <c r="Z467">
        <f t="shared" si="254"/>
        <v>1.4586421662023397</v>
      </c>
      <c r="AA467">
        <f t="shared" si="255"/>
        <v>2.9428063640294573</v>
      </c>
      <c r="AB467">
        <f t="shared" si="256"/>
        <v>1.7247275816882968</v>
      </c>
      <c r="AC467">
        <f t="shared" si="257"/>
        <v>-124.40219081731041</v>
      </c>
      <c r="AD467">
        <f t="shared" si="258"/>
        <v>-172.12188391362378</v>
      </c>
      <c r="AE467">
        <f t="shared" si="259"/>
        <v>-14.86233435987306</v>
      </c>
      <c r="AF467">
        <f t="shared" si="260"/>
        <v>10.129848798081611</v>
      </c>
      <c r="AG467">
        <f t="shared" si="261"/>
        <v>43.74479288719413</v>
      </c>
      <c r="AH467">
        <f t="shared" si="262"/>
        <v>2.8505319628369499</v>
      </c>
      <c r="AI467">
        <f t="shared" si="263"/>
        <v>25.967534498376196</v>
      </c>
      <c r="AJ467">
        <v>1855.076285124891</v>
      </c>
      <c r="AK467">
        <v>1810.3041818181821</v>
      </c>
      <c r="AL467">
        <v>3.3551500875123641</v>
      </c>
      <c r="AM467">
        <v>65.0708675172515</v>
      </c>
      <c r="AN467">
        <f t="shared" si="264"/>
        <v>2.8209113564015968</v>
      </c>
      <c r="AO467">
        <v>16.41861827370596</v>
      </c>
      <c r="AP467">
        <v>19.705250303030311</v>
      </c>
      <c r="AQ467">
        <v>6.7478267821256804E-3</v>
      </c>
      <c r="AR467">
        <v>78.364993470435479</v>
      </c>
      <c r="AS467">
        <v>0</v>
      </c>
      <c r="AT467">
        <v>0</v>
      </c>
      <c r="AU467">
        <f t="shared" si="265"/>
        <v>1</v>
      </c>
      <c r="AV467">
        <f t="shared" si="266"/>
        <v>0</v>
      </c>
      <c r="AW467">
        <f t="shared" si="267"/>
        <v>39587.41070379725</v>
      </c>
      <c r="AX467">
        <f t="shared" si="268"/>
        <v>2000.0014814814811</v>
      </c>
      <c r="AY467">
        <f t="shared" si="269"/>
        <v>1681.2012555555552</v>
      </c>
      <c r="AZ467">
        <f t="shared" si="270"/>
        <v>0.84060000511110733</v>
      </c>
      <c r="BA467">
        <f t="shared" si="271"/>
        <v>0.16075800986443714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1657298455.5999999</v>
      </c>
      <c r="BH467">
        <v>1751.5555555555561</v>
      </c>
      <c r="BI467">
        <v>1810.04</v>
      </c>
      <c r="BJ467">
        <v>19.680992592592599</v>
      </c>
      <c r="BK467">
        <v>16.32771851851852</v>
      </c>
      <c r="BL467">
        <v>1761.847407407407</v>
      </c>
      <c r="BM467">
        <v>19.741929629629631</v>
      </c>
      <c r="BN467">
        <v>500.00637037037029</v>
      </c>
      <c r="BO467">
        <v>74.014274074074066</v>
      </c>
      <c r="BP467">
        <v>9.9984103703703711E-2</v>
      </c>
      <c r="BQ467">
        <v>23.707796296296301</v>
      </c>
      <c r="BR467">
        <v>25.019466666666659</v>
      </c>
      <c r="BS467">
        <v>999.90000000000009</v>
      </c>
      <c r="BT467">
        <v>0</v>
      </c>
      <c r="BU467">
        <v>0</v>
      </c>
      <c r="BV467">
        <v>10004.34888888889</v>
      </c>
      <c r="BW467">
        <v>0</v>
      </c>
      <c r="BX467">
        <v>1801.0414814814819</v>
      </c>
      <c r="BY467">
        <v>-58.483822222222223</v>
      </c>
      <c r="BZ467">
        <v>1786.7188888888891</v>
      </c>
      <c r="CA467">
        <v>1840.084444444444</v>
      </c>
      <c r="CB467">
        <v>3.3532562962962968</v>
      </c>
      <c r="CC467">
        <v>1810.04</v>
      </c>
      <c r="CD467">
        <v>16.32771851851852</v>
      </c>
      <c r="CE467">
        <v>1.4566729629629629</v>
      </c>
      <c r="CF467">
        <v>1.208485555555556</v>
      </c>
      <c r="CG467">
        <v>12.520818518518521</v>
      </c>
      <c r="CH467">
        <v>9.7063211111111105</v>
      </c>
      <c r="CI467">
        <v>2000.0014814814811</v>
      </c>
      <c r="CJ467">
        <v>0.97999866666666668</v>
      </c>
      <c r="CK467">
        <v>2.0000933333333332E-2</v>
      </c>
      <c r="CL467">
        <v>0</v>
      </c>
      <c r="CM467">
        <v>2.2182148148148149</v>
      </c>
      <c r="CN467">
        <v>0</v>
      </c>
      <c r="CO467">
        <v>5522.4325925925923</v>
      </c>
      <c r="CP467">
        <v>16749.46296296296</v>
      </c>
      <c r="CQ467">
        <v>41.634185185185181</v>
      </c>
      <c r="CR467">
        <v>43.828333333333333</v>
      </c>
      <c r="CS467">
        <v>42.066666666666663</v>
      </c>
      <c r="CT467">
        <v>42.375</v>
      </c>
      <c r="CU467">
        <v>40.485999999999997</v>
      </c>
      <c r="CV467">
        <v>1960.001111111111</v>
      </c>
      <c r="CW467">
        <v>40.000370370370369</v>
      </c>
      <c r="CX467">
        <v>0</v>
      </c>
      <c r="CY467">
        <v>1657298468.9000001</v>
      </c>
      <c r="CZ467">
        <v>0</v>
      </c>
      <c r="DA467">
        <v>1657289625.5</v>
      </c>
      <c r="DB467" t="s">
        <v>356</v>
      </c>
      <c r="DC467">
        <v>1657289625.5</v>
      </c>
      <c r="DD467">
        <v>1657289625.5</v>
      </c>
      <c r="DE467">
        <v>1</v>
      </c>
      <c r="DF467">
        <v>-2.37</v>
      </c>
      <c r="DG467">
        <v>0.13600000000000001</v>
      </c>
      <c r="DH467">
        <v>-4.4889999999999999</v>
      </c>
      <c r="DI467">
        <v>-1.7000000000000001E-2</v>
      </c>
      <c r="DJ467">
        <v>428</v>
      </c>
      <c r="DK467">
        <v>18</v>
      </c>
      <c r="DL467">
        <v>0.2</v>
      </c>
      <c r="DM467">
        <v>1.59</v>
      </c>
      <c r="DN467">
        <v>-58.426009756097557</v>
      </c>
      <c r="DO467">
        <v>0.23050871080131549</v>
      </c>
      <c r="DP467">
        <v>0.21474589953764719</v>
      </c>
      <c r="DQ467">
        <v>0</v>
      </c>
      <c r="DR467">
        <v>3.4187521951219511</v>
      </c>
      <c r="DS467">
        <v>-1.0454517073170719</v>
      </c>
      <c r="DT467">
        <v>0.1037627873638854</v>
      </c>
      <c r="DU467">
        <v>0</v>
      </c>
      <c r="DV467">
        <v>0</v>
      </c>
      <c r="DW467">
        <v>2</v>
      </c>
      <c r="DX467" t="s">
        <v>357</v>
      </c>
      <c r="DY467">
        <v>2.9762</v>
      </c>
      <c r="DZ467">
        <v>2.72465</v>
      </c>
      <c r="EA467">
        <v>0.20305200000000001</v>
      </c>
      <c r="EB467">
        <v>0.20439199999999999</v>
      </c>
      <c r="EC467">
        <v>7.6338100000000006E-2</v>
      </c>
      <c r="ED467">
        <v>6.5879400000000005E-2</v>
      </c>
      <c r="EE467">
        <v>25054.400000000001</v>
      </c>
      <c r="EF467">
        <v>25116.799999999999</v>
      </c>
      <c r="EG467">
        <v>29252.799999999999</v>
      </c>
      <c r="EH467">
        <v>29221.4</v>
      </c>
      <c r="EI467">
        <v>35821.699999999997</v>
      </c>
      <c r="EJ467">
        <v>36272.199999999997</v>
      </c>
      <c r="EK467">
        <v>41215.800000000003</v>
      </c>
      <c r="EL467">
        <v>41614.1</v>
      </c>
      <c r="EM467">
        <v>1.92997</v>
      </c>
      <c r="EN467">
        <v>2.0605799999999999</v>
      </c>
      <c r="EO467">
        <v>4.47556E-2</v>
      </c>
      <c r="EP467">
        <v>0</v>
      </c>
      <c r="EQ467">
        <v>24.280899999999999</v>
      </c>
      <c r="ER467">
        <v>999.9</v>
      </c>
      <c r="ES467">
        <v>32.4</v>
      </c>
      <c r="ET467">
        <v>40.6</v>
      </c>
      <c r="EU467">
        <v>33.5062</v>
      </c>
      <c r="EV467">
        <v>61.813099999999999</v>
      </c>
      <c r="EW467">
        <v>27.992799999999999</v>
      </c>
      <c r="EX467">
        <v>2</v>
      </c>
      <c r="EY467">
        <v>0.33327699999999999</v>
      </c>
      <c r="EZ467">
        <v>7.2762099999999998</v>
      </c>
      <c r="FA467">
        <v>20.234300000000001</v>
      </c>
      <c r="FB467">
        <v>5.2190899999999996</v>
      </c>
      <c r="FC467">
        <v>12.0159</v>
      </c>
      <c r="FD467">
        <v>4.9876500000000004</v>
      </c>
      <c r="FE467">
        <v>3.2881800000000001</v>
      </c>
      <c r="FF467">
        <v>6272.3</v>
      </c>
      <c r="FG467">
        <v>9999</v>
      </c>
      <c r="FH467">
        <v>9999</v>
      </c>
      <c r="FI467">
        <v>101.2</v>
      </c>
      <c r="FJ467">
        <v>1.86768</v>
      </c>
      <c r="FK467">
        <v>1.8666100000000001</v>
      </c>
      <c r="FL467">
        <v>1.8661000000000001</v>
      </c>
      <c r="FM467">
        <v>1.86598</v>
      </c>
      <c r="FN467">
        <v>1.86782</v>
      </c>
      <c r="FO467">
        <v>1.87018</v>
      </c>
      <c r="FP467">
        <v>1.8689</v>
      </c>
      <c r="FQ467">
        <v>1.8702700000000001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-10.4</v>
      </c>
      <c r="GF467">
        <v>-6.0600000000000001E-2</v>
      </c>
      <c r="GG467">
        <v>-2.2904728556522018</v>
      </c>
      <c r="GH467">
        <v>-4.4057517128900364E-3</v>
      </c>
      <c r="GI467">
        <v>-2.5381134865710798E-7</v>
      </c>
      <c r="GJ467">
        <v>1.003023733513742E-10</v>
      </c>
      <c r="GK467">
        <v>-0.21653574801026471</v>
      </c>
      <c r="GL467">
        <v>-4.8444871181525379E-3</v>
      </c>
      <c r="GM467">
        <v>9.7516502630078669E-4</v>
      </c>
      <c r="GN467">
        <v>-1.6744518281107461E-5</v>
      </c>
      <c r="GO467">
        <v>4</v>
      </c>
      <c r="GP467">
        <v>2405</v>
      </c>
      <c r="GQ467">
        <v>1</v>
      </c>
      <c r="GR467">
        <v>23</v>
      </c>
      <c r="GS467">
        <v>27621641.100000001</v>
      </c>
      <c r="GT467">
        <v>27621641.100000001</v>
      </c>
      <c r="GU467">
        <v>4.1564899999999998</v>
      </c>
      <c r="GV467">
        <v>2.19116</v>
      </c>
      <c r="GW467">
        <v>1.94702</v>
      </c>
      <c r="GX467">
        <v>2.7685499999999998</v>
      </c>
      <c r="GY467">
        <v>2.19482</v>
      </c>
      <c r="GZ467">
        <v>2.3803700000000001</v>
      </c>
      <c r="HA467">
        <v>43.8917</v>
      </c>
      <c r="HB467">
        <v>14.5786</v>
      </c>
      <c r="HC467">
        <v>18</v>
      </c>
      <c r="HD467">
        <v>500.11599999999999</v>
      </c>
      <c r="HE467">
        <v>603.89300000000003</v>
      </c>
      <c r="HF467">
        <v>16.651599999999998</v>
      </c>
      <c r="HG467">
        <v>31.247800000000002</v>
      </c>
      <c r="HH467">
        <v>30.000599999999999</v>
      </c>
      <c r="HI467">
        <v>31.0091</v>
      </c>
      <c r="HJ467">
        <v>30.882400000000001</v>
      </c>
      <c r="HK467">
        <v>83.199799999999996</v>
      </c>
      <c r="HL467">
        <v>46.308999999999997</v>
      </c>
      <c r="HM467">
        <v>0</v>
      </c>
      <c r="HN467">
        <v>16.640699999999999</v>
      </c>
      <c r="HO467">
        <v>1851.88</v>
      </c>
      <c r="HP467">
        <v>16.486000000000001</v>
      </c>
      <c r="HQ467">
        <v>100.051</v>
      </c>
      <c r="HR467">
        <v>99.9696</v>
      </c>
    </row>
    <row r="468" spans="1:226" x14ac:dyDescent="0.2">
      <c r="A468">
        <v>452</v>
      </c>
      <c r="B468">
        <v>1657298468.0999999</v>
      </c>
      <c r="C468">
        <v>6691.5999999046326</v>
      </c>
      <c r="D468" t="s">
        <v>1266</v>
      </c>
      <c r="E468" t="s">
        <v>1267</v>
      </c>
      <c r="F468">
        <v>5</v>
      </c>
      <c r="G468" t="s">
        <v>1047</v>
      </c>
      <c r="H468" t="s">
        <v>354</v>
      </c>
      <c r="I468">
        <v>1657298460.314285</v>
      </c>
      <c r="J468">
        <f t="shared" si="238"/>
        <v>2.7933668878257207E-3</v>
      </c>
      <c r="K468">
        <f t="shared" si="239"/>
        <v>2.7933668878257207</v>
      </c>
      <c r="L468">
        <f t="shared" si="240"/>
        <v>26.036189847789682</v>
      </c>
      <c r="M468">
        <f t="shared" si="241"/>
        <v>1767.18</v>
      </c>
      <c r="N468">
        <f t="shared" si="242"/>
        <v>1350.7774913946018</v>
      </c>
      <c r="O468">
        <f t="shared" si="243"/>
        <v>100.11246302257261</v>
      </c>
      <c r="P468">
        <f t="shared" si="244"/>
        <v>130.97400832580743</v>
      </c>
      <c r="Q468">
        <f t="shared" si="245"/>
        <v>0.11949841666126541</v>
      </c>
      <c r="R468">
        <f t="shared" si="246"/>
        <v>2.4333195780323011</v>
      </c>
      <c r="S468">
        <f t="shared" si="247"/>
        <v>0.11633133999636597</v>
      </c>
      <c r="T468">
        <f t="shared" si="248"/>
        <v>7.2984645449493374E-2</v>
      </c>
      <c r="U468">
        <f t="shared" si="249"/>
        <v>321.51530035714285</v>
      </c>
      <c r="V468">
        <f t="shared" si="250"/>
        <v>25.100791718503892</v>
      </c>
      <c r="W468">
        <f t="shared" si="251"/>
        <v>25.019628571428569</v>
      </c>
      <c r="X468">
        <f t="shared" si="252"/>
        <v>3.1834004713644339</v>
      </c>
      <c r="Y468">
        <f t="shared" si="253"/>
        <v>49.593223824455244</v>
      </c>
      <c r="Z468">
        <f t="shared" si="254"/>
        <v>1.4594893557435742</v>
      </c>
      <c r="AA468">
        <f t="shared" si="255"/>
        <v>2.9429209137718439</v>
      </c>
      <c r="AB468">
        <f t="shared" si="256"/>
        <v>1.7239111156208597</v>
      </c>
      <c r="AC468">
        <f t="shared" si="257"/>
        <v>-123.18747975311429</v>
      </c>
      <c r="AD468">
        <f t="shared" si="258"/>
        <v>-172.00806194594369</v>
      </c>
      <c r="AE468">
        <f t="shared" si="259"/>
        <v>-14.856903331811415</v>
      </c>
      <c r="AF468">
        <f t="shared" si="260"/>
        <v>11.462855326273456</v>
      </c>
      <c r="AG468">
        <f t="shared" si="261"/>
        <v>43.873440720111439</v>
      </c>
      <c r="AH468">
        <f t="shared" si="262"/>
        <v>2.8068879818116819</v>
      </c>
      <c r="AI468">
        <f t="shared" si="263"/>
        <v>26.036189847789682</v>
      </c>
      <c r="AJ468">
        <v>1872.3837034846699</v>
      </c>
      <c r="AK468">
        <v>1827.3329090909101</v>
      </c>
      <c r="AL468">
        <v>3.4045115349378818</v>
      </c>
      <c r="AM468">
        <v>65.0708675172515</v>
      </c>
      <c r="AN468">
        <f t="shared" si="264"/>
        <v>2.7933668878257207</v>
      </c>
      <c r="AO468">
        <v>16.441546421852589</v>
      </c>
      <c r="AP468">
        <v>19.715137575757559</v>
      </c>
      <c r="AQ468">
        <v>2.6249126586797831E-3</v>
      </c>
      <c r="AR468">
        <v>78.364993470435479</v>
      </c>
      <c r="AS468">
        <v>0</v>
      </c>
      <c r="AT468">
        <v>0</v>
      </c>
      <c r="AU468">
        <f t="shared" si="265"/>
        <v>1</v>
      </c>
      <c r="AV468">
        <f t="shared" si="266"/>
        <v>0</v>
      </c>
      <c r="AW468">
        <f t="shared" si="267"/>
        <v>39569.687609650806</v>
      </c>
      <c r="AX468">
        <f t="shared" si="268"/>
        <v>1999.9953571428571</v>
      </c>
      <c r="AY468">
        <f t="shared" si="269"/>
        <v>1681.1961214285714</v>
      </c>
      <c r="AZ468">
        <f t="shared" si="270"/>
        <v>0.84060001210717095</v>
      </c>
      <c r="BA468">
        <f t="shared" si="271"/>
        <v>0.16075802336683995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1657298460.314285</v>
      </c>
      <c r="BH468">
        <v>1767.18</v>
      </c>
      <c r="BI468">
        <v>1825.78</v>
      </c>
      <c r="BJ468">
        <v>19.69230714285715</v>
      </c>
      <c r="BK468">
        <v>16.390396428571432</v>
      </c>
      <c r="BL468">
        <v>1777.5407142857141</v>
      </c>
      <c r="BM468">
        <v>19.753089285714289</v>
      </c>
      <c r="BN468">
        <v>500.0039285714285</v>
      </c>
      <c r="BO468">
        <v>74.014714285714291</v>
      </c>
      <c r="BP468">
        <v>9.9981628571428588E-2</v>
      </c>
      <c r="BQ468">
        <v>23.708442857142849</v>
      </c>
      <c r="BR468">
        <v>25.019628571428569</v>
      </c>
      <c r="BS468">
        <v>999.9000000000002</v>
      </c>
      <c r="BT468">
        <v>0</v>
      </c>
      <c r="BU468">
        <v>0</v>
      </c>
      <c r="BV468">
        <v>9999.6396428571425</v>
      </c>
      <c r="BW468">
        <v>0</v>
      </c>
      <c r="BX468">
        <v>1801.76</v>
      </c>
      <c r="BY468">
        <v>-58.599360714285702</v>
      </c>
      <c r="BZ468">
        <v>1802.677857142857</v>
      </c>
      <c r="CA468">
        <v>1856.204285714286</v>
      </c>
      <c r="CB468">
        <v>3.3018953571428571</v>
      </c>
      <c r="CC468">
        <v>1825.78</v>
      </c>
      <c r="CD468">
        <v>16.390396428571432</v>
      </c>
      <c r="CE468">
        <v>1.457518928571429</v>
      </c>
      <c r="CF468">
        <v>1.2131321428571431</v>
      </c>
      <c r="CG468">
        <v>12.52966071428572</v>
      </c>
      <c r="CH468">
        <v>9.7635699999999996</v>
      </c>
      <c r="CI468">
        <v>1999.9953571428571</v>
      </c>
      <c r="CJ468">
        <v>0.97999853571428563</v>
      </c>
      <c r="CK468">
        <v>2.0001064285714281E-2</v>
      </c>
      <c r="CL468">
        <v>0</v>
      </c>
      <c r="CM468">
        <v>2.198317857142857</v>
      </c>
      <c r="CN468">
        <v>0</v>
      </c>
      <c r="CO468">
        <v>5523.0471428571418</v>
      </c>
      <c r="CP468">
        <v>16749.41071428571</v>
      </c>
      <c r="CQ468">
        <v>41.647142857142853</v>
      </c>
      <c r="CR468">
        <v>43.841250000000002</v>
      </c>
      <c r="CS468">
        <v>42.070999999999977</v>
      </c>
      <c r="CT468">
        <v>42.375</v>
      </c>
      <c r="CU468">
        <v>40.497750000000003</v>
      </c>
      <c r="CV468">
        <v>1959.994642857142</v>
      </c>
      <c r="CW468">
        <v>40.000714285714288</v>
      </c>
      <c r="CX468">
        <v>0</v>
      </c>
      <c r="CY468">
        <v>1657298473.7</v>
      </c>
      <c r="CZ468">
        <v>0</v>
      </c>
      <c r="DA468">
        <v>1657289625.5</v>
      </c>
      <c r="DB468" t="s">
        <v>356</v>
      </c>
      <c r="DC468">
        <v>1657289625.5</v>
      </c>
      <c r="DD468">
        <v>1657289625.5</v>
      </c>
      <c r="DE468">
        <v>1</v>
      </c>
      <c r="DF468">
        <v>-2.37</v>
      </c>
      <c r="DG468">
        <v>0.13600000000000001</v>
      </c>
      <c r="DH468">
        <v>-4.4889999999999999</v>
      </c>
      <c r="DI468">
        <v>-1.7000000000000001E-2</v>
      </c>
      <c r="DJ468">
        <v>428</v>
      </c>
      <c r="DK468">
        <v>18</v>
      </c>
      <c r="DL468">
        <v>0.2</v>
      </c>
      <c r="DM468">
        <v>1.59</v>
      </c>
      <c r="DN468">
        <v>-58.554447500000002</v>
      </c>
      <c r="DO468">
        <v>-1.386739587241969</v>
      </c>
      <c r="DP468">
        <v>0.30401881108535062</v>
      </c>
      <c r="DQ468">
        <v>0</v>
      </c>
      <c r="DR468">
        <v>3.3407404999999999</v>
      </c>
      <c r="DS468">
        <v>-0.75521538461539106</v>
      </c>
      <c r="DT468">
        <v>7.8200581486009446E-2</v>
      </c>
      <c r="DU468">
        <v>0</v>
      </c>
      <c r="DV468">
        <v>0</v>
      </c>
      <c r="DW468">
        <v>2</v>
      </c>
      <c r="DX468" t="s">
        <v>357</v>
      </c>
      <c r="DY468">
        <v>2.9761899999999999</v>
      </c>
      <c r="DZ468">
        <v>2.72478</v>
      </c>
      <c r="EA468">
        <v>0.204176</v>
      </c>
      <c r="EB468">
        <v>0.20546200000000001</v>
      </c>
      <c r="EC468">
        <v>7.6355300000000001E-2</v>
      </c>
      <c r="ED468">
        <v>6.5875400000000001E-2</v>
      </c>
      <c r="EE468">
        <v>25019.1</v>
      </c>
      <c r="EF468">
        <v>25082.9</v>
      </c>
      <c r="EG468">
        <v>29253</v>
      </c>
      <c r="EH468">
        <v>29221.4</v>
      </c>
      <c r="EI468">
        <v>35821</v>
      </c>
      <c r="EJ468">
        <v>36272.5</v>
      </c>
      <c r="EK468">
        <v>41215.699999999997</v>
      </c>
      <c r="EL468">
        <v>41614.199999999997</v>
      </c>
      <c r="EM468">
        <v>1.93015</v>
      </c>
      <c r="EN468">
        <v>2.0606499999999999</v>
      </c>
      <c r="EO468">
        <v>4.54858E-2</v>
      </c>
      <c r="EP468">
        <v>0</v>
      </c>
      <c r="EQ468">
        <v>24.280999999999999</v>
      </c>
      <c r="ER468">
        <v>999.9</v>
      </c>
      <c r="ES468">
        <v>32.4</v>
      </c>
      <c r="ET468">
        <v>40.6</v>
      </c>
      <c r="EU468">
        <v>33.507599999999996</v>
      </c>
      <c r="EV468">
        <v>61.853099999999998</v>
      </c>
      <c r="EW468">
        <v>28.052900000000001</v>
      </c>
      <c r="EX468">
        <v>2</v>
      </c>
      <c r="EY468">
        <v>0.33359800000000001</v>
      </c>
      <c r="EZ468">
        <v>7.2868300000000001</v>
      </c>
      <c r="FA468">
        <v>20.233799999999999</v>
      </c>
      <c r="FB468">
        <v>5.2192400000000001</v>
      </c>
      <c r="FC468">
        <v>12.0159</v>
      </c>
      <c r="FD468">
        <v>4.9873500000000002</v>
      </c>
      <c r="FE468">
        <v>3.2879999999999998</v>
      </c>
      <c r="FF468">
        <v>6272.3</v>
      </c>
      <c r="FG468">
        <v>9999</v>
      </c>
      <c r="FH468">
        <v>9999</v>
      </c>
      <c r="FI468">
        <v>101.2</v>
      </c>
      <c r="FJ468">
        <v>1.86768</v>
      </c>
      <c r="FK468">
        <v>1.8666199999999999</v>
      </c>
      <c r="FL468">
        <v>1.86612</v>
      </c>
      <c r="FM468">
        <v>1.86598</v>
      </c>
      <c r="FN468">
        <v>1.8678300000000001</v>
      </c>
      <c r="FO468">
        <v>1.8702000000000001</v>
      </c>
      <c r="FP468">
        <v>1.8689</v>
      </c>
      <c r="FQ468">
        <v>1.8702700000000001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-10.48</v>
      </c>
      <c r="GF468">
        <v>-6.0499999999999998E-2</v>
      </c>
      <c r="GG468">
        <v>-2.2904728556522018</v>
      </c>
      <c r="GH468">
        <v>-4.4057517128900364E-3</v>
      </c>
      <c r="GI468">
        <v>-2.5381134865710798E-7</v>
      </c>
      <c r="GJ468">
        <v>1.003023733513742E-10</v>
      </c>
      <c r="GK468">
        <v>-0.21653574801026471</v>
      </c>
      <c r="GL468">
        <v>-4.8444871181525379E-3</v>
      </c>
      <c r="GM468">
        <v>9.7516502630078669E-4</v>
      </c>
      <c r="GN468">
        <v>-1.6744518281107461E-5</v>
      </c>
      <c r="GO468">
        <v>4</v>
      </c>
      <c r="GP468">
        <v>2405</v>
      </c>
      <c r="GQ468">
        <v>1</v>
      </c>
      <c r="GR468">
        <v>23</v>
      </c>
      <c r="GS468">
        <v>27621641.100000001</v>
      </c>
      <c r="GT468">
        <v>27621641.100000001</v>
      </c>
      <c r="GU468">
        <v>4.1870099999999999</v>
      </c>
      <c r="GV468">
        <v>2.19116</v>
      </c>
      <c r="GW468">
        <v>1.94702</v>
      </c>
      <c r="GX468">
        <v>2.7673299999999998</v>
      </c>
      <c r="GY468">
        <v>2.19482</v>
      </c>
      <c r="GZ468">
        <v>2.36816</v>
      </c>
      <c r="HA468">
        <v>43.8917</v>
      </c>
      <c r="HB468">
        <v>14.569800000000001</v>
      </c>
      <c r="HC468">
        <v>18</v>
      </c>
      <c r="HD468">
        <v>500.28300000000002</v>
      </c>
      <c r="HE468">
        <v>604.00599999999997</v>
      </c>
      <c r="HF468">
        <v>16.631</v>
      </c>
      <c r="HG468">
        <v>31.2559</v>
      </c>
      <c r="HH468">
        <v>30.000499999999999</v>
      </c>
      <c r="HI468">
        <v>31.015799999999999</v>
      </c>
      <c r="HJ468">
        <v>30.887699999999999</v>
      </c>
      <c r="HK468">
        <v>83.773799999999994</v>
      </c>
      <c r="HL468">
        <v>46.308999999999997</v>
      </c>
      <c r="HM468">
        <v>0</v>
      </c>
      <c r="HN468">
        <v>16.622199999999999</v>
      </c>
      <c r="HO468">
        <v>1871.92</v>
      </c>
      <c r="HP468">
        <v>16.528300000000002</v>
      </c>
      <c r="HQ468">
        <v>100.051</v>
      </c>
      <c r="HR468">
        <v>99.969800000000006</v>
      </c>
    </row>
    <row r="469" spans="1:226" x14ac:dyDescent="0.2">
      <c r="A469">
        <v>453</v>
      </c>
      <c r="B469">
        <v>1657298473.0999999</v>
      </c>
      <c r="C469">
        <v>6696.5999999046326</v>
      </c>
      <c r="D469" t="s">
        <v>1268</v>
      </c>
      <c r="E469" t="s">
        <v>1269</v>
      </c>
      <c r="F469">
        <v>5</v>
      </c>
      <c r="G469" t="s">
        <v>1047</v>
      </c>
      <c r="H469" t="s">
        <v>354</v>
      </c>
      <c r="I469">
        <v>1657298465.5999999</v>
      </c>
      <c r="J469">
        <f t="shared" si="238"/>
        <v>2.7731561060168842E-3</v>
      </c>
      <c r="K469">
        <f t="shared" si="239"/>
        <v>2.7731561060168843</v>
      </c>
      <c r="L469">
        <f t="shared" si="240"/>
        <v>25.95509672945461</v>
      </c>
      <c r="M469">
        <f t="shared" si="241"/>
        <v>1784.712962962964</v>
      </c>
      <c r="N469">
        <f t="shared" si="242"/>
        <v>1366.1509074416172</v>
      </c>
      <c r="O469">
        <f t="shared" si="243"/>
        <v>101.2524636207996</v>
      </c>
      <c r="P469">
        <f t="shared" si="244"/>
        <v>132.27424830715455</v>
      </c>
      <c r="Q469">
        <f t="shared" si="245"/>
        <v>0.11860014954143507</v>
      </c>
      <c r="R469">
        <f t="shared" si="246"/>
        <v>2.4328241325965836</v>
      </c>
      <c r="S469">
        <f t="shared" si="247"/>
        <v>0.11547922069801299</v>
      </c>
      <c r="T469">
        <f t="shared" si="248"/>
        <v>7.2448075548568955E-2</v>
      </c>
      <c r="U469">
        <f t="shared" si="249"/>
        <v>321.51882111111121</v>
      </c>
      <c r="V469">
        <f t="shared" si="250"/>
        <v>25.110149296413383</v>
      </c>
      <c r="W469">
        <f t="shared" si="251"/>
        <v>25.025511111111111</v>
      </c>
      <c r="X469">
        <f t="shared" si="252"/>
        <v>3.1845169333328136</v>
      </c>
      <c r="Y469">
        <f t="shared" si="253"/>
        <v>49.617949123370956</v>
      </c>
      <c r="Z469">
        <f t="shared" si="254"/>
        <v>1.4604646058040462</v>
      </c>
      <c r="AA469">
        <f t="shared" si="255"/>
        <v>2.9434199349366916</v>
      </c>
      <c r="AB469">
        <f t="shared" si="256"/>
        <v>1.7240523275287674</v>
      </c>
      <c r="AC469">
        <f t="shared" si="257"/>
        <v>-122.2961842753446</v>
      </c>
      <c r="AD469">
        <f t="shared" si="258"/>
        <v>-172.37518932203469</v>
      </c>
      <c r="AE469">
        <f t="shared" si="259"/>
        <v>-14.892299200233433</v>
      </c>
      <c r="AF469">
        <f t="shared" si="260"/>
        <v>11.955148313498484</v>
      </c>
      <c r="AG469">
        <f t="shared" si="261"/>
        <v>43.981610073761352</v>
      </c>
      <c r="AH469">
        <f t="shared" si="262"/>
        <v>2.7773092676934197</v>
      </c>
      <c r="AI469">
        <f t="shared" si="263"/>
        <v>25.95509672945461</v>
      </c>
      <c r="AJ469">
        <v>1889.418291837369</v>
      </c>
      <c r="AK469">
        <v>1844.464121212121</v>
      </c>
      <c r="AL469">
        <v>3.4048581544497458</v>
      </c>
      <c r="AM469">
        <v>65.0708675172515</v>
      </c>
      <c r="AN469">
        <f t="shared" si="264"/>
        <v>2.7731561060168843</v>
      </c>
      <c r="AO469">
        <v>16.44169568812595</v>
      </c>
      <c r="AP469">
        <v>19.704633939393929</v>
      </c>
      <c r="AQ469">
        <v>-1.6766531189210969E-4</v>
      </c>
      <c r="AR469">
        <v>78.364993470435479</v>
      </c>
      <c r="AS469">
        <v>0</v>
      </c>
      <c r="AT469">
        <v>0</v>
      </c>
      <c r="AU469">
        <f t="shared" si="265"/>
        <v>1</v>
      </c>
      <c r="AV469">
        <f t="shared" si="266"/>
        <v>0</v>
      </c>
      <c r="AW469">
        <f t="shared" si="267"/>
        <v>39557.016156260906</v>
      </c>
      <c r="AX469">
        <f t="shared" si="268"/>
        <v>2000.017407407408</v>
      </c>
      <c r="AY469">
        <f t="shared" si="269"/>
        <v>1681.214644444445</v>
      </c>
      <c r="AZ469">
        <f t="shared" si="270"/>
        <v>0.84060000588883765</v>
      </c>
      <c r="BA469">
        <f t="shared" si="271"/>
        <v>0.16075801136545664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1657298465.5999999</v>
      </c>
      <c r="BH469">
        <v>1784.712962962964</v>
      </c>
      <c r="BI469">
        <v>1843.4377777777779</v>
      </c>
      <c r="BJ469">
        <v>19.70534814814815</v>
      </c>
      <c r="BK469">
        <v>16.438314814814809</v>
      </c>
      <c r="BL469">
        <v>1795.15</v>
      </c>
      <c r="BM469">
        <v>19.765959259259262</v>
      </c>
      <c r="BN469">
        <v>500.00985185185192</v>
      </c>
      <c r="BO469">
        <v>74.015114814814822</v>
      </c>
      <c r="BP469">
        <v>0.1000236148148148</v>
      </c>
      <c r="BQ469">
        <v>23.711259259259261</v>
      </c>
      <c r="BR469">
        <v>25.025511111111111</v>
      </c>
      <c r="BS469">
        <v>999.90000000000009</v>
      </c>
      <c r="BT469">
        <v>0</v>
      </c>
      <c r="BU469">
        <v>0</v>
      </c>
      <c r="BV469">
        <v>9996.343703703702</v>
      </c>
      <c r="BW469">
        <v>0</v>
      </c>
      <c r="BX469">
        <v>1802.3085185185189</v>
      </c>
      <c r="BY469">
        <v>-58.724329629629622</v>
      </c>
      <c r="BZ469">
        <v>1820.5881481481481</v>
      </c>
      <c r="CA469">
        <v>1874.2474074074071</v>
      </c>
      <c r="CB469">
        <v>3.2670292592592589</v>
      </c>
      <c r="CC469">
        <v>1843.4377777777779</v>
      </c>
      <c r="CD469">
        <v>16.438314814814809</v>
      </c>
      <c r="CE469">
        <v>1.458492962962963</v>
      </c>
      <c r="CF469">
        <v>1.2166848148148151</v>
      </c>
      <c r="CG469">
        <v>12.539848148148151</v>
      </c>
      <c r="CH469">
        <v>9.8072733333333328</v>
      </c>
      <c r="CI469">
        <v>2000.017407407408</v>
      </c>
      <c r="CJ469">
        <v>0.97999855555555537</v>
      </c>
      <c r="CK469">
        <v>2.0001044444444439E-2</v>
      </c>
      <c r="CL469">
        <v>0</v>
      </c>
      <c r="CM469">
        <v>2.2477037037037042</v>
      </c>
      <c r="CN469">
        <v>0</v>
      </c>
      <c r="CO469">
        <v>5523.8262962962963</v>
      </c>
      <c r="CP469">
        <v>16749.596296296291</v>
      </c>
      <c r="CQ469">
        <v>41.659444444444432</v>
      </c>
      <c r="CR469">
        <v>43.853999999999999</v>
      </c>
      <c r="CS469">
        <v>42.082999999999998</v>
      </c>
      <c r="CT469">
        <v>42.375</v>
      </c>
      <c r="CU469">
        <v>40.5</v>
      </c>
      <c r="CV469">
        <v>1960.0166666666671</v>
      </c>
      <c r="CW469">
        <v>40.000740740740738</v>
      </c>
      <c r="CX469">
        <v>0</v>
      </c>
      <c r="CY469">
        <v>1657298479.0999999</v>
      </c>
      <c r="CZ469">
        <v>0</v>
      </c>
      <c r="DA469">
        <v>1657289625.5</v>
      </c>
      <c r="DB469" t="s">
        <v>356</v>
      </c>
      <c r="DC469">
        <v>1657289625.5</v>
      </c>
      <c r="DD469">
        <v>1657289625.5</v>
      </c>
      <c r="DE469">
        <v>1</v>
      </c>
      <c r="DF469">
        <v>-2.37</v>
      </c>
      <c r="DG469">
        <v>0.13600000000000001</v>
      </c>
      <c r="DH469">
        <v>-4.4889999999999999</v>
      </c>
      <c r="DI469">
        <v>-1.7000000000000001E-2</v>
      </c>
      <c r="DJ469">
        <v>428</v>
      </c>
      <c r="DK469">
        <v>18</v>
      </c>
      <c r="DL469">
        <v>0.2</v>
      </c>
      <c r="DM469">
        <v>1.59</v>
      </c>
      <c r="DN469">
        <v>-58.636273170731712</v>
      </c>
      <c r="DO469">
        <v>-1.569696167247441</v>
      </c>
      <c r="DP469">
        <v>0.30668670358892192</v>
      </c>
      <c r="DQ469">
        <v>0</v>
      </c>
      <c r="DR469">
        <v>3.2952409756097558</v>
      </c>
      <c r="DS469">
        <v>-0.35653944250870617</v>
      </c>
      <c r="DT469">
        <v>4.7597448835347819E-2</v>
      </c>
      <c r="DU469">
        <v>0</v>
      </c>
      <c r="DV469">
        <v>0</v>
      </c>
      <c r="DW469">
        <v>2</v>
      </c>
      <c r="DX469" t="s">
        <v>357</v>
      </c>
      <c r="DY469">
        <v>2.9762400000000002</v>
      </c>
      <c r="DZ469">
        <v>2.72465</v>
      </c>
      <c r="EA469">
        <v>0.205294</v>
      </c>
      <c r="EB469">
        <v>0.20655899999999999</v>
      </c>
      <c r="EC469">
        <v>7.6322299999999996E-2</v>
      </c>
      <c r="ED469">
        <v>6.5871299999999994E-2</v>
      </c>
      <c r="EE469">
        <v>24983.5</v>
      </c>
      <c r="EF469">
        <v>25047.9</v>
      </c>
      <c r="EG469">
        <v>29252.5</v>
      </c>
      <c r="EH469">
        <v>29221.1</v>
      </c>
      <c r="EI469">
        <v>35821.800000000003</v>
      </c>
      <c r="EJ469">
        <v>36272.5</v>
      </c>
      <c r="EK469">
        <v>41215.1</v>
      </c>
      <c r="EL469">
        <v>41614.1</v>
      </c>
      <c r="EM469">
        <v>1.92997</v>
      </c>
      <c r="EN469">
        <v>2.0606</v>
      </c>
      <c r="EO469">
        <v>4.6610800000000001E-2</v>
      </c>
      <c r="EP469">
        <v>0</v>
      </c>
      <c r="EQ469">
        <v>24.2836</v>
      </c>
      <c r="ER469">
        <v>999.9</v>
      </c>
      <c r="ES469">
        <v>32.4</v>
      </c>
      <c r="ET469">
        <v>40.6</v>
      </c>
      <c r="EU469">
        <v>33.505200000000002</v>
      </c>
      <c r="EV469">
        <v>61.803100000000001</v>
      </c>
      <c r="EW469">
        <v>27.9527</v>
      </c>
      <c r="EX469">
        <v>2</v>
      </c>
      <c r="EY469">
        <v>0.33393299999999998</v>
      </c>
      <c r="EZ469">
        <v>7.3167499999999999</v>
      </c>
      <c r="FA469">
        <v>20.232500000000002</v>
      </c>
      <c r="FB469">
        <v>5.2196899999999999</v>
      </c>
      <c r="FC469">
        <v>12.0159</v>
      </c>
      <c r="FD469">
        <v>4.9878999999999998</v>
      </c>
      <c r="FE469">
        <v>3.2878500000000002</v>
      </c>
      <c r="FF469">
        <v>6272.6</v>
      </c>
      <c r="FG469">
        <v>9999</v>
      </c>
      <c r="FH469">
        <v>9999</v>
      </c>
      <c r="FI469">
        <v>101.2</v>
      </c>
      <c r="FJ469">
        <v>1.8676699999999999</v>
      </c>
      <c r="FK469">
        <v>1.8666100000000001</v>
      </c>
      <c r="FL469">
        <v>1.86609</v>
      </c>
      <c r="FM469">
        <v>1.86598</v>
      </c>
      <c r="FN469">
        <v>1.8678300000000001</v>
      </c>
      <c r="FO469">
        <v>1.8702000000000001</v>
      </c>
      <c r="FP469">
        <v>1.8689</v>
      </c>
      <c r="FQ469">
        <v>1.8702700000000001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-10.54</v>
      </c>
      <c r="GF469">
        <v>-6.0699999999999997E-2</v>
      </c>
      <c r="GG469">
        <v>-2.2904728556522018</v>
      </c>
      <c r="GH469">
        <v>-4.4057517128900364E-3</v>
      </c>
      <c r="GI469">
        <v>-2.5381134865710798E-7</v>
      </c>
      <c r="GJ469">
        <v>1.003023733513742E-10</v>
      </c>
      <c r="GK469">
        <v>-0.21653574801026471</v>
      </c>
      <c r="GL469">
        <v>-4.8444871181525379E-3</v>
      </c>
      <c r="GM469">
        <v>9.7516502630078669E-4</v>
      </c>
      <c r="GN469">
        <v>-1.6744518281107461E-5</v>
      </c>
      <c r="GO469">
        <v>4</v>
      </c>
      <c r="GP469">
        <v>2405</v>
      </c>
      <c r="GQ469">
        <v>1</v>
      </c>
      <c r="GR469">
        <v>23</v>
      </c>
      <c r="GS469">
        <v>27621641.199999999</v>
      </c>
      <c r="GT469">
        <v>27621641.199999999</v>
      </c>
      <c r="GU469">
        <v>4.21265</v>
      </c>
      <c r="GV469">
        <v>2.18506</v>
      </c>
      <c r="GW469">
        <v>1.94702</v>
      </c>
      <c r="GX469">
        <v>2.7673299999999998</v>
      </c>
      <c r="GY469">
        <v>2.19482</v>
      </c>
      <c r="GZ469">
        <v>2.3718300000000001</v>
      </c>
      <c r="HA469">
        <v>43.919199999999996</v>
      </c>
      <c r="HB469">
        <v>14.569800000000001</v>
      </c>
      <c r="HC469">
        <v>18</v>
      </c>
      <c r="HD469">
        <v>500.22199999999998</v>
      </c>
      <c r="HE469">
        <v>604.024</v>
      </c>
      <c r="HF469">
        <v>16.609500000000001</v>
      </c>
      <c r="HG469">
        <v>31.2622</v>
      </c>
      <c r="HH469">
        <v>30.000399999999999</v>
      </c>
      <c r="HI469">
        <v>31.022500000000001</v>
      </c>
      <c r="HJ469">
        <v>30.8933</v>
      </c>
      <c r="HK469">
        <v>84.292199999999994</v>
      </c>
      <c r="HL469">
        <v>46.035499999999999</v>
      </c>
      <c r="HM469">
        <v>0</v>
      </c>
      <c r="HN469">
        <v>16.595800000000001</v>
      </c>
      <c r="HO469">
        <v>1885.27</v>
      </c>
      <c r="HP469">
        <v>16.5822</v>
      </c>
      <c r="HQ469">
        <v>100.04900000000001</v>
      </c>
      <c r="HR469">
        <v>99.969200000000001</v>
      </c>
    </row>
    <row r="470" spans="1:226" x14ac:dyDescent="0.2">
      <c r="A470">
        <v>454</v>
      </c>
      <c r="B470">
        <v>1657298478.0999999</v>
      </c>
      <c r="C470">
        <v>6701.5999999046326</v>
      </c>
      <c r="D470" t="s">
        <v>1270</v>
      </c>
      <c r="E470" t="s">
        <v>1271</v>
      </c>
      <c r="F470">
        <v>5</v>
      </c>
      <c r="G470" t="s">
        <v>1047</v>
      </c>
      <c r="H470" t="s">
        <v>354</v>
      </c>
      <c r="I470">
        <v>1657298470.314285</v>
      </c>
      <c r="J470">
        <f t="shared" si="238"/>
        <v>2.7388813200932118E-3</v>
      </c>
      <c r="K470">
        <f t="shared" si="239"/>
        <v>2.7388813200932116</v>
      </c>
      <c r="L470">
        <f t="shared" si="240"/>
        <v>26.296227975244832</v>
      </c>
      <c r="M470">
        <f t="shared" si="241"/>
        <v>1800.4053571428569</v>
      </c>
      <c r="N470">
        <f t="shared" si="242"/>
        <v>1371.7338130374894</v>
      </c>
      <c r="O470">
        <f t="shared" si="243"/>
        <v>101.66603546969458</v>
      </c>
      <c r="P470">
        <f t="shared" si="244"/>
        <v>133.43702193489005</v>
      </c>
      <c r="Q470">
        <f t="shared" si="245"/>
        <v>0.11697630862606689</v>
      </c>
      <c r="R470">
        <f t="shared" si="246"/>
        <v>2.4313906345324514</v>
      </c>
      <c r="S470">
        <f t="shared" si="247"/>
        <v>0.11393733740669987</v>
      </c>
      <c r="T470">
        <f t="shared" si="248"/>
        <v>7.1477299474501391E-2</v>
      </c>
      <c r="U470">
        <f t="shared" si="249"/>
        <v>321.52008835714281</v>
      </c>
      <c r="V470">
        <f t="shared" si="250"/>
        <v>25.122077116790507</v>
      </c>
      <c r="W470">
        <f t="shared" si="251"/>
        <v>25.034842857142859</v>
      </c>
      <c r="X470">
        <f t="shared" si="252"/>
        <v>3.1862887307631924</v>
      </c>
      <c r="Y470">
        <f t="shared" si="253"/>
        <v>49.618477211699627</v>
      </c>
      <c r="Z470">
        <f t="shared" si="254"/>
        <v>1.4605276936050582</v>
      </c>
      <c r="AA470">
        <f t="shared" si="255"/>
        <v>2.94351575396731</v>
      </c>
      <c r="AB470">
        <f t="shared" si="256"/>
        <v>1.7257610371581342</v>
      </c>
      <c r="AC470">
        <f t="shared" si="257"/>
        <v>-120.78466621611064</v>
      </c>
      <c r="AD470">
        <f t="shared" si="258"/>
        <v>-173.42595525182807</v>
      </c>
      <c r="AE470">
        <f t="shared" si="259"/>
        <v>-14.992661081447428</v>
      </c>
      <c r="AF470">
        <f t="shared" si="260"/>
        <v>12.316805807756708</v>
      </c>
      <c r="AG470">
        <f t="shared" si="261"/>
        <v>44.126983579151265</v>
      </c>
      <c r="AH470">
        <f t="shared" si="262"/>
        <v>2.7671775644951788</v>
      </c>
      <c r="AI470">
        <f t="shared" si="263"/>
        <v>26.296227975244832</v>
      </c>
      <c r="AJ470">
        <v>1906.6124826736391</v>
      </c>
      <c r="AK470">
        <v>1861.3090909090899</v>
      </c>
      <c r="AL470">
        <v>3.387608858655816</v>
      </c>
      <c r="AM470">
        <v>65.0708675172515</v>
      </c>
      <c r="AN470">
        <f t="shared" si="264"/>
        <v>2.7388813200932116</v>
      </c>
      <c r="AO470">
        <v>16.449481982196659</v>
      </c>
      <c r="AP470">
        <v>19.688686666666658</v>
      </c>
      <c r="AQ470">
        <v>-3.6855190743897231E-3</v>
      </c>
      <c r="AR470">
        <v>78.364993470435479</v>
      </c>
      <c r="AS470">
        <v>0</v>
      </c>
      <c r="AT470">
        <v>0</v>
      </c>
      <c r="AU470">
        <f t="shared" si="265"/>
        <v>1</v>
      </c>
      <c r="AV470">
        <f t="shared" si="266"/>
        <v>0</v>
      </c>
      <c r="AW470">
        <f t="shared" si="267"/>
        <v>39521.342607408376</v>
      </c>
      <c r="AX470">
        <f t="shared" si="268"/>
        <v>2000.025357142857</v>
      </c>
      <c r="AY470">
        <f t="shared" si="269"/>
        <v>1681.2213214285712</v>
      </c>
      <c r="AZ470">
        <f t="shared" si="270"/>
        <v>0.84060000310710337</v>
      </c>
      <c r="BA470">
        <f t="shared" si="271"/>
        <v>0.16075800599670967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1657298470.314285</v>
      </c>
      <c r="BH470">
        <v>1800.4053571428569</v>
      </c>
      <c r="BI470">
        <v>1859.335</v>
      </c>
      <c r="BJ470">
        <v>19.706239285714279</v>
      </c>
      <c r="BK470">
        <v>16.451128571428569</v>
      </c>
      <c r="BL470">
        <v>1810.91</v>
      </c>
      <c r="BM470">
        <v>19.766842857142851</v>
      </c>
      <c r="BN470">
        <v>500.01007142857139</v>
      </c>
      <c r="BO470">
        <v>74.014975000000007</v>
      </c>
      <c r="BP470">
        <v>0.100013275</v>
      </c>
      <c r="BQ470">
        <v>23.7118</v>
      </c>
      <c r="BR470">
        <v>25.034842857142859</v>
      </c>
      <c r="BS470">
        <v>999.9000000000002</v>
      </c>
      <c r="BT470">
        <v>0</v>
      </c>
      <c r="BU470">
        <v>0</v>
      </c>
      <c r="BV470">
        <v>9986.9853571428557</v>
      </c>
      <c r="BW470">
        <v>0</v>
      </c>
      <c r="BX470">
        <v>1802.1724999999999</v>
      </c>
      <c r="BY470">
        <v>-58.928946428571429</v>
      </c>
      <c r="BZ470">
        <v>1836.5971428571429</v>
      </c>
      <c r="CA470">
        <v>1890.434285714286</v>
      </c>
      <c r="CB470">
        <v>3.255118214285714</v>
      </c>
      <c r="CC470">
        <v>1859.335</v>
      </c>
      <c r="CD470">
        <v>16.451128571428569</v>
      </c>
      <c r="CE470">
        <v>1.4585571428571431</v>
      </c>
      <c r="CF470">
        <v>1.2176296428571429</v>
      </c>
      <c r="CG470">
        <v>12.540507142857139</v>
      </c>
      <c r="CH470">
        <v>9.8188528571428577</v>
      </c>
      <c r="CI470">
        <v>2000.025357142857</v>
      </c>
      <c r="CJ470">
        <v>0.97999842857142838</v>
      </c>
      <c r="CK470">
        <v>2.000117142857142E-2</v>
      </c>
      <c r="CL470">
        <v>0</v>
      </c>
      <c r="CM470">
        <v>2.1954392857142859</v>
      </c>
      <c r="CN470">
        <v>0</v>
      </c>
      <c r="CO470">
        <v>5523.5317857142854</v>
      </c>
      <c r="CP470">
        <v>16749.660714285721</v>
      </c>
      <c r="CQ470">
        <v>41.660428571428561</v>
      </c>
      <c r="CR470">
        <v>43.854750000000003</v>
      </c>
      <c r="CS470">
        <v>42.082249999999988</v>
      </c>
      <c r="CT470">
        <v>42.375</v>
      </c>
      <c r="CU470">
        <v>40.5</v>
      </c>
      <c r="CV470">
        <v>1960.0246428571429</v>
      </c>
      <c r="CW470">
        <v>40.000714285714288</v>
      </c>
      <c r="CX470">
        <v>0</v>
      </c>
      <c r="CY470">
        <v>1657298483.9000001</v>
      </c>
      <c r="CZ470">
        <v>0</v>
      </c>
      <c r="DA470">
        <v>1657289625.5</v>
      </c>
      <c r="DB470" t="s">
        <v>356</v>
      </c>
      <c r="DC470">
        <v>1657289625.5</v>
      </c>
      <c r="DD470">
        <v>1657289625.5</v>
      </c>
      <c r="DE470">
        <v>1</v>
      </c>
      <c r="DF470">
        <v>-2.37</v>
      </c>
      <c r="DG470">
        <v>0.13600000000000001</v>
      </c>
      <c r="DH470">
        <v>-4.4889999999999999</v>
      </c>
      <c r="DI470">
        <v>-1.7000000000000001E-2</v>
      </c>
      <c r="DJ470">
        <v>428</v>
      </c>
      <c r="DK470">
        <v>18</v>
      </c>
      <c r="DL470">
        <v>0.2</v>
      </c>
      <c r="DM470">
        <v>1.59</v>
      </c>
      <c r="DN470">
        <v>-58.790919512195117</v>
      </c>
      <c r="DO470">
        <v>-2.5357965156793552</v>
      </c>
      <c r="DP470">
        <v>0.34299866117886457</v>
      </c>
      <c r="DQ470">
        <v>0</v>
      </c>
      <c r="DR470">
        <v>3.2589634146341471</v>
      </c>
      <c r="DS470">
        <v>-0.159811567944255</v>
      </c>
      <c r="DT470">
        <v>2.501081167286251E-2</v>
      </c>
      <c r="DU470">
        <v>0</v>
      </c>
      <c r="DV470">
        <v>0</v>
      </c>
      <c r="DW470">
        <v>2</v>
      </c>
      <c r="DX470" t="s">
        <v>357</v>
      </c>
      <c r="DY470">
        <v>2.9759699999999998</v>
      </c>
      <c r="DZ470">
        <v>2.7246100000000002</v>
      </c>
      <c r="EA470">
        <v>0.206399</v>
      </c>
      <c r="EB470">
        <v>0.20766599999999999</v>
      </c>
      <c r="EC470">
        <v>7.6278100000000001E-2</v>
      </c>
      <c r="ED470">
        <v>6.6065399999999996E-2</v>
      </c>
      <c r="EE470">
        <v>24948.5</v>
      </c>
      <c r="EF470">
        <v>25013</v>
      </c>
      <c r="EG470">
        <v>29252.5</v>
      </c>
      <c r="EH470">
        <v>29221.3</v>
      </c>
      <c r="EI470">
        <v>35823.199999999997</v>
      </c>
      <c r="EJ470">
        <v>36265.300000000003</v>
      </c>
      <c r="EK470">
        <v>41214.800000000003</v>
      </c>
      <c r="EL470">
        <v>41614.400000000001</v>
      </c>
      <c r="EM470">
        <v>1.9294500000000001</v>
      </c>
      <c r="EN470">
        <v>2.0609000000000002</v>
      </c>
      <c r="EO470">
        <v>4.59701E-2</v>
      </c>
      <c r="EP470">
        <v>0</v>
      </c>
      <c r="EQ470">
        <v>24.287500000000001</v>
      </c>
      <c r="ER470">
        <v>999.9</v>
      </c>
      <c r="ES470">
        <v>32.299999999999997</v>
      </c>
      <c r="ET470">
        <v>40.6</v>
      </c>
      <c r="EU470">
        <v>33.404899999999998</v>
      </c>
      <c r="EV470">
        <v>61.783099999999997</v>
      </c>
      <c r="EW470">
        <v>28.008800000000001</v>
      </c>
      <c r="EX470">
        <v>2</v>
      </c>
      <c r="EY470">
        <v>0.33460400000000001</v>
      </c>
      <c r="EZ470">
        <v>7.4271399999999996</v>
      </c>
      <c r="FA470">
        <v>20.227699999999999</v>
      </c>
      <c r="FB470">
        <v>5.2202799999999998</v>
      </c>
      <c r="FC470">
        <v>12.0159</v>
      </c>
      <c r="FD470">
        <v>4.9884500000000003</v>
      </c>
      <c r="FE470">
        <v>3.28823</v>
      </c>
      <c r="FF470">
        <v>6272.6</v>
      </c>
      <c r="FG470">
        <v>9999</v>
      </c>
      <c r="FH470">
        <v>9999</v>
      </c>
      <c r="FI470">
        <v>101.2</v>
      </c>
      <c r="FJ470">
        <v>1.86768</v>
      </c>
      <c r="FK470">
        <v>1.8666199999999999</v>
      </c>
      <c r="FL470">
        <v>1.8661000000000001</v>
      </c>
      <c r="FM470">
        <v>1.8660000000000001</v>
      </c>
      <c r="FN470">
        <v>1.8678300000000001</v>
      </c>
      <c r="FO470">
        <v>1.8702399999999999</v>
      </c>
      <c r="FP470">
        <v>1.8689</v>
      </c>
      <c r="FQ470">
        <v>1.8702700000000001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-10.62</v>
      </c>
      <c r="GF470">
        <v>-6.0900000000000003E-2</v>
      </c>
      <c r="GG470">
        <v>-2.2904728556522018</v>
      </c>
      <c r="GH470">
        <v>-4.4057517128900364E-3</v>
      </c>
      <c r="GI470">
        <v>-2.5381134865710798E-7</v>
      </c>
      <c r="GJ470">
        <v>1.003023733513742E-10</v>
      </c>
      <c r="GK470">
        <v>-0.21653574801026471</v>
      </c>
      <c r="GL470">
        <v>-4.8444871181525379E-3</v>
      </c>
      <c r="GM470">
        <v>9.7516502630078669E-4</v>
      </c>
      <c r="GN470">
        <v>-1.6744518281107461E-5</v>
      </c>
      <c r="GO470">
        <v>4</v>
      </c>
      <c r="GP470">
        <v>2405</v>
      </c>
      <c r="GQ470">
        <v>1</v>
      </c>
      <c r="GR470">
        <v>23</v>
      </c>
      <c r="GS470">
        <v>27621641.300000001</v>
      </c>
      <c r="GT470">
        <v>27621641.300000001</v>
      </c>
      <c r="GU470">
        <v>4.2346199999999996</v>
      </c>
      <c r="GV470">
        <v>2.19238</v>
      </c>
      <c r="GW470">
        <v>1.94702</v>
      </c>
      <c r="GX470">
        <v>2.7685499999999998</v>
      </c>
      <c r="GY470">
        <v>2.19482</v>
      </c>
      <c r="GZ470">
        <v>2.34985</v>
      </c>
      <c r="HA470">
        <v>43.919199999999996</v>
      </c>
      <c r="HB470">
        <v>14.552300000000001</v>
      </c>
      <c r="HC470">
        <v>18</v>
      </c>
      <c r="HD470">
        <v>499.92399999999998</v>
      </c>
      <c r="HE470">
        <v>604.32299999999998</v>
      </c>
      <c r="HF470">
        <v>16.581399999999999</v>
      </c>
      <c r="HG470">
        <v>31.2682</v>
      </c>
      <c r="HH470">
        <v>30.000699999999998</v>
      </c>
      <c r="HI470">
        <v>31.028099999999998</v>
      </c>
      <c r="HJ470">
        <v>30.8993</v>
      </c>
      <c r="HK470">
        <v>84.823099999999997</v>
      </c>
      <c r="HL470">
        <v>46.035499999999999</v>
      </c>
      <c r="HM470">
        <v>0</v>
      </c>
      <c r="HN470">
        <v>16.5502</v>
      </c>
      <c r="HO470">
        <v>1905.31</v>
      </c>
      <c r="HP470">
        <v>16.6312</v>
      </c>
      <c r="HQ470">
        <v>100.04900000000001</v>
      </c>
      <c r="HR470">
        <v>99.969899999999996</v>
      </c>
    </row>
    <row r="471" spans="1:226" x14ac:dyDescent="0.2">
      <c r="A471">
        <v>455</v>
      </c>
      <c r="B471">
        <v>1657298483.0999999</v>
      </c>
      <c r="C471">
        <v>6706.5999999046326</v>
      </c>
      <c r="D471" t="s">
        <v>1272</v>
      </c>
      <c r="E471" t="s">
        <v>1273</v>
      </c>
      <c r="F471">
        <v>5</v>
      </c>
      <c r="G471" t="s">
        <v>1047</v>
      </c>
      <c r="H471" t="s">
        <v>354</v>
      </c>
      <c r="I471">
        <v>1657298475.5999999</v>
      </c>
      <c r="J471">
        <f t="shared" si="238"/>
        <v>2.6986157213679499E-3</v>
      </c>
      <c r="K471">
        <f t="shared" si="239"/>
        <v>2.69861572136795</v>
      </c>
      <c r="L471">
        <f t="shared" si="240"/>
        <v>26.168405496627901</v>
      </c>
      <c r="M471">
        <f t="shared" si="241"/>
        <v>1818.0570370370369</v>
      </c>
      <c r="N471">
        <f t="shared" si="242"/>
        <v>1384.5935172430334</v>
      </c>
      <c r="O471">
        <f t="shared" si="243"/>
        <v>102.61899266626237</v>
      </c>
      <c r="P471">
        <f t="shared" si="244"/>
        <v>134.74509264064596</v>
      </c>
      <c r="Q471">
        <f t="shared" si="245"/>
        <v>0.11507242928141174</v>
      </c>
      <c r="R471">
        <f t="shared" si="246"/>
        <v>2.4320088382588443</v>
      </c>
      <c r="S471">
        <f t="shared" si="247"/>
        <v>0.11213096362977233</v>
      </c>
      <c r="T471">
        <f t="shared" si="248"/>
        <v>7.0339868690753163E-2</v>
      </c>
      <c r="U471">
        <f t="shared" si="249"/>
        <v>321.52081030221763</v>
      </c>
      <c r="V471">
        <f t="shared" si="250"/>
        <v>25.133218226779267</v>
      </c>
      <c r="W471">
        <f t="shared" si="251"/>
        <v>25.04171481481481</v>
      </c>
      <c r="X471">
        <f t="shared" si="252"/>
        <v>3.1875940444652215</v>
      </c>
      <c r="Y471">
        <f t="shared" si="253"/>
        <v>49.597491799830713</v>
      </c>
      <c r="Z471">
        <f t="shared" si="254"/>
        <v>1.4598214482310168</v>
      </c>
      <c r="AA471">
        <f t="shared" si="255"/>
        <v>2.9433372439934544</v>
      </c>
      <c r="AB471">
        <f t="shared" si="256"/>
        <v>1.7277725962342048</v>
      </c>
      <c r="AC471">
        <f t="shared" si="257"/>
        <v>-119.0089533123266</v>
      </c>
      <c r="AD471">
        <f t="shared" si="258"/>
        <v>-174.50314911843705</v>
      </c>
      <c r="AE471">
        <f t="shared" si="259"/>
        <v>-15.082396730894116</v>
      </c>
      <c r="AF471">
        <f t="shared" si="260"/>
        <v>12.926311140559875</v>
      </c>
      <c r="AG471">
        <f t="shared" si="261"/>
        <v>44.059503005496765</v>
      </c>
      <c r="AH471">
        <f t="shared" si="262"/>
        <v>2.7321695363218592</v>
      </c>
      <c r="AI471">
        <f t="shared" si="263"/>
        <v>26.168405496627901</v>
      </c>
      <c r="AJ471">
        <v>1923.2473654266771</v>
      </c>
      <c r="AK471">
        <v>1878.234181818181</v>
      </c>
      <c r="AL471">
        <v>3.3529687643463739</v>
      </c>
      <c r="AM471">
        <v>65.0708675172515</v>
      </c>
      <c r="AN471">
        <f t="shared" si="264"/>
        <v>2.69861572136795</v>
      </c>
      <c r="AO471">
        <v>16.50848998497197</v>
      </c>
      <c r="AP471">
        <v>19.684992727272721</v>
      </c>
      <c r="AQ471">
        <v>-4.2201014554840889E-4</v>
      </c>
      <c r="AR471">
        <v>78.364993470435479</v>
      </c>
      <c r="AS471">
        <v>0</v>
      </c>
      <c r="AT471">
        <v>0</v>
      </c>
      <c r="AU471">
        <f t="shared" si="265"/>
        <v>1</v>
      </c>
      <c r="AV471">
        <f t="shared" si="266"/>
        <v>0</v>
      </c>
      <c r="AW471">
        <f t="shared" si="267"/>
        <v>39536.826502830321</v>
      </c>
      <c r="AX471">
        <f t="shared" si="268"/>
        <v>2000.03</v>
      </c>
      <c r="AY471">
        <f t="shared" si="269"/>
        <v>1681.225211555553</v>
      </c>
      <c r="AZ471">
        <f t="shared" si="270"/>
        <v>0.84059999677782482</v>
      </c>
      <c r="BA471">
        <f t="shared" si="271"/>
        <v>0.16075799378120209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1657298475.5999999</v>
      </c>
      <c r="BH471">
        <v>1818.0570370370369</v>
      </c>
      <c r="BI471">
        <v>1876.887777777778</v>
      </c>
      <c r="BJ471">
        <v>19.696737037037039</v>
      </c>
      <c r="BK471">
        <v>16.48278518518519</v>
      </c>
      <c r="BL471">
        <v>1828.638148148148</v>
      </c>
      <c r="BM471">
        <v>19.757466666666669</v>
      </c>
      <c r="BN471">
        <v>500.01148148148161</v>
      </c>
      <c r="BO471">
        <v>74.014892592592602</v>
      </c>
      <c r="BP471">
        <v>9.9994837037037043E-2</v>
      </c>
      <c r="BQ471">
        <v>23.71079259259259</v>
      </c>
      <c r="BR471">
        <v>25.04171481481481</v>
      </c>
      <c r="BS471">
        <v>999.90000000000009</v>
      </c>
      <c r="BT471">
        <v>0</v>
      </c>
      <c r="BU471">
        <v>0</v>
      </c>
      <c r="BV471">
        <v>9991.0400000000009</v>
      </c>
      <c r="BW471">
        <v>0</v>
      </c>
      <c r="BX471">
        <v>1802.0796296296301</v>
      </c>
      <c r="BY471">
        <v>-58.830655555555559</v>
      </c>
      <c r="BZ471">
        <v>1854.5859259259259</v>
      </c>
      <c r="CA471">
        <v>1908.3425925925919</v>
      </c>
      <c r="CB471">
        <v>3.2139500000000001</v>
      </c>
      <c r="CC471">
        <v>1876.887777777778</v>
      </c>
      <c r="CD471">
        <v>16.48278518518519</v>
      </c>
      <c r="CE471">
        <v>1.4578514814814809</v>
      </c>
      <c r="CF471">
        <v>1.2199718518518521</v>
      </c>
      <c r="CG471">
        <v>12.533137037037029</v>
      </c>
      <c r="CH471">
        <v>9.847474444444444</v>
      </c>
      <c r="CI471">
        <v>2000.03</v>
      </c>
      <c r="CJ471">
        <v>0.9799982222222221</v>
      </c>
      <c r="CK471">
        <v>2.000137777777777E-2</v>
      </c>
      <c r="CL471">
        <v>0</v>
      </c>
      <c r="CM471">
        <v>2.2767333333333331</v>
      </c>
      <c r="CN471">
        <v>0</v>
      </c>
      <c r="CO471">
        <v>5524.4137037037044</v>
      </c>
      <c r="CP471">
        <v>16749.696296296301</v>
      </c>
      <c r="CQ471">
        <v>41.652555555555537</v>
      </c>
      <c r="CR471">
        <v>43.856333333333339</v>
      </c>
      <c r="CS471">
        <v>42.082999999999991</v>
      </c>
      <c r="CT471">
        <v>42.375</v>
      </c>
      <c r="CU471">
        <v>40.5</v>
      </c>
      <c r="CV471">
        <v>1960.028888888889</v>
      </c>
      <c r="CW471">
        <v>40.000370370370369</v>
      </c>
      <c r="CX471">
        <v>0</v>
      </c>
      <c r="CY471">
        <v>1657298488.7</v>
      </c>
      <c r="CZ471">
        <v>0</v>
      </c>
      <c r="DA471">
        <v>1657289625.5</v>
      </c>
      <c r="DB471" t="s">
        <v>356</v>
      </c>
      <c r="DC471">
        <v>1657289625.5</v>
      </c>
      <c r="DD471">
        <v>1657289625.5</v>
      </c>
      <c r="DE471">
        <v>1</v>
      </c>
      <c r="DF471">
        <v>-2.37</v>
      </c>
      <c r="DG471">
        <v>0.13600000000000001</v>
      </c>
      <c r="DH471">
        <v>-4.4889999999999999</v>
      </c>
      <c r="DI471">
        <v>-1.7000000000000001E-2</v>
      </c>
      <c r="DJ471">
        <v>428</v>
      </c>
      <c r="DK471">
        <v>18</v>
      </c>
      <c r="DL471">
        <v>0.2</v>
      </c>
      <c r="DM471">
        <v>1.59</v>
      </c>
      <c r="DN471">
        <v>-58.885970731707317</v>
      </c>
      <c r="DO471">
        <v>0.1204264808361238</v>
      </c>
      <c r="DP471">
        <v>0.25885485173223632</v>
      </c>
      <c r="DQ471">
        <v>0</v>
      </c>
      <c r="DR471">
        <v>3.2387556097560979</v>
      </c>
      <c r="DS471">
        <v>-0.37237442508710711</v>
      </c>
      <c r="DT471">
        <v>4.3036283503561618E-2</v>
      </c>
      <c r="DU471">
        <v>0</v>
      </c>
      <c r="DV471">
        <v>0</v>
      </c>
      <c r="DW471">
        <v>2</v>
      </c>
      <c r="DX471" t="s">
        <v>357</v>
      </c>
      <c r="DY471">
        <v>2.9762</v>
      </c>
      <c r="DZ471">
        <v>2.72465</v>
      </c>
      <c r="EA471">
        <v>0.20748900000000001</v>
      </c>
      <c r="EB471">
        <v>0.20866000000000001</v>
      </c>
      <c r="EC471">
        <v>7.6275700000000002E-2</v>
      </c>
      <c r="ED471">
        <v>6.6350199999999998E-2</v>
      </c>
      <c r="EE471">
        <v>24914.6</v>
      </c>
      <c r="EF471">
        <v>24981.3</v>
      </c>
      <c r="EG471">
        <v>29252.9</v>
      </c>
      <c r="EH471">
        <v>29221</v>
      </c>
      <c r="EI471">
        <v>35823.699999999997</v>
      </c>
      <c r="EJ471">
        <v>36253.699999999997</v>
      </c>
      <c r="EK471">
        <v>41215.199999999997</v>
      </c>
      <c r="EL471">
        <v>41613.9</v>
      </c>
      <c r="EM471">
        <v>1.9296199999999999</v>
      </c>
      <c r="EN471">
        <v>2.0609299999999999</v>
      </c>
      <c r="EO471">
        <v>4.5441099999999998E-2</v>
      </c>
      <c r="EP471">
        <v>0</v>
      </c>
      <c r="EQ471">
        <v>24.291</v>
      </c>
      <c r="ER471">
        <v>999.9</v>
      </c>
      <c r="ES471">
        <v>32.299999999999997</v>
      </c>
      <c r="ET471">
        <v>40.700000000000003</v>
      </c>
      <c r="EU471">
        <v>33.584499999999998</v>
      </c>
      <c r="EV471">
        <v>61.9131</v>
      </c>
      <c r="EW471">
        <v>27.916699999999999</v>
      </c>
      <c r="EX471">
        <v>2</v>
      </c>
      <c r="EY471">
        <v>0.33545700000000001</v>
      </c>
      <c r="EZ471">
        <v>7.5076499999999999</v>
      </c>
      <c r="FA471">
        <v>20.224399999999999</v>
      </c>
      <c r="FB471">
        <v>5.2201399999999998</v>
      </c>
      <c r="FC471">
        <v>12.0159</v>
      </c>
      <c r="FD471">
        <v>4.9885000000000002</v>
      </c>
      <c r="FE471">
        <v>3.2881</v>
      </c>
      <c r="FF471">
        <v>6272.8</v>
      </c>
      <c r="FG471">
        <v>9999</v>
      </c>
      <c r="FH471">
        <v>9999</v>
      </c>
      <c r="FI471">
        <v>101.2</v>
      </c>
      <c r="FJ471">
        <v>1.86768</v>
      </c>
      <c r="FK471">
        <v>1.8666100000000001</v>
      </c>
      <c r="FL471">
        <v>1.8661099999999999</v>
      </c>
      <c r="FM471">
        <v>1.86599</v>
      </c>
      <c r="FN471">
        <v>1.8678300000000001</v>
      </c>
      <c r="FO471">
        <v>1.87026</v>
      </c>
      <c r="FP471">
        <v>1.8689</v>
      </c>
      <c r="FQ471">
        <v>1.8702700000000001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-10.69</v>
      </c>
      <c r="GF471">
        <v>-6.0900000000000003E-2</v>
      </c>
      <c r="GG471">
        <v>-2.2904728556522018</v>
      </c>
      <c r="GH471">
        <v>-4.4057517128900364E-3</v>
      </c>
      <c r="GI471">
        <v>-2.5381134865710798E-7</v>
      </c>
      <c r="GJ471">
        <v>1.003023733513742E-10</v>
      </c>
      <c r="GK471">
        <v>-0.21653574801026471</v>
      </c>
      <c r="GL471">
        <v>-4.8444871181525379E-3</v>
      </c>
      <c r="GM471">
        <v>9.7516502630078669E-4</v>
      </c>
      <c r="GN471">
        <v>-1.6744518281107461E-5</v>
      </c>
      <c r="GO471">
        <v>4</v>
      </c>
      <c r="GP471">
        <v>2405</v>
      </c>
      <c r="GQ471">
        <v>1</v>
      </c>
      <c r="GR471">
        <v>23</v>
      </c>
      <c r="GS471">
        <v>27621641.399999999</v>
      </c>
      <c r="GT471">
        <v>27621641.399999999</v>
      </c>
      <c r="GU471">
        <v>4.2651399999999997</v>
      </c>
      <c r="GV471">
        <v>2.1875</v>
      </c>
      <c r="GW471">
        <v>1.94702</v>
      </c>
      <c r="GX471">
        <v>2.7673299999999998</v>
      </c>
      <c r="GY471">
        <v>2.19482</v>
      </c>
      <c r="GZ471">
        <v>2.3852500000000001</v>
      </c>
      <c r="HA471">
        <v>43.919199999999996</v>
      </c>
      <c r="HB471">
        <v>14.5611</v>
      </c>
      <c r="HC471">
        <v>18</v>
      </c>
      <c r="HD471">
        <v>500.09</v>
      </c>
      <c r="HE471">
        <v>604.39599999999996</v>
      </c>
      <c r="HF471">
        <v>16.535900000000002</v>
      </c>
      <c r="HG471">
        <v>31.275099999999998</v>
      </c>
      <c r="HH471">
        <v>30.000699999999998</v>
      </c>
      <c r="HI471">
        <v>31.034700000000001</v>
      </c>
      <c r="HJ471">
        <v>30.904599999999999</v>
      </c>
      <c r="HK471">
        <v>85.330500000000001</v>
      </c>
      <c r="HL471">
        <v>45.744999999999997</v>
      </c>
      <c r="HM471">
        <v>0</v>
      </c>
      <c r="HN471">
        <v>16.504999999999999</v>
      </c>
      <c r="HO471">
        <v>1918.67</v>
      </c>
      <c r="HP471">
        <v>16.675599999999999</v>
      </c>
      <c r="HQ471">
        <v>100.05</v>
      </c>
      <c r="HR471">
        <v>99.968699999999998</v>
      </c>
    </row>
    <row r="472" spans="1:226" x14ac:dyDescent="0.2">
      <c r="A472">
        <v>456</v>
      </c>
      <c r="B472">
        <v>1657298488.0999999</v>
      </c>
      <c r="C472">
        <v>6711.5999999046326</v>
      </c>
      <c r="D472" t="s">
        <v>1274</v>
      </c>
      <c r="E472" t="s">
        <v>1275</v>
      </c>
      <c r="F472">
        <v>5</v>
      </c>
      <c r="G472" t="s">
        <v>1047</v>
      </c>
      <c r="H472" t="s">
        <v>354</v>
      </c>
      <c r="I472">
        <v>1657298480.314285</v>
      </c>
      <c r="J472">
        <f t="shared" si="238"/>
        <v>2.6416430399708573E-3</v>
      </c>
      <c r="K472">
        <f t="shared" si="239"/>
        <v>2.6416430399708575</v>
      </c>
      <c r="L472">
        <f t="shared" si="240"/>
        <v>26.646923073220492</v>
      </c>
      <c r="M472">
        <f t="shared" si="241"/>
        <v>1833.5521428571431</v>
      </c>
      <c r="N472">
        <f t="shared" si="242"/>
        <v>1384.6263065943119</v>
      </c>
      <c r="O472">
        <f t="shared" si="243"/>
        <v>102.62198296477783</v>
      </c>
      <c r="P472">
        <f t="shared" si="244"/>
        <v>135.89425238650207</v>
      </c>
      <c r="Q472">
        <f t="shared" si="245"/>
        <v>0.11254096334759477</v>
      </c>
      <c r="R472">
        <f t="shared" si="246"/>
        <v>2.4317694188799668</v>
      </c>
      <c r="S472">
        <f t="shared" si="247"/>
        <v>0.109725517341317</v>
      </c>
      <c r="T472">
        <f t="shared" si="248"/>
        <v>6.8825538493444666E-2</v>
      </c>
      <c r="U472">
        <f t="shared" si="249"/>
        <v>321.51566048143383</v>
      </c>
      <c r="V472">
        <f t="shared" si="250"/>
        <v>25.149151805350005</v>
      </c>
      <c r="W472">
        <f t="shared" si="251"/>
        <v>25.043910714285708</v>
      </c>
      <c r="X472">
        <f t="shared" si="252"/>
        <v>3.1880112493905073</v>
      </c>
      <c r="Y472">
        <f t="shared" si="253"/>
        <v>49.59641967365345</v>
      </c>
      <c r="Z472">
        <f t="shared" si="254"/>
        <v>1.4596307949635117</v>
      </c>
      <c r="AA472">
        <f t="shared" si="255"/>
        <v>2.9430164608008891</v>
      </c>
      <c r="AB472">
        <f t="shared" si="256"/>
        <v>1.7283804544269956</v>
      </c>
      <c r="AC472">
        <f t="shared" si="257"/>
        <v>-116.49645806271481</v>
      </c>
      <c r="AD472">
        <f t="shared" si="258"/>
        <v>-175.01120873909014</v>
      </c>
      <c r="AE472">
        <f t="shared" si="259"/>
        <v>-15.12782771130836</v>
      </c>
      <c r="AF472">
        <f t="shared" si="260"/>
        <v>14.880165968320512</v>
      </c>
      <c r="AG472">
        <f t="shared" si="261"/>
        <v>44.069962558251312</v>
      </c>
      <c r="AH472">
        <f t="shared" si="262"/>
        <v>2.6751480551015465</v>
      </c>
      <c r="AI472">
        <f t="shared" si="263"/>
        <v>26.646923073220492</v>
      </c>
      <c r="AJ472">
        <v>1939.762574284933</v>
      </c>
      <c r="AK472">
        <v>1894.5110909090899</v>
      </c>
      <c r="AL472">
        <v>3.2635791266449181</v>
      </c>
      <c r="AM472">
        <v>65.0708675172515</v>
      </c>
      <c r="AN472">
        <f t="shared" si="264"/>
        <v>2.6416430399708575</v>
      </c>
      <c r="AO472">
        <v>16.636373009247428</v>
      </c>
      <c r="AP472">
        <v>19.714346060606051</v>
      </c>
      <c r="AQ472">
        <v>6.2775529098635756E-3</v>
      </c>
      <c r="AR472">
        <v>78.364993470435479</v>
      </c>
      <c r="AS472">
        <v>0</v>
      </c>
      <c r="AT472">
        <v>0</v>
      </c>
      <c r="AU472">
        <f t="shared" si="265"/>
        <v>1</v>
      </c>
      <c r="AV472">
        <f t="shared" si="266"/>
        <v>0</v>
      </c>
      <c r="AW472">
        <f t="shared" si="267"/>
        <v>39531.131318837666</v>
      </c>
      <c r="AX472">
        <f t="shared" si="268"/>
        <v>1999.9978571428569</v>
      </c>
      <c r="AY472">
        <f t="shared" si="269"/>
        <v>1681.198201285717</v>
      </c>
      <c r="AZ472">
        <f t="shared" si="270"/>
        <v>0.8406000012857171</v>
      </c>
      <c r="BA472">
        <f t="shared" si="271"/>
        <v>0.16075800248143388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1657298480.314285</v>
      </c>
      <c r="BH472">
        <v>1833.5521428571431</v>
      </c>
      <c r="BI472">
        <v>1892.322142857143</v>
      </c>
      <c r="BJ472">
        <v>19.69405714285714</v>
      </c>
      <c r="BK472">
        <v>16.5471</v>
      </c>
      <c r="BL472">
        <v>1844.201428571429</v>
      </c>
      <c r="BM472">
        <v>19.754825</v>
      </c>
      <c r="BN472">
        <v>499.99985714285719</v>
      </c>
      <c r="BO472">
        <v>74.015310714285718</v>
      </c>
      <c r="BP472">
        <v>9.9981242857142841E-2</v>
      </c>
      <c r="BQ472">
        <v>23.708982142857138</v>
      </c>
      <c r="BR472">
        <v>25.043910714285708</v>
      </c>
      <c r="BS472">
        <v>999.9000000000002</v>
      </c>
      <c r="BT472">
        <v>0</v>
      </c>
      <c r="BU472">
        <v>0</v>
      </c>
      <c r="BV472">
        <v>9989.4174999999996</v>
      </c>
      <c r="BW472">
        <v>0</v>
      </c>
      <c r="BX472">
        <v>1802.747142857143</v>
      </c>
      <c r="BY472">
        <v>-58.769674999999999</v>
      </c>
      <c r="BZ472">
        <v>1870.3871428571431</v>
      </c>
      <c r="CA472">
        <v>1924.1624999999999</v>
      </c>
      <c r="CB472">
        <v>3.1469582142857142</v>
      </c>
      <c r="CC472">
        <v>1892.322142857143</v>
      </c>
      <c r="CD472">
        <v>16.5471</v>
      </c>
      <c r="CE472">
        <v>1.4576610714285709</v>
      </c>
      <c r="CF472">
        <v>1.224738928571429</v>
      </c>
      <c r="CG472">
        <v>12.531142857142861</v>
      </c>
      <c r="CH472">
        <v>9.9055664285714276</v>
      </c>
      <c r="CI472">
        <v>1999.9978571428569</v>
      </c>
      <c r="CJ472">
        <v>0.97999778571428553</v>
      </c>
      <c r="CK472">
        <v>2.0001814285714289E-2</v>
      </c>
      <c r="CL472">
        <v>0</v>
      </c>
      <c r="CM472">
        <v>2.2372214285714289</v>
      </c>
      <c r="CN472">
        <v>0</v>
      </c>
      <c r="CO472">
        <v>5524.8339285714292</v>
      </c>
      <c r="CP472">
        <v>16749.428571428569</v>
      </c>
      <c r="CQ472">
        <v>41.642714285714291</v>
      </c>
      <c r="CR472">
        <v>43.863750000000003</v>
      </c>
      <c r="CS472">
        <v>42.073249999999987</v>
      </c>
      <c r="CT472">
        <v>42.375</v>
      </c>
      <c r="CU472">
        <v>40.5</v>
      </c>
      <c r="CV472">
        <v>1959.995714285714</v>
      </c>
      <c r="CW472">
        <v>40</v>
      </c>
      <c r="CX472">
        <v>0</v>
      </c>
      <c r="CY472">
        <v>1657298494.0999999</v>
      </c>
      <c r="CZ472">
        <v>0</v>
      </c>
      <c r="DA472">
        <v>1657289625.5</v>
      </c>
      <c r="DB472" t="s">
        <v>356</v>
      </c>
      <c r="DC472">
        <v>1657289625.5</v>
      </c>
      <c r="DD472">
        <v>1657289625.5</v>
      </c>
      <c r="DE472">
        <v>1</v>
      </c>
      <c r="DF472">
        <v>-2.37</v>
      </c>
      <c r="DG472">
        <v>0.13600000000000001</v>
      </c>
      <c r="DH472">
        <v>-4.4889999999999999</v>
      </c>
      <c r="DI472">
        <v>-1.7000000000000001E-2</v>
      </c>
      <c r="DJ472">
        <v>428</v>
      </c>
      <c r="DK472">
        <v>18</v>
      </c>
      <c r="DL472">
        <v>0.2</v>
      </c>
      <c r="DM472">
        <v>1.59</v>
      </c>
      <c r="DN472">
        <v>-58.766992499999994</v>
      </c>
      <c r="DO472">
        <v>1.314230769230939</v>
      </c>
      <c r="DP472">
        <v>0.33410068720933489</v>
      </c>
      <c r="DQ472">
        <v>0</v>
      </c>
      <c r="DR472">
        <v>3.1821419999999998</v>
      </c>
      <c r="DS472">
        <v>-0.8244691181988838</v>
      </c>
      <c r="DT472">
        <v>8.1891989357934195E-2</v>
      </c>
      <c r="DU472">
        <v>0</v>
      </c>
      <c r="DV472">
        <v>0</v>
      </c>
      <c r="DW472">
        <v>2</v>
      </c>
      <c r="DX472" t="s">
        <v>357</v>
      </c>
      <c r="DY472">
        <v>2.9760300000000002</v>
      </c>
      <c r="DZ472">
        <v>2.7246999999999999</v>
      </c>
      <c r="EA472">
        <v>0.20854400000000001</v>
      </c>
      <c r="EB472">
        <v>0.209726</v>
      </c>
      <c r="EC472">
        <v>7.6357700000000001E-2</v>
      </c>
      <c r="ED472">
        <v>6.6492800000000005E-2</v>
      </c>
      <c r="EE472">
        <v>24880.7</v>
      </c>
      <c r="EF472">
        <v>24947.3</v>
      </c>
      <c r="EG472">
        <v>29252.3</v>
      </c>
      <c r="EH472">
        <v>29220.7</v>
      </c>
      <c r="EI472">
        <v>35820.400000000001</v>
      </c>
      <c r="EJ472">
        <v>36247.699999999997</v>
      </c>
      <c r="EK472">
        <v>41215</v>
      </c>
      <c r="EL472">
        <v>41613.4</v>
      </c>
      <c r="EM472">
        <v>1.9293499999999999</v>
      </c>
      <c r="EN472">
        <v>2.0608499999999998</v>
      </c>
      <c r="EO472">
        <v>4.6253200000000001E-2</v>
      </c>
      <c r="EP472">
        <v>0</v>
      </c>
      <c r="EQ472">
        <v>24.292999999999999</v>
      </c>
      <c r="ER472">
        <v>999.9</v>
      </c>
      <c r="ES472">
        <v>32.299999999999997</v>
      </c>
      <c r="ET472">
        <v>40.700000000000003</v>
      </c>
      <c r="EU472">
        <v>33.578800000000001</v>
      </c>
      <c r="EV472">
        <v>62.043100000000003</v>
      </c>
      <c r="EW472">
        <v>28.052900000000001</v>
      </c>
      <c r="EX472">
        <v>2</v>
      </c>
      <c r="EY472">
        <v>0.33601900000000001</v>
      </c>
      <c r="EZ472">
        <v>7.5432899999999998</v>
      </c>
      <c r="FA472">
        <v>20.222999999999999</v>
      </c>
      <c r="FB472">
        <v>5.2196899999999999</v>
      </c>
      <c r="FC472">
        <v>12.0159</v>
      </c>
      <c r="FD472">
        <v>4.9888500000000002</v>
      </c>
      <c r="FE472">
        <v>3.2880500000000001</v>
      </c>
      <c r="FF472">
        <v>6272.8</v>
      </c>
      <c r="FG472">
        <v>9999</v>
      </c>
      <c r="FH472">
        <v>9999</v>
      </c>
      <c r="FI472">
        <v>101.2</v>
      </c>
      <c r="FJ472">
        <v>1.86768</v>
      </c>
      <c r="FK472">
        <v>1.8666100000000001</v>
      </c>
      <c r="FL472">
        <v>1.8661000000000001</v>
      </c>
      <c r="FM472">
        <v>1.8660000000000001</v>
      </c>
      <c r="FN472">
        <v>1.8678300000000001</v>
      </c>
      <c r="FO472">
        <v>1.8702399999999999</v>
      </c>
      <c r="FP472">
        <v>1.8689</v>
      </c>
      <c r="FQ472">
        <v>1.8702700000000001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-10.76</v>
      </c>
      <c r="GF472">
        <v>-6.0400000000000002E-2</v>
      </c>
      <c r="GG472">
        <v>-2.2904728556522018</v>
      </c>
      <c r="GH472">
        <v>-4.4057517128900364E-3</v>
      </c>
      <c r="GI472">
        <v>-2.5381134865710798E-7</v>
      </c>
      <c r="GJ472">
        <v>1.003023733513742E-10</v>
      </c>
      <c r="GK472">
        <v>-0.21653574801026471</v>
      </c>
      <c r="GL472">
        <v>-4.8444871181525379E-3</v>
      </c>
      <c r="GM472">
        <v>9.7516502630078669E-4</v>
      </c>
      <c r="GN472">
        <v>-1.6744518281107461E-5</v>
      </c>
      <c r="GO472">
        <v>4</v>
      </c>
      <c r="GP472">
        <v>2405</v>
      </c>
      <c r="GQ472">
        <v>1</v>
      </c>
      <c r="GR472">
        <v>23</v>
      </c>
      <c r="GS472">
        <v>27621641.5</v>
      </c>
      <c r="GT472">
        <v>27621641.5</v>
      </c>
      <c r="GU472">
        <v>4.2932100000000002</v>
      </c>
      <c r="GV472">
        <v>2.1875</v>
      </c>
      <c r="GW472">
        <v>1.94702</v>
      </c>
      <c r="GX472">
        <v>2.7673299999999998</v>
      </c>
      <c r="GY472">
        <v>2.19482</v>
      </c>
      <c r="GZ472">
        <v>2.3767100000000001</v>
      </c>
      <c r="HA472">
        <v>43.9467</v>
      </c>
      <c r="HB472">
        <v>14.552300000000001</v>
      </c>
      <c r="HC472">
        <v>18</v>
      </c>
      <c r="HD472">
        <v>499.95299999999997</v>
      </c>
      <c r="HE472">
        <v>604.39099999999996</v>
      </c>
      <c r="HF472">
        <v>16.489899999999999</v>
      </c>
      <c r="HG472">
        <v>31.279900000000001</v>
      </c>
      <c r="HH472">
        <v>30.000599999999999</v>
      </c>
      <c r="HI472">
        <v>31.04</v>
      </c>
      <c r="HJ472">
        <v>30.91</v>
      </c>
      <c r="HK472">
        <v>85.894300000000001</v>
      </c>
      <c r="HL472">
        <v>45.744999999999997</v>
      </c>
      <c r="HM472">
        <v>0</v>
      </c>
      <c r="HN472">
        <v>16.4678</v>
      </c>
      <c r="HO472">
        <v>1938.7</v>
      </c>
      <c r="HP472">
        <v>16.693899999999999</v>
      </c>
      <c r="HQ472">
        <v>100.04900000000001</v>
      </c>
      <c r="HR472">
        <v>99.967699999999994</v>
      </c>
    </row>
    <row r="473" spans="1:226" x14ac:dyDescent="0.2">
      <c r="A473">
        <v>457</v>
      </c>
      <c r="B473">
        <v>1657298493.0999999</v>
      </c>
      <c r="C473">
        <v>6716.5999999046326</v>
      </c>
      <c r="D473" t="s">
        <v>1276</v>
      </c>
      <c r="E473" t="s">
        <v>1277</v>
      </c>
      <c r="F473">
        <v>5</v>
      </c>
      <c r="G473" t="s">
        <v>1047</v>
      </c>
      <c r="H473" t="s">
        <v>354</v>
      </c>
      <c r="I473">
        <v>1657298485.5999999</v>
      </c>
      <c r="J473">
        <f t="shared" si="238"/>
        <v>2.6098979252215898E-3</v>
      </c>
      <c r="K473">
        <f t="shared" si="239"/>
        <v>2.6098979252215897</v>
      </c>
      <c r="L473">
        <f t="shared" si="240"/>
        <v>26.064744251315087</v>
      </c>
      <c r="M473">
        <f t="shared" si="241"/>
        <v>1850.901111111111</v>
      </c>
      <c r="N473">
        <f t="shared" si="242"/>
        <v>1405.2121712663491</v>
      </c>
      <c r="O473">
        <f t="shared" si="243"/>
        <v>104.1482373499237</v>
      </c>
      <c r="P473">
        <f t="shared" si="244"/>
        <v>137.18077040104112</v>
      </c>
      <c r="Q473">
        <f t="shared" si="245"/>
        <v>0.11118696192002521</v>
      </c>
      <c r="R473">
        <f t="shared" si="246"/>
        <v>2.4327117241123011</v>
      </c>
      <c r="S473">
        <f t="shared" si="247"/>
        <v>0.10843899993782127</v>
      </c>
      <c r="T473">
        <f t="shared" si="248"/>
        <v>6.8015611766931924E-2</v>
      </c>
      <c r="U473">
        <f t="shared" si="249"/>
        <v>321.5170074622169</v>
      </c>
      <c r="V473">
        <f t="shared" si="250"/>
        <v>25.153253869663018</v>
      </c>
      <c r="W473">
        <f t="shared" si="251"/>
        <v>25.04448148148148</v>
      </c>
      <c r="X473">
        <f t="shared" si="252"/>
        <v>3.1881196988186082</v>
      </c>
      <c r="Y473">
        <f t="shared" si="253"/>
        <v>49.633092459797084</v>
      </c>
      <c r="Z473">
        <f t="shared" si="254"/>
        <v>1.4602502039439811</v>
      </c>
      <c r="AA473">
        <f t="shared" si="255"/>
        <v>2.9420899073068778</v>
      </c>
      <c r="AB473">
        <f t="shared" si="256"/>
        <v>1.7278694948746272</v>
      </c>
      <c r="AC473">
        <f t="shared" si="257"/>
        <v>-115.09649850227211</v>
      </c>
      <c r="AD473">
        <f t="shared" si="258"/>
        <v>-175.83984763407585</v>
      </c>
      <c r="AE473">
        <f t="shared" si="259"/>
        <v>-15.193210689429085</v>
      </c>
      <c r="AF473">
        <f t="shared" si="260"/>
        <v>15.387450636439866</v>
      </c>
      <c r="AG473">
        <f t="shared" si="261"/>
        <v>44.024132523767477</v>
      </c>
      <c r="AH473">
        <f t="shared" si="262"/>
        <v>2.626753983895417</v>
      </c>
      <c r="AI473">
        <f t="shared" si="263"/>
        <v>26.064744251315087</v>
      </c>
      <c r="AJ473">
        <v>1956.725066590041</v>
      </c>
      <c r="AK473">
        <v>1911.5963030303019</v>
      </c>
      <c r="AL473">
        <v>3.4135808969316428</v>
      </c>
      <c r="AM473">
        <v>65.0708675172515</v>
      </c>
      <c r="AN473">
        <f t="shared" si="264"/>
        <v>2.6098979252215897</v>
      </c>
      <c r="AO473">
        <v>16.65429390252336</v>
      </c>
      <c r="AP473">
        <v>19.71838666666666</v>
      </c>
      <c r="AQ473">
        <v>1.2801687467112639E-3</v>
      </c>
      <c r="AR473">
        <v>78.364993470435479</v>
      </c>
      <c r="AS473">
        <v>0</v>
      </c>
      <c r="AT473">
        <v>0</v>
      </c>
      <c r="AU473">
        <f t="shared" si="265"/>
        <v>1</v>
      </c>
      <c r="AV473">
        <f t="shared" si="266"/>
        <v>0</v>
      </c>
      <c r="AW473">
        <f t="shared" si="267"/>
        <v>39555.237611403616</v>
      </c>
      <c r="AX473">
        <f t="shared" si="268"/>
        <v>2000.0062962962959</v>
      </c>
      <c r="AY473">
        <f t="shared" si="269"/>
        <v>1681.2052902222192</v>
      </c>
      <c r="AZ473">
        <f t="shared" si="270"/>
        <v>0.84059999877778024</v>
      </c>
      <c r="BA473">
        <f t="shared" si="271"/>
        <v>0.1607579976411159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1657298485.5999999</v>
      </c>
      <c r="BH473">
        <v>1850.901111111111</v>
      </c>
      <c r="BI473">
        <v>1909.5640740740739</v>
      </c>
      <c r="BJ473">
        <v>19.702314814814809</v>
      </c>
      <c r="BK473">
        <v>16.61232592592593</v>
      </c>
      <c r="BL473">
        <v>1861.626296296296</v>
      </c>
      <c r="BM473">
        <v>19.762959259259262</v>
      </c>
      <c r="BN473">
        <v>500.00196296296298</v>
      </c>
      <c r="BO473">
        <v>74.015677777777782</v>
      </c>
      <c r="BP473">
        <v>9.9989222222222215E-2</v>
      </c>
      <c r="BQ473">
        <v>23.703751851851852</v>
      </c>
      <c r="BR473">
        <v>25.04448148148148</v>
      </c>
      <c r="BS473">
        <v>999.90000000000009</v>
      </c>
      <c r="BT473">
        <v>0</v>
      </c>
      <c r="BU473">
        <v>0</v>
      </c>
      <c r="BV473">
        <v>9995.5322222222221</v>
      </c>
      <c r="BW473">
        <v>0</v>
      </c>
      <c r="BX473">
        <v>1803.3511111111111</v>
      </c>
      <c r="BY473">
        <v>-58.6631</v>
      </c>
      <c r="BZ473">
        <v>1888.1014814814821</v>
      </c>
      <c r="CA473">
        <v>1941.823703703704</v>
      </c>
      <c r="CB473">
        <v>3.0899725925925932</v>
      </c>
      <c r="CC473">
        <v>1909.5640740740739</v>
      </c>
      <c r="CD473">
        <v>16.61232592592593</v>
      </c>
      <c r="CE473">
        <v>1.4582788888888889</v>
      </c>
      <c r="CF473">
        <v>1.229573703703704</v>
      </c>
      <c r="CG473">
        <v>12.537596296296289</v>
      </c>
      <c r="CH473">
        <v>9.9644333333333321</v>
      </c>
      <c r="CI473">
        <v>2000.0062962962959</v>
      </c>
      <c r="CJ473">
        <v>0.97999777777777752</v>
      </c>
      <c r="CK473">
        <v>2.0001822222222219E-2</v>
      </c>
      <c r="CL473">
        <v>0</v>
      </c>
      <c r="CM473">
        <v>2.2882481481481478</v>
      </c>
      <c r="CN473">
        <v>0</v>
      </c>
      <c r="CO473">
        <v>5526.4751851851843</v>
      </c>
      <c r="CP473">
        <v>16749.511111111111</v>
      </c>
      <c r="CQ473">
        <v>41.631888888888888</v>
      </c>
      <c r="CR473">
        <v>43.868000000000002</v>
      </c>
      <c r="CS473">
        <v>42.076000000000008</v>
      </c>
      <c r="CT473">
        <v>42.375</v>
      </c>
      <c r="CU473">
        <v>40.5</v>
      </c>
      <c r="CV473">
        <v>1960.004074074074</v>
      </c>
      <c r="CW473">
        <v>40</v>
      </c>
      <c r="CX473">
        <v>0</v>
      </c>
      <c r="CY473">
        <v>1657298498.9000001</v>
      </c>
      <c r="CZ473">
        <v>0</v>
      </c>
      <c r="DA473">
        <v>1657289625.5</v>
      </c>
      <c r="DB473" t="s">
        <v>356</v>
      </c>
      <c r="DC473">
        <v>1657289625.5</v>
      </c>
      <c r="DD473">
        <v>1657289625.5</v>
      </c>
      <c r="DE473">
        <v>1</v>
      </c>
      <c r="DF473">
        <v>-2.37</v>
      </c>
      <c r="DG473">
        <v>0.13600000000000001</v>
      </c>
      <c r="DH473">
        <v>-4.4889999999999999</v>
      </c>
      <c r="DI473">
        <v>-1.7000000000000001E-2</v>
      </c>
      <c r="DJ473">
        <v>428</v>
      </c>
      <c r="DK473">
        <v>18</v>
      </c>
      <c r="DL473">
        <v>0.2</v>
      </c>
      <c r="DM473">
        <v>1.59</v>
      </c>
      <c r="DN473">
        <v>-58.788946341463422</v>
      </c>
      <c r="DO473">
        <v>0.93026759581885532</v>
      </c>
      <c r="DP473">
        <v>0.33385212302393791</v>
      </c>
      <c r="DQ473">
        <v>0</v>
      </c>
      <c r="DR473">
        <v>3.1287187804878052</v>
      </c>
      <c r="DS473">
        <v>-0.70204452961672115</v>
      </c>
      <c r="DT473">
        <v>7.459154543064718E-2</v>
      </c>
      <c r="DU473">
        <v>0</v>
      </c>
      <c r="DV473">
        <v>0</v>
      </c>
      <c r="DW473">
        <v>2</v>
      </c>
      <c r="DX473" t="s">
        <v>357</v>
      </c>
      <c r="DY473">
        <v>2.9760499999999999</v>
      </c>
      <c r="DZ473">
        <v>2.7247499999999998</v>
      </c>
      <c r="EA473">
        <v>0.20962800000000001</v>
      </c>
      <c r="EB473">
        <v>0.21079400000000001</v>
      </c>
      <c r="EC473">
        <v>7.6361499999999999E-2</v>
      </c>
      <c r="ED473">
        <v>6.6500199999999995E-2</v>
      </c>
      <c r="EE473">
        <v>24846.799999999999</v>
      </c>
      <c r="EF473">
        <v>24913.8</v>
      </c>
      <c r="EG473">
        <v>29252.5</v>
      </c>
      <c r="EH473">
        <v>29221</v>
      </c>
      <c r="EI473">
        <v>35820.1</v>
      </c>
      <c r="EJ473">
        <v>36247.9</v>
      </c>
      <c r="EK473">
        <v>41214.9</v>
      </c>
      <c r="EL473">
        <v>41613.9</v>
      </c>
      <c r="EM473">
        <v>1.9292499999999999</v>
      </c>
      <c r="EN473">
        <v>2.0606</v>
      </c>
      <c r="EO473">
        <v>4.5828500000000001E-2</v>
      </c>
      <c r="EP473">
        <v>0</v>
      </c>
      <c r="EQ473">
        <v>24.292999999999999</v>
      </c>
      <c r="ER473">
        <v>999.9</v>
      </c>
      <c r="ES473">
        <v>32.299999999999997</v>
      </c>
      <c r="ET473">
        <v>40.700000000000003</v>
      </c>
      <c r="EU473">
        <v>33.585799999999999</v>
      </c>
      <c r="EV473">
        <v>61.903100000000002</v>
      </c>
      <c r="EW473">
        <v>28.052900000000001</v>
      </c>
      <c r="EX473">
        <v>2</v>
      </c>
      <c r="EY473">
        <v>0.33644800000000002</v>
      </c>
      <c r="EZ473">
        <v>7.61747</v>
      </c>
      <c r="FA473">
        <v>20.219899999999999</v>
      </c>
      <c r="FB473">
        <v>5.2199900000000001</v>
      </c>
      <c r="FC473">
        <v>12.0159</v>
      </c>
      <c r="FD473">
        <v>4.9887499999999996</v>
      </c>
      <c r="FE473">
        <v>3.2880799999999999</v>
      </c>
      <c r="FF473">
        <v>6273.1</v>
      </c>
      <c r="FG473">
        <v>9999</v>
      </c>
      <c r="FH473">
        <v>9999</v>
      </c>
      <c r="FI473">
        <v>101.2</v>
      </c>
      <c r="FJ473">
        <v>1.86768</v>
      </c>
      <c r="FK473">
        <v>1.86663</v>
      </c>
      <c r="FL473">
        <v>1.86608</v>
      </c>
      <c r="FM473">
        <v>1.86599</v>
      </c>
      <c r="FN473">
        <v>1.8678300000000001</v>
      </c>
      <c r="FO473">
        <v>1.87025</v>
      </c>
      <c r="FP473">
        <v>1.8689</v>
      </c>
      <c r="FQ473">
        <v>1.8702700000000001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-10.83</v>
      </c>
      <c r="GF473">
        <v>-6.0400000000000002E-2</v>
      </c>
      <c r="GG473">
        <v>-2.2904728556522018</v>
      </c>
      <c r="GH473">
        <v>-4.4057517128900364E-3</v>
      </c>
      <c r="GI473">
        <v>-2.5381134865710798E-7</v>
      </c>
      <c r="GJ473">
        <v>1.003023733513742E-10</v>
      </c>
      <c r="GK473">
        <v>-0.21653574801026471</v>
      </c>
      <c r="GL473">
        <v>-4.8444871181525379E-3</v>
      </c>
      <c r="GM473">
        <v>9.7516502630078669E-4</v>
      </c>
      <c r="GN473">
        <v>-1.6744518281107461E-5</v>
      </c>
      <c r="GO473">
        <v>4</v>
      </c>
      <c r="GP473">
        <v>2405</v>
      </c>
      <c r="GQ473">
        <v>1</v>
      </c>
      <c r="GR473">
        <v>23</v>
      </c>
      <c r="GS473">
        <v>27621641.600000001</v>
      </c>
      <c r="GT473">
        <v>27621641.600000001</v>
      </c>
      <c r="GU473">
        <v>4.3164100000000003</v>
      </c>
      <c r="GV473">
        <v>2.17896</v>
      </c>
      <c r="GW473">
        <v>1.94702</v>
      </c>
      <c r="GX473">
        <v>2.7673299999999998</v>
      </c>
      <c r="GY473">
        <v>2.19482</v>
      </c>
      <c r="GZ473">
        <v>2.3730500000000001</v>
      </c>
      <c r="HA473">
        <v>43.9467</v>
      </c>
      <c r="HB473">
        <v>14.5611</v>
      </c>
      <c r="HC473">
        <v>18</v>
      </c>
      <c r="HD473">
        <v>499.92700000000002</v>
      </c>
      <c r="HE473">
        <v>604.23900000000003</v>
      </c>
      <c r="HF473">
        <v>16.447500000000002</v>
      </c>
      <c r="HG473">
        <v>31.284099999999999</v>
      </c>
      <c r="HH473">
        <v>30.000699999999998</v>
      </c>
      <c r="HI473">
        <v>31.044899999999998</v>
      </c>
      <c r="HJ473">
        <v>30.9146</v>
      </c>
      <c r="HK473">
        <v>86.396100000000004</v>
      </c>
      <c r="HL473">
        <v>45.744999999999997</v>
      </c>
      <c r="HM473">
        <v>0</v>
      </c>
      <c r="HN473">
        <v>16.4177</v>
      </c>
      <c r="HO473">
        <v>1952.06</v>
      </c>
      <c r="HP473">
        <v>16.7377</v>
      </c>
      <c r="HQ473">
        <v>100.04900000000001</v>
      </c>
      <c r="HR473">
        <v>99.968800000000002</v>
      </c>
    </row>
    <row r="474" spans="1:226" x14ac:dyDescent="0.2">
      <c r="A474">
        <v>458</v>
      </c>
      <c r="B474">
        <v>1657298498.0999999</v>
      </c>
      <c r="C474">
        <v>6721.5999999046326</v>
      </c>
      <c r="D474" t="s">
        <v>1278</v>
      </c>
      <c r="E474" t="s">
        <v>1279</v>
      </c>
      <c r="F474">
        <v>5</v>
      </c>
      <c r="G474" t="s">
        <v>1047</v>
      </c>
      <c r="H474" t="s">
        <v>354</v>
      </c>
      <c r="I474">
        <v>1657298490.314285</v>
      </c>
      <c r="J474">
        <f t="shared" si="238"/>
        <v>2.5923206764224653E-3</v>
      </c>
      <c r="K474">
        <f t="shared" si="239"/>
        <v>2.5923206764224651</v>
      </c>
      <c r="L474">
        <f t="shared" si="240"/>
        <v>26.577698547600971</v>
      </c>
      <c r="M474">
        <f t="shared" si="241"/>
        <v>1866.327857142858</v>
      </c>
      <c r="N474">
        <f t="shared" si="242"/>
        <v>1410.1235310610173</v>
      </c>
      <c r="O474">
        <f t="shared" si="243"/>
        <v>104.51227633434918</v>
      </c>
      <c r="P474">
        <f t="shared" si="244"/>
        <v>138.32417404554889</v>
      </c>
      <c r="Q474">
        <f t="shared" si="245"/>
        <v>0.11043861653095426</v>
      </c>
      <c r="R474">
        <f t="shared" si="246"/>
        <v>2.4324491461236706</v>
      </c>
      <c r="S474">
        <f t="shared" si="247"/>
        <v>0.10772674963386945</v>
      </c>
      <c r="T474">
        <f t="shared" si="248"/>
        <v>6.7567322633275931E-2</v>
      </c>
      <c r="U474">
        <f t="shared" si="249"/>
        <v>321.51508965429167</v>
      </c>
      <c r="V474">
        <f t="shared" si="250"/>
        <v>25.153957079369434</v>
      </c>
      <c r="W474">
        <f t="shared" si="251"/>
        <v>25.046157142857151</v>
      </c>
      <c r="X474">
        <f t="shared" si="252"/>
        <v>3.1884381038531893</v>
      </c>
      <c r="Y474">
        <f t="shared" si="253"/>
        <v>49.668712699022933</v>
      </c>
      <c r="Z474">
        <f t="shared" si="254"/>
        <v>1.4608691890660261</v>
      </c>
      <c r="AA474">
        <f t="shared" si="255"/>
        <v>2.9412261958920549</v>
      </c>
      <c r="AB474">
        <f t="shared" si="256"/>
        <v>1.7275689147871631</v>
      </c>
      <c r="AC474">
        <f t="shared" si="257"/>
        <v>-114.32134183023072</v>
      </c>
      <c r="AD474">
        <f t="shared" si="258"/>
        <v>-176.68015290472707</v>
      </c>
      <c r="AE474">
        <f t="shared" si="259"/>
        <v>-15.267218309132337</v>
      </c>
      <c r="AF474">
        <f t="shared" si="260"/>
        <v>15.246376610201565</v>
      </c>
      <c r="AG474">
        <f t="shared" si="261"/>
        <v>44.147434593102822</v>
      </c>
      <c r="AH474">
        <f t="shared" si="262"/>
        <v>2.601079170574486</v>
      </c>
      <c r="AI474">
        <f t="shared" si="263"/>
        <v>26.577698547600971</v>
      </c>
      <c r="AJ474">
        <v>1973.7610842408969</v>
      </c>
      <c r="AK474">
        <v>1928.3066666666671</v>
      </c>
      <c r="AL474">
        <v>3.3363136516636618</v>
      </c>
      <c r="AM474">
        <v>65.0708675172515</v>
      </c>
      <c r="AN474">
        <f t="shared" si="264"/>
        <v>2.5923206764224651</v>
      </c>
      <c r="AO474">
        <v>16.658391054728209</v>
      </c>
      <c r="AP474">
        <v>19.708118787878789</v>
      </c>
      <c r="AQ474">
        <v>-5.8791970571533611E-5</v>
      </c>
      <c r="AR474">
        <v>78.364993470435479</v>
      </c>
      <c r="AS474">
        <v>0</v>
      </c>
      <c r="AT474">
        <v>0</v>
      </c>
      <c r="AU474">
        <f t="shared" si="265"/>
        <v>1</v>
      </c>
      <c r="AV474">
        <f t="shared" si="266"/>
        <v>0</v>
      </c>
      <c r="AW474">
        <f t="shared" si="267"/>
        <v>39549.366092656703</v>
      </c>
      <c r="AX474">
        <f t="shared" si="268"/>
        <v>1999.994285714286</v>
      </c>
      <c r="AY474">
        <f t="shared" si="269"/>
        <v>1681.1952008571461</v>
      </c>
      <c r="AZ474">
        <f t="shared" si="270"/>
        <v>0.84060000214286479</v>
      </c>
      <c r="BA474">
        <f t="shared" si="271"/>
        <v>0.16075800413572905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1657298490.314285</v>
      </c>
      <c r="BH474">
        <v>1866.327857142858</v>
      </c>
      <c r="BI474">
        <v>1925.1296428571429</v>
      </c>
      <c r="BJ474">
        <v>19.710660714285719</v>
      </c>
      <c r="BK474">
        <v>16.65091428571429</v>
      </c>
      <c r="BL474">
        <v>1877.1196428571429</v>
      </c>
      <c r="BM474">
        <v>19.771192857142861</v>
      </c>
      <c r="BN474">
        <v>500.00421428571428</v>
      </c>
      <c r="BO474">
        <v>74.015657142857137</v>
      </c>
      <c r="BP474">
        <v>0.1000313285714286</v>
      </c>
      <c r="BQ474">
        <v>23.698875000000001</v>
      </c>
      <c r="BR474">
        <v>25.046157142857151</v>
      </c>
      <c r="BS474">
        <v>999.9000000000002</v>
      </c>
      <c r="BT474">
        <v>0</v>
      </c>
      <c r="BU474">
        <v>0</v>
      </c>
      <c r="BV474">
        <v>9993.8171428571422</v>
      </c>
      <c r="BW474">
        <v>0</v>
      </c>
      <c r="BX474">
        <v>1803.8185714285721</v>
      </c>
      <c r="BY474">
        <v>-58.801957142857141</v>
      </c>
      <c r="BZ474">
        <v>1903.8542857142861</v>
      </c>
      <c r="CA474">
        <v>1957.7285714285711</v>
      </c>
      <c r="CB474">
        <v>3.0597378571428568</v>
      </c>
      <c r="CC474">
        <v>1925.1296428571429</v>
      </c>
      <c r="CD474">
        <v>16.65091428571429</v>
      </c>
      <c r="CE474">
        <v>1.4588975</v>
      </c>
      <c r="CF474">
        <v>1.232429285714286</v>
      </c>
      <c r="CG474">
        <v>12.54405</v>
      </c>
      <c r="CH474">
        <v>9.9991467857142862</v>
      </c>
      <c r="CI474">
        <v>1999.994285714286</v>
      </c>
      <c r="CJ474">
        <v>0.97999778571428542</v>
      </c>
      <c r="CK474">
        <v>2.0001814285714278E-2</v>
      </c>
      <c r="CL474">
        <v>0</v>
      </c>
      <c r="CM474">
        <v>2.2699321428571428</v>
      </c>
      <c r="CN474">
        <v>0</v>
      </c>
      <c r="CO474">
        <v>5529.5471428571454</v>
      </c>
      <c r="CP474">
        <v>16749.414285714291</v>
      </c>
      <c r="CQ474">
        <v>41.627214285714281</v>
      </c>
      <c r="CR474">
        <v>43.872750000000003</v>
      </c>
      <c r="CS474">
        <v>42.091250000000002</v>
      </c>
      <c r="CT474">
        <v>42.375</v>
      </c>
      <c r="CU474">
        <v>40.5</v>
      </c>
      <c r="CV474">
        <v>1959.992857142857</v>
      </c>
      <c r="CW474">
        <v>40</v>
      </c>
      <c r="CX474">
        <v>0</v>
      </c>
      <c r="CY474">
        <v>1657298503.7</v>
      </c>
      <c r="CZ474">
        <v>0</v>
      </c>
      <c r="DA474">
        <v>1657289625.5</v>
      </c>
      <c r="DB474" t="s">
        <v>356</v>
      </c>
      <c r="DC474">
        <v>1657289625.5</v>
      </c>
      <c r="DD474">
        <v>1657289625.5</v>
      </c>
      <c r="DE474">
        <v>1</v>
      </c>
      <c r="DF474">
        <v>-2.37</v>
      </c>
      <c r="DG474">
        <v>0.13600000000000001</v>
      </c>
      <c r="DH474">
        <v>-4.4889999999999999</v>
      </c>
      <c r="DI474">
        <v>-1.7000000000000001E-2</v>
      </c>
      <c r="DJ474">
        <v>428</v>
      </c>
      <c r="DK474">
        <v>18</v>
      </c>
      <c r="DL474">
        <v>0.2</v>
      </c>
      <c r="DM474">
        <v>1.59</v>
      </c>
      <c r="DN474">
        <v>-58.778887804878053</v>
      </c>
      <c r="DO474">
        <v>-1.3348787456447071</v>
      </c>
      <c r="DP474">
        <v>0.31537981607557591</v>
      </c>
      <c r="DQ474">
        <v>0</v>
      </c>
      <c r="DR474">
        <v>3.0854212195121948</v>
      </c>
      <c r="DS474">
        <v>-0.36204250871079741</v>
      </c>
      <c r="DT474">
        <v>4.5969164489673323E-2</v>
      </c>
      <c r="DU474">
        <v>0</v>
      </c>
      <c r="DV474">
        <v>0</v>
      </c>
      <c r="DW474">
        <v>2</v>
      </c>
      <c r="DX474" t="s">
        <v>357</v>
      </c>
      <c r="DY474">
        <v>2.9761700000000002</v>
      </c>
      <c r="DZ474">
        <v>2.72479</v>
      </c>
      <c r="EA474">
        <v>0.21069299999999999</v>
      </c>
      <c r="EB474">
        <v>0.211839</v>
      </c>
      <c r="EC474">
        <v>7.63239E-2</v>
      </c>
      <c r="ED474">
        <v>6.6493099999999999E-2</v>
      </c>
      <c r="EE474">
        <v>24813.1</v>
      </c>
      <c r="EF474">
        <v>24880.7</v>
      </c>
      <c r="EG474">
        <v>29252.5</v>
      </c>
      <c r="EH474">
        <v>29221</v>
      </c>
      <c r="EI474">
        <v>35821.599999999999</v>
      </c>
      <c r="EJ474">
        <v>36248.1</v>
      </c>
      <c r="EK474">
        <v>41214.9</v>
      </c>
      <c r="EL474">
        <v>41613.800000000003</v>
      </c>
      <c r="EM474">
        <v>1.9295500000000001</v>
      </c>
      <c r="EN474">
        <v>2.0602499999999999</v>
      </c>
      <c r="EO474">
        <v>4.5992400000000003E-2</v>
      </c>
      <c r="EP474">
        <v>0</v>
      </c>
      <c r="EQ474">
        <v>24.2943</v>
      </c>
      <c r="ER474">
        <v>999.9</v>
      </c>
      <c r="ES474">
        <v>32.200000000000003</v>
      </c>
      <c r="ET474">
        <v>40.700000000000003</v>
      </c>
      <c r="EU474">
        <v>33.478700000000003</v>
      </c>
      <c r="EV474">
        <v>62.123100000000001</v>
      </c>
      <c r="EW474">
        <v>27.9848</v>
      </c>
      <c r="EX474">
        <v>2</v>
      </c>
      <c r="EY474">
        <v>0.33701500000000001</v>
      </c>
      <c r="EZ474">
        <v>7.6826400000000001</v>
      </c>
      <c r="FA474">
        <v>20.217300000000002</v>
      </c>
      <c r="FB474">
        <v>5.2195400000000003</v>
      </c>
      <c r="FC474">
        <v>12.0159</v>
      </c>
      <c r="FD474">
        <v>4.9888000000000003</v>
      </c>
      <c r="FE474">
        <v>3.2879999999999998</v>
      </c>
      <c r="FF474">
        <v>6273.1</v>
      </c>
      <c r="FG474">
        <v>9999</v>
      </c>
      <c r="FH474">
        <v>9999</v>
      </c>
      <c r="FI474">
        <v>101.2</v>
      </c>
      <c r="FJ474">
        <v>1.86768</v>
      </c>
      <c r="FK474">
        <v>1.8666199999999999</v>
      </c>
      <c r="FL474">
        <v>1.86609</v>
      </c>
      <c r="FM474">
        <v>1.86599</v>
      </c>
      <c r="FN474">
        <v>1.8678300000000001</v>
      </c>
      <c r="FO474">
        <v>1.8702099999999999</v>
      </c>
      <c r="FP474">
        <v>1.8689</v>
      </c>
      <c r="FQ474">
        <v>1.8702700000000001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-10.9</v>
      </c>
      <c r="GF474">
        <v>-6.0600000000000001E-2</v>
      </c>
      <c r="GG474">
        <v>-2.2904728556522018</v>
      </c>
      <c r="GH474">
        <v>-4.4057517128900364E-3</v>
      </c>
      <c r="GI474">
        <v>-2.5381134865710798E-7</v>
      </c>
      <c r="GJ474">
        <v>1.003023733513742E-10</v>
      </c>
      <c r="GK474">
        <v>-0.21653574801026471</v>
      </c>
      <c r="GL474">
        <v>-4.8444871181525379E-3</v>
      </c>
      <c r="GM474">
        <v>9.7516502630078669E-4</v>
      </c>
      <c r="GN474">
        <v>-1.6744518281107461E-5</v>
      </c>
      <c r="GO474">
        <v>4</v>
      </c>
      <c r="GP474">
        <v>2405</v>
      </c>
      <c r="GQ474">
        <v>1</v>
      </c>
      <c r="GR474">
        <v>23</v>
      </c>
      <c r="GS474">
        <v>27621641.600000001</v>
      </c>
      <c r="GT474">
        <v>27621641.600000001</v>
      </c>
      <c r="GU474">
        <v>4.3456999999999999</v>
      </c>
      <c r="GV474">
        <v>2.1814</v>
      </c>
      <c r="GW474">
        <v>1.94702</v>
      </c>
      <c r="GX474">
        <v>2.7661099999999998</v>
      </c>
      <c r="GY474">
        <v>2.19482</v>
      </c>
      <c r="GZ474">
        <v>2.3779300000000001</v>
      </c>
      <c r="HA474">
        <v>43.974299999999999</v>
      </c>
      <c r="HB474">
        <v>14.5436</v>
      </c>
      <c r="HC474">
        <v>18</v>
      </c>
      <c r="HD474">
        <v>500.16500000000002</v>
      </c>
      <c r="HE474">
        <v>604.00400000000002</v>
      </c>
      <c r="HF474">
        <v>16.399100000000001</v>
      </c>
      <c r="HG474">
        <v>31.288900000000002</v>
      </c>
      <c r="HH474">
        <v>30.000599999999999</v>
      </c>
      <c r="HI474">
        <v>31.0503</v>
      </c>
      <c r="HJ474">
        <v>30.919</v>
      </c>
      <c r="HK474">
        <v>86.948800000000006</v>
      </c>
      <c r="HL474">
        <v>45.462899999999998</v>
      </c>
      <c r="HM474">
        <v>0</v>
      </c>
      <c r="HN474">
        <v>16.370799999999999</v>
      </c>
      <c r="HO474">
        <v>1972.09</v>
      </c>
      <c r="HP474">
        <v>16.7911</v>
      </c>
      <c r="HQ474">
        <v>100.04900000000001</v>
      </c>
      <c r="HR474">
        <v>99.968699999999998</v>
      </c>
    </row>
    <row r="475" spans="1:226" x14ac:dyDescent="0.2">
      <c r="A475">
        <v>459</v>
      </c>
      <c r="B475">
        <v>1657298503.0999999</v>
      </c>
      <c r="C475">
        <v>6726.5999999046326</v>
      </c>
      <c r="D475" t="s">
        <v>1280</v>
      </c>
      <c r="E475" t="s">
        <v>1281</v>
      </c>
      <c r="F475">
        <v>5</v>
      </c>
      <c r="G475" t="s">
        <v>1047</v>
      </c>
      <c r="H475" t="s">
        <v>354</v>
      </c>
      <c r="I475">
        <v>1657298495.5999999</v>
      </c>
      <c r="J475">
        <f t="shared" si="238"/>
        <v>2.5517028424247292E-3</v>
      </c>
      <c r="K475">
        <f t="shared" si="239"/>
        <v>2.5517028424247292</v>
      </c>
      <c r="L475">
        <f t="shared" si="240"/>
        <v>26.577734190404783</v>
      </c>
      <c r="M475">
        <f t="shared" si="241"/>
        <v>1883.708518518519</v>
      </c>
      <c r="N475">
        <f t="shared" si="242"/>
        <v>1420.580064474422</v>
      </c>
      <c r="O475">
        <f t="shared" si="243"/>
        <v>105.28724601361978</v>
      </c>
      <c r="P475">
        <f t="shared" si="244"/>
        <v>139.6123225765439</v>
      </c>
      <c r="Q475">
        <f t="shared" si="245"/>
        <v>0.10863950582188467</v>
      </c>
      <c r="R475">
        <f t="shared" si="246"/>
        <v>2.4338468641440514</v>
      </c>
      <c r="S475">
        <f t="shared" si="247"/>
        <v>0.1060156122902218</v>
      </c>
      <c r="T475">
        <f t="shared" si="248"/>
        <v>6.6490225781247511E-2</v>
      </c>
      <c r="U475">
        <f t="shared" si="249"/>
        <v>321.51665022222215</v>
      </c>
      <c r="V475">
        <f t="shared" si="250"/>
        <v>25.158445680484736</v>
      </c>
      <c r="W475">
        <f t="shared" si="251"/>
        <v>25.04758148148148</v>
      </c>
      <c r="X475">
        <f t="shared" si="252"/>
        <v>3.1887087750082923</v>
      </c>
      <c r="Y475">
        <f t="shared" si="253"/>
        <v>49.687068936247421</v>
      </c>
      <c r="Z475">
        <f t="shared" si="254"/>
        <v>1.4607638952983175</v>
      </c>
      <c r="AA475">
        <f t="shared" si="255"/>
        <v>2.9399276845502746</v>
      </c>
      <c r="AB475">
        <f t="shared" si="256"/>
        <v>1.7279448797099748</v>
      </c>
      <c r="AC475">
        <f t="shared" si="257"/>
        <v>-112.53009535093057</v>
      </c>
      <c r="AD475">
        <f t="shared" si="258"/>
        <v>-177.93092243878851</v>
      </c>
      <c r="AE475">
        <f t="shared" si="259"/>
        <v>-15.366012500693023</v>
      </c>
      <c r="AF475">
        <f t="shared" si="260"/>
        <v>15.689619931810029</v>
      </c>
      <c r="AG475">
        <f t="shared" si="261"/>
        <v>44.340604734996617</v>
      </c>
      <c r="AH475">
        <f t="shared" si="262"/>
        <v>2.5892546650231005</v>
      </c>
      <c r="AI475">
        <f t="shared" si="263"/>
        <v>26.577734190404783</v>
      </c>
      <c r="AJ475">
        <v>1990.752136437686</v>
      </c>
      <c r="AK475">
        <v>1945.0990909090899</v>
      </c>
      <c r="AL475">
        <v>3.3870774515881599</v>
      </c>
      <c r="AM475">
        <v>65.0708675172515</v>
      </c>
      <c r="AN475">
        <f t="shared" si="264"/>
        <v>2.5517028424247292</v>
      </c>
      <c r="AO475">
        <v>16.658532985758949</v>
      </c>
      <c r="AP475">
        <v>19.68823636363636</v>
      </c>
      <c r="AQ475">
        <v>-5.9548620586131569E-3</v>
      </c>
      <c r="AR475">
        <v>78.364993470435479</v>
      </c>
      <c r="AS475">
        <v>0</v>
      </c>
      <c r="AT475">
        <v>0</v>
      </c>
      <c r="AU475">
        <f t="shared" si="265"/>
        <v>1</v>
      </c>
      <c r="AV475">
        <f t="shared" si="266"/>
        <v>0</v>
      </c>
      <c r="AW475">
        <f t="shared" si="267"/>
        <v>39585.059608013275</v>
      </c>
      <c r="AX475">
        <f t="shared" si="268"/>
        <v>2000.004074074074</v>
      </c>
      <c r="AY475">
        <f t="shared" si="269"/>
        <v>1681.2034222222221</v>
      </c>
      <c r="AZ475">
        <f t="shared" si="270"/>
        <v>0.84059999877778024</v>
      </c>
      <c r="BA475">
        <f t="shared" si="271"/>
        <v>0.1607579976411159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1657298495.5999999</v>
      </c>
      <c r="BH475">
        <v>1883.708518518519</v>
      </c>
      <c r="BI475">
        <v>1942.7692592592589</v>
      </c>
      <c r="BJ475">
        <v>19.709244444444451</v>
      </c>
      <c r="BK475">
        <v>16.66342222222222</v>
      </c>
      <c r="BL475">
        <v>1894.574444444444</v>
      </c>
      <c r="BM475">
        <v>19.769796296296299</v>
      </c>
      <c r="BN475">
        <v>500.00733333333329</v>
      </c>
      <c r="BO475">
        <v>74.015670370370373</v>
      </c>
      <c r="BP475">
        <v>0.100001562962963</v>
      </c>
      <c r="BQ475">
        <v>23.691540740740741</v>
      </c>
      <c r="BR475">
        <v>25.04758148148148</v>
      </c>
      <c r="BS475">
        <v>999.90000000000009</v>
      </c>
      <c r="BT475">
        <v>0</v>
      </c>
      <c r="BU475">
        <v>0</v>
      </c>
      <c r="BV475">
        <v>10002.96111111111</v>
      </c>
      <c r="BW475">
        <v>0</v>
      </c>
      <c r="BX475">
        <v>1803.946666666666</v>
      </c>
      <c r="BY475">
        <v>-59.061114814814829</v>
      </c>
      <c r="BZ475">
        <v>1921.5814814814819</v>
      </c>
      <c r="CA475">
        <v>1975.691111111111</v>
      </c>
      <c r="CB475">
        <v>3.045806666666667</v>
      </c>
      <c r="CC475">
        <v>1942.7692592592589</v>
      </c>
      <c r="CD475">
        <v>16.66342222222222</v>
      </c>
      <c r="CE475">
        <v>1.458793703703704</v>
      </c>
      <c r="CF475">
        <v>1.2333559259259259</v>
      </c>
      <c r="CG475">
        <v>12.542955555555549</v>
      </c>
      <c r="CH475">
        <v>10.01036666666667</v>
      </c>
      <c r="CI475">
        <v>2000.004074074074</v>
      </c>
      <c r="CJ475">
        <v>0.97999799999999981</v>
      </c>
      <c r="CK475">
        <v>2.0001600000000001E-2</v>
      </c>
      <c r="CL475">
        <v>0</v>
      </c>
      <c r="CM475">
        <v>2.2938185185185178</v>
      </c>
      <c r="CN475">
        <v>0</v>
      </c>
      <c r="CO475">
        <v>5533.2933333333331</v>
      </c>
      <c r="CP475">
        <v>16749.511111111111</v>
      </c>
      <c r="CQ475">
        <v>41.629592592592587</v>
      </c>
      <c r="CR475">
        <v>43.875</v>
      </c>
      <c r="CS475">
        <v>42.11333333333333</v>
      </c>
      <c r="CT475">
        <v>42.375</v>
      </c>
      <c r="CU475">
        <v>40.5</v>
      </c>
      <c r="CV475">
        <v>1960.004074074074</v>
      </c>
      <c r="CW475">
        <v>40</v>
      </c>
      <c r="CX475">
        <v>0</v>
      </c>
      <c r="CY475">
        <v>1657298509.0999999</v>
      </c>
      <c r="CZ475">
        <v>0</v>
      </c>
      <c r="DA475">
        <v>1657289625.5</v>
      </c>
      <c r="DB475" t="s">
        <v>356</v>
      </c>
      <c r="DC475">
        <v>1657289625.5</v>
      </c>
      <c r="DD475">
        <v>1657289625.5</v>
      </c>
      <c r="DE475">
        <v>1</v>
      </c>
      <c r="DF475">
        <v>-2.37</v>
      </c>
      <c r="DG475">
        <v>0.13600000000000001</v>
      </c>
      <c r="DH475">
        <v>-4.4889999999999999</v>
      </c>
      <c r="DI475">
        <v>-1.7000000000000001E-2</v>
      </c>
      <c r="DJ475">
        <v>428</v>
      </c>
      <c r="DK475">
        <v>18</v>
      </c>
      <c r="DL475">
        <v>0.2</v>
      </c>
      <c r="DM475">
        <v>1.59</v>
      </c>
      <c r="DN475">
        <v>-58.867117073170739</v>
      </c>
      <c r="DO475">
        <v>-3.304841811846623</v>
      </c>
      <c r="DP475">
        <v>0.34548188820017811</v>
      </c>
      <c r="DQ475">
        <v>0</v>
      </c>
      <c r="DR475">
        <v>3.057445365853658</v>
      </c>
      <c r="DS475">
        <v>-0.16222139372821881</v>
      </c>
      <c r="DT475">
        <v>2.2241879866326562E-2</v>
      </c>
      <c r="DU475">
        <v>0</v>
      </c>
      <c r="DV475">
        <v>0</v>
      </c>
      <c r="DW475">
        <v>2</v>
      </c>
      <c r="DX475" t="s">
        <v>357</v>
      </c>
      <c r="DY475">
        <v>2.9761199999999999</v>
      </c>
      <c r="DZ475">
        <v>2.7247599999999998</v>
      </c>
      <c r="EA475">
        <v>0.211759</v>
      </c>
      <c r="EB475">
        <v>0.21288599999999999</v>
      </c>
      <c r="EC475">
        <v>7.6274700000000001E-2</v>
      </c>
      <c r="ED475">
        <v>6.6658499999999996E-2</v>
      </c>
      <c r="EE475">
        <v>24778.7</v>
      </c>
      <c r="EF475">
        <v>24847.8</v>
      </c>
      <c r="EG475">
        <v>29251.5</v>
      </c>
      <c r="EH475">
        <v>29221.4</v>
      </c>
      <c r="EI475">
        <v>35822.699999999997</v>
      </c>
      <c r="EJ475">
        <v>36242</v>
      </c>
      <c r="EK475">
        <v>41213.9</v>
      </c>
      <c r="EL475">
        <v>41614.199999999997</v>
      </c>
      <c r="EM475">
        <v>1.9296199999999999</v>
      </c>
      <c r="EN475">
        <v>2.05965</v>
      </c>
      <c r="EO475">
        <v>4.5590100000000001E-2</v>
      </c>
      <c r="EP475">
        <v>0</v>
      </c>
      <c r="EQ475">
        <v>24.295000000000002</v>
      </c>
      <c r="ER475">
        <v>999.9</v>
      </c>
      <c r="ES475">
        <v>32.200000000000003</v>
      </c>
      <c r="ET475">
        <v>40.700000000000003</v>
      </c>
      <c r="EU475">
        <v>33.477600000000002</v>
      </c>
      <c r="EV475">
        <v>61.863100000000003</v>
      </c>
      <c r="EW475">
        <v>27.9207</v>
      </c>
      <c r="EX475">
        <v>2</v>
      </c>
      <c r="EY475">
        <v>0.33752500000000002</v>
      </c>
      <c r="EZ475">
        <v>7.7345800000000002</v>
      </c>
      <c r="FA475">
        <v>20.215</v>
      </c>
      <c r="FB475">
        <v>5.2190899999999996</v>
      </c>
      <c r="FC475">
        <v>12.0159</v>
      </c>
      <c r="FD475">
        <v>4.98895</v>
      </c>
      <c r="FE475">
        <v>3.28803</v>
      </c>
      <c r="FF475">
        <v>6273.3</v>
      </c>
      <c r="FG475">
        <v>9999</v>
      </c>
      <c r="FH475">
        <v>9999</v>
      </c>
      <c r="FI475">
        <v>101.2</v>
      </c>
      <c r="FJ475">
        <v>1.8676699999999999</v>
      </c>
      <c r="FK475">
        <v>1.8666100000000001</v>
      </c>
      <c r="FL475">
        <v>1.8661000000000001</v>
      </c>
      <c r="FM475">
        <v>1.86598</v>
      </c>
      <c r="FN475">
        <v>1.8678300000000001</v>
      </c>
      <c r="FO475">
        <v>1.8702099999999999</v>
      </c>
      <c r="FP475">
        <v>1.8689</v>
      </c>
      <c r="FQ475">
        <v>1.8702700000000001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-10.97</v>
      </c>
      <c r="GF475">
        <v>-6.0900000000000003E-2</v>
      </c>
      <c r="GG475">
        <v>-2.2904728556522018</v>
      </c>
      <c r="GH475">
        <v>-4.4057517128900364E-3</v>
      </c>
      <c r="GI475">
        <v>-2.5381134865710798E-7</v>
      </c>
      <c r="GJ475">
        <v>1.003023733513742E-10</v>
      </c>
      <c r="GK475">
        <v>-0.21653574801026471</v>
      </c>
      <c r="GL475">
        <v>-4.8444871181525379E-3</v>
      </c>
      <c r="GM475">
        <v>9.7516502630078669E-4</v>
      </c>
      <c r="GN475">
        <v>-1.6744518281107461E-5</v>
      </c>
      <c r="GO475">
        <v>4</v>
      </c>
      <c r="GP475">
        <v>2405</v>
      </c>
      <c r="GQ475">
        <v>1</v>
      </c>
      <c r="GR475">
        <v>23</v>
      </c>
      <c r="GS475">
        <v>27621641.699999999</v>
      </c>
      <c r="GT475">
        <v>27621641.699999999</v>
      </c>
      <c r="GU475">
        <v>4.37134</v>
      </c>
      <c r="GV475">
        <v>2.1765099999999999</v>
      </c>
      <c r="GW475">
        <v>1.94702</v>
      </c>
      <c r="GX475">
        <v>2.7673299999999998</v>
      </c>
      <c r="GY475">
        <v>2.19482</v>
      </c>
      <c r="GZ475">
        <v>2.3571800000000001</v>
      </c>
      <c r="HA475">
        <v>43.974299999999999</v>
      </c>
      <c r="HB475">
        <v>14.5436</v>
      </c>
      <c r="HC475">
        <v>18</v>
      </c>
      <c r="HD475">
        <v>500.25700000000001</v>
      </c>
      <c r="HE475">
        <v>603.58799999999997</v>
      </c>
      <c r="HF475">
        <v>16.3504</v>
      </c>
      <c r="HG475">
        <v>31.293500000000002</v>
      </c>
      <c r="HH475">
        <v>30.000599999999999</v>
      </c>
      <c r="HI475">
        <v>31.055700000000002</v>
      </c>
      <c r="HJ475">
        <v>30.925000000000001</v>
      </c>
      <c r="HK475">
        <v>87.463099999999997</v>
      </c>
      <c r="HL475">
        <v>45.462899999999998</v>
      </c>
      <c r="HM475">
        <v>0</v>
      </c>
      <c r="HN475">
        <v>16.323399999999999</v>
      </c>
      <c r="HO475">
        <v>1985.45</v>
      </c>
      <c r="HP475">
        <v>16.8416</v>
      </c>
      <c r="HQ475">
        <v>100.04600000000001</v>
      </c>
      <c r="HR475">
        <v>99.969899999999996</v>
      </c>
    </row>
    <row r="476" spans="1:226" x14ac:dyDescent="0.2">
      <c r="A476">
        <v>460</v>
      </c>
      <c r="B476">
        <v>1657299240.5</v>
      </c>
      <c r="C476">
        <v>7464</v>
      </c>
      <c r="D476" t="s">
        <v>1282</v>
      </c>
      <c r="E476" t="s">
        <v>1283</v>
      </c>
      <c r="F476">
        <v>5</v>
      </c>
      <c r="G476" t="s">
        <v>1284</v>
      </c>
      <c r="H476" t="s">
        <v>354</v>
      </c>
      <c r="I476">
        <v>1657299232.5</v>
      </c>
      <c r="J476">
        <f t="shared" si="238"/>
        <v>6.7351876380536222E-3</v>
      </c>
      <c r="K476">
        <f t="shared" si="239"/>
        <v>6.7351876380536222</v>
      </c>
      <c r="L476">
        <f t="shared" si="240"/>
        <v>25.321094156947314</v>
      </c>
      <c r="M476">
        <f t="shared" si="241"/>
        <v>396.29974193548378</v>
      </c>
      <c r="N476">
        <f t="shared" si="242"/>
        <v>253.88413284017858</v>
      </c>
      <c r="O476">
        <f t="shared" si="243"/>
        <v>18.812291319127805</v>
      </c>
      <c r="P476">
        <f t="shared" si="244"/>
        <v>29.364994620119273</v>
      </c>
      <c r="Q476">
        <f t="shared" si="245"/>
        <v>0.32642322603650381</v>
      </c>
      <c r="R476">
        <f t="shared" si="246"/>
        <v>2.7544038411536818</v>
      </c>
      <c r="S476">
        <f t="shared" si="247"/>
        <v>0.30635419976210804</v>
      </c>
      <c r="T476">
        <f t="shared" si="248"/>
        <v>0.19317158792939956</v>
      </c>
      <c r="U476">
        <f t="shared" si="249"/>
        <v>321.51281742797721</v>
      </c>
      <c r="V476">
        <f t="shared" si="250"/>
        <v>25.432083284940724</v>
      </c>
      <c r="W476">
        <f t="shared" si="251"/>
        <v>25.051854838709669</v>
      </c>
      <c r="X476">
        <f t="shared" si="252"/>
        <v>3.1895209738370176</v>
      </c>
      <c r="Y476">
        <f t="shared" si="253"/>
        <v>49.901109790869178</v>
      </c>
      <c r="Z476">
        <f t="shared" si="254"/>
        <v>1.6132746978186647</v>
      </c>
      <c r="AA476">
        <f t="shared" si="255"/>
        <v>3.2329435248629665</v>
      </c>
      <c r="AB476">
        <f t="shared" si="256"/>
        <v>1.5762462760183529</v>
      </c>
      <c r="AC476">
        <f t="shared" si="257"/>
        <v>-297.02177483816473</v>
      </c>
      <c r="AD476">
        <f t="shared" si="258"/>
        <v>33.722351820752749</v>
      </c>
      <c r="AE476">
        <f t="shared" si="259"/>
        <v>2.5940195996616819</v>
      </c>
      <c r="AF476">
        <f t="shared" si="260"/>
        <v>60.807414010226921</v>
      </c>
      <c r="AG476">
        <f t="shared" si="261"/>
        <v>25.353922002570254</v>
      </c>
      <c r="AH476">
        <f t="shared" si="262"/>
        <v>6.7341318665991734</v>
      </c>
      <c r="AI476">
        <f t="shared" si="263"/>
        <v>25.321094156947314</v>
      </c>
      <c r="AJ476">
        <v>426.89704058094298</v>
      </c>
      <c r="AK476">
        <v>405.16024848484852</v>
      </c>
      <c r="AL476">
        <v>-5.8433882505914828E-4</v>
      </c>
      <c r="AM476">
        <v>65.426719072438047</v>
      </c>
      <c r="AN476">
        <f t="shared" si="264"/>
        <v>6.7351876380536222</v>
      </c>
      <c r="AO476">
        <v>16.20714838022581</v>
      </c>
      <c r="AP476">
        <v>21.774462424242429</v>
      </c>
      <c r="AQ476">
        <v>-5.4081854404094737E-4</v>
      </c>
      <c r="AR476">
        <v>77.589747188579821</v>
      </c>
      <c r="AS476">
        <v>0</v>
      </c>
      <c r="AT476">
        <v>0</v>
      </c>
      <c r="AU476">
        <f t="shared" si="265"/>
        <v>1</v>
      </c>
      <c r="AV476">
        <f t="shared" si="266"/>
        <v>0</v>
      </c>
      <c r="AW476">
        <f t="shared" si="267"/>
        <v>39337.062046234409</v>
      </c>
      <c r="AX476">
        <f t="shared" si="268"/>
        <v>1999.9832258064521</v>
      </c>
      <c r="AY476">
        <f t="shared" si="269"/>
        <v>1681.1856478065738</v>
      </c>
      <c r="AZ476">
        <f t="shared" si="270"/>
        <v>0.84059987409577908</v>
      </c>
      <c r="BA476">
        <f t="shared" si="271"/>
        <v>0.16075775700485376</v>
      </c>
      <c r="BB476">
        <v>4.2229999999999999</v>
      </c>
      <c r="BC476">
        <v>0.5</v>
      </c>
      <c r="BD476" t="s">
        <v>355</v>
      </c>
      <c r="BE476">
        <v>2</v>
      </c>
      <c r="BF476" t="b">
        <v>1</v>
      </c>
      <c r="BG476">
        <v>1657299232.5</v>
      </c>
      <c r="BH476">
        <v>396.29974193548378</v>
      </c>
      <c r="BI476">
        <v>419.96825806451608</v>
      </c>
      <c r="BJ476">
        <v>21.77219354838709</v>
      </c>
      <c r="BK476">
        <v>16.208241935483869</v>
      </c>
      <c r="BL476">
        <v>400.38858064516131</v>
      </c>
      <c r="BM476">
        <v>21.804309677419361</v>
      </c>
      <c r="BN476">
        <v>499.98774193548383</v>
      </c>
      <c r="BO476">
        <v>73.997977419354839</v>
      </c>
      <c r="BP476">
        <v>9.9962883870967731E-2</v>
      </c>
      <c r="BQ476">
        <v>25.278948387096769</v>
      </c>
      <c r="BR476">
        <v>25.051854838709669</v>
      </c>
      <c r="BS476">
        <v>999.90000000000032</v>
      </c>
      <c r="BT476">
        <v>0</v>
      </c>
      <c r="BU476">
        <v>0</v>
      </c>
      <c r="BV476">
        <v>9995.5648387096771</v>
      </c>
      <c r="BW476">
        <v>0</v>
      </c>
      <c r="BX476">
        <v>1345.707096774194</v>
      </c>
      <c r="BY476">
        <v>-23.668493548387101</v>
      </c>
      <c r="BZ476">
        <v>405.12012903225809</v>
      </c>
      <c r="CA476">
        <v>426.88748387096769</v>
      </c>
      <c r="CB476">
        <v>5.5639341935483868</v>
      </c>
      <c r="CC476">
        <v>419.96825806451608</v>
      </c>
      <c r="CD476">
        <v>16.208241935483869</v>
      </c>
      <c r="CE476">
        <v>1.6110977419354839</v>
      </c>
      <c r="CF476">
        <v>1.1993777419354841</v>
      </c>
      <c r="CG476">
        <v>14.06536129032258</v>
      </c>
      <c r="CH476">
        <v>9.5938212903225804</v>
      </c>
      <c r="CI476">
        <v>1999.9832258064521</v>
      </c>
      <c r="CJ476">
        <v>0.98000287096774163</v>
      </c>
      <c r="CK476">
        <v>1.9997529032258061E-2</v>
      </c>
      <c r="CL476">
        <v>0</v>
      </c>
      <c r="CM476">
        <v>2.2938645161290321</v>
      </c>
      <c r="CN476">
        <v>0</v>
      </c>
      <c r="CO476">
        <v>8457.1354838709685</v>
      </c>
      <c r="CP476">
        <v>16749.329032258061</v>
      </c>
      <c r="CQ476">
        <v>38.844516129032243</v>
      </c>
      <c r="CR476">
        <v>40.074193548387079</v>
      </c>
      <c r="CS476">
        <v>39.137</v>
      </c>
      <c r="CT476">
        <v>39.061999999999983</v>
      </c>
      <c r="CU476">
        <v>37.98374193548387</v>
      </c>
      <c r="CV476">
        <v>1959.992903225806</v>
      </c>
      <c r="CW476">
        <v>39.991290322580653</v>
      </c>
      <c r="CX476">
        <v>0</v>
      </c>
      <c r="CY476">
        <v>1657299246.5</v>
      </c>
      <c r="CZ476">
        <v>0</v>
      </c>
      <c r="DA476">
        <v>1657289625.5</v>
      </c>
      <c r="DB476" t="s">
        <v>356</v>
      </c>
      <c r="DC476">
        <v>1657289625.5</v>
      </c>
      <c r="DD476">
        <v>1657289625.5</v>
      </c>
      <c r="DE476">
        <v>1</v>
      </c>
      <c r="DF476">
        <v>-2.37</v>
      </c>
      <c r="DG476">
        <v>0.13600000000000001</v>
      </c>
      <c r="DH476">
        <v>-4.4889999999999999</v>
      </c>
      <c r="DI476">
        <v>-1.7000000000000001E-2</v>
      </c>
      <c r="DJ476">
        <v>428</v>
      </c>
      <c r="DK476">
        <v>18</v>
      </c>
      <c r="DL476">
        <v>0.2</v>
      </c>
      <c r="DM476">
        <v>1.59</v>
      </c>
      <c r="DN476">
        <v>-23.67521</v>
      </c>
      <c r="DO476">
        <v>0.1998484052533174</v>
      </c>
      <c r="DP476">
        <v>3.4758968626816378E-2</v>
      </c>
      <c r="DQ476">
        <v>0</v>
      </c>
      <c r="DR476">
        <v>5.5831312500000001</v>
      </c>
      <c r="DS476">
        <v>-0.2319970356472883</v>
      </c>
      <c r="DT476">
        <v>3.6941801674221363E-2</v>
      </c>
      <c r="DU476">
        <v>0</v>
      </c>
      <c r="DV476">
        <v>0</v>
      </c>
      <c r="DW476">
        <v>2</v>
      </c>
      <c r="DX476" t="s">
        <v>357</v>
      </c>
      <c r="DY476">
        <v>2.9781200000000001</v>
      </c>
      <c r="DZ476">
        <v>2.72451</v>
      </c>
      <c r="EA476">
        <v>7.4379899999999999E-2</v>
      </c>
      <c r="EB476">
        <v>7.6386300000000004E-2</v>
      </c>
      <c r="EC476">
        <v>8.2144900000000007E-2</v>
      </c>
      <c r="ED476">
        <v>6.5375799999999998E-2</v>
      </c>
      <c r="EE476">
        <v>29191.3</v>
      </c>
      <c r="EF476">
        <v>29240</v>
      </c>
      <c r="EG476">
        <v>29328.799999999999</v>
      </c>
      <c r="EH476">
        <v>29290.7</v>
      </c>
      <c r="EI476">
        <v>35684.300000000003</v>
      </c>
      <c r="EJ476">
        <v>36379.5</v>
      </c>
      <c r="EK476">
        <v>41323.9</v>
      </c>
      <c r="EL476">
        <v>41714.6</v>
      </c>
      <c r="EM476">
        <v>1.94807</v>
      </c>
      <c r="EN476">
        <v>2.0779200000000002</v>
      </c>
      <c r="EO476">
        <v>1.14441E-2</v>
      </c>
      <c r="EP476">
        <v>0</v>
      </c>
      <c r="EQ476">
        <v>24.841899999999999</v>
      </c>
      <c r="ER476">
        <v>999.9</v>
      </c>
      <c r="ES476">
        <v>29.2</v>
      </c>
      <c r="ET476">
        <v>42.1</v>
      </c>
      <c r="EU476">
        <v>32.702300000000001</v>
      </c>
      <c r="EV476">
        <v>61.993299999999998</v>
      </c>
      <c r="EW476">
        <v>28.313300000000002</v>
      </c>
      <c r="EX476">
        <v>2</v>
      </c>
      <c r="EY476">
        <v>0.16694600000000001</v>
      </c>
      <c r="EZ476">
        <v>3.2728299999999999</v>
      </c>
      <c r="FA476">
        <v>20.3508</v>
      </c>
      <c r="FB476">
        <v>5.22058</v>
      </c>
      <c r="FC476">
        <v>12.0099</v>
      </c>
      <c r="FD476">
        <v>4.9890499999999998</v>
      </c>
      <c r="FE476">
        <v>3.2892299999999999</v>
      </c>
      <c r="FF476">
        <v>6291.2</v>
      </c>
      <c r="FG476">
        <v>9999</v>
      </c>
      <c r="FH476">
        <v>9999</v>
      </c>
      <c r="FI476">
        <v>101.4</v>
      </c>
      <c r="FJ476">
        <v>1.8677900000000001</v>
      </c>
      <c r="FK476">
        <v>1.8667499999999999</v>
      </c>
      <c r="FL476">
        <v>1.86615</v>
      </c>
      <c r="FM476">
        <v>1.8660000000000001</v>
      </c>
      <c r="FN476">
        <v>1.86791</v>
      </c>
      <c r="FO476">
        <v>1.8702700000000001</v>
      </c>
      <c r="FP476">
        <v>1.86894</v>
      </c>
      <c r="FQ476">
        <v>1.87036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-4.0890000000000004</v>
      </c>
      <c r="GF476">
        <v>-3.2099999999999997E-2</v>
      </c>
      <c r="GG476">
        <v>-2.2904728556522018</v>
      </c>
      <c r="GH476">
        <v>-4.4057517128900364E-3</v>
      </c>
      <c r="GI476">
        <v>-2.5381134865710798E-7</v>
      </c>
      <c r="GJ476">
        <v>1.003023733513742E-10</v>
      </c>
      <c r="GK476">
        <v>-0.21653574801026471</v>
      </c>
      <c r="GL476">
        <v>-4.8444871181525379E-3</v>
      </c>
      <c r="GM476">
        <v>9.7516502630078669E-4</v>
      </c>
      <c r="GN476">
        <v>-1.6744518281107461E-5</v>
      </c>
      <c r="GO476">
        <v>4</v>
      </c>
      <c r="GP476">
        <v>2405</v>
      </c>
      <c r="GQ476">
        <v>1</v>
      </c>
      <c r="GR476">
        <v>23</v>
      </c>
      <c r="GS476">
        <v>27621654</v>
      </c>
      <c r="GT476">
        <v>27621654</v>
      </c>
      <c r="GU476">
        <v>1.32568</v>
      </c>
      <c r="GV476">
        <v>2.2351100000000002</v>
      </c>
      <c r="GW476">
        <v>1.94702</v>
      </c>
      <c r="GX476">
        <v>2.7661099999999998</v>
      </c>
      <c r="GY476">
        <v>2.19482</v>
      </c>
      <c r="GZ476">
        <v>2.3767100000000001</v>
      </c>
      <c r="HA476">
        <v>44.5852</v>
      </c>
      <c r="HB476">
        <v>14.4998</v>
      </c>
      <c r="HC476">
        <v>18</v>
      </c>
      <c r="HD476">
        <v>500.505</v>
      </c>
      <c r="HE476">
        <v>603.90200000000004</v>
      </c>
      <c r="HF476">
        <v>20.657</v>
      </c>
      <c r="HG476">
        <v>29.453900000000001</v>
      </c>
      <c r="HH476">
        <v>29.999300000000002</v>
      </c>
      <c r="HI476">
        <v>29.5916</v>
      </c>
      <c r="HJ476">
        <v>29.536200000000001</v>
      </c>
      <c r="HK476">
        <v>26.547899999999998</v>
      </c>
      <c r="HL476">
        <v>45.575600000000001</v>
      </c>
      <c r="HM476">
        <v>0</v>
      </c>
      <c r="HN476">
        <v>20.659199999999998</v>
      </c>
      <c r="HO476">
        <v>413.32400000000001</v>
      </c>
      <c r="HP476">
        <v>16.282599999999999</v>
      </c>
      <c r="HQ476">
        <v>100.312</v>
      </c>
      <c r="HR476">
        <v>100.209</v>
      </c>
    </row>
    <row r="477" spans="1:226" x14ac:dyDescent="0.2">
      <c r="A477">
        <v>461</v>
      </c>
      <c r="B477">
        <v>1657299245.5</v>
      </c>
      <c r="C477">
        <v>7469</v>
      </c>
      <c r="D477" t="s">
        <v>1285</v>
      </c>
      <c r="E477" t="s">
        <v>1286</v>
      </c>
      <c r="F477">
        <v>5</v>
      </c>
      <c r="G477" t="s">
        <v>1284</v>
      </c>
      <c r="H477" t="s">
        <v>354</v>
      </c>
      <c r="I477">
        <v>1657299237.6551721</v>
      </c>
      <c r="J477">
        <f t="shared" si="238"/>
        <v>6.7321403956112427E-3</v>
      </c>
      <c r="K477">
        <f t="shared" si="239"/>
        <v>6.7321403956112427</v>
      </c>
      <c r="L477">
        <f t="shared" si="240"/>
        <v>25.516512748858773</v>
      </c>
      <c r="M477">
        <f t="shared" si="241"/>
        <v>396.31520689655167</v>
      </c>
      <c r="N477">
        <f t="shared" si="242"/>
        <v>253.11166730631595</v>
      </c>
      <c r="O477">
        <f t="shared" si="243"/>
        <v>18.755084025714762</v>
      </c>
      <c r="P477">
        <f t="shared" si="244"/>
        <v>29.366188785829561</v>
      </c>
      <c r="Q477">
        <f t="shared" si="245"/>
        <v>0.32690882057855469</v>
      </c>
      <c r="R477">
        <f t="shared" si="246"/>
        <v>2.7557238048014261</v>
      </c>
      <c r="S477">
        <f t="shared" si="247"/>
        <v>0.30679101867865166</v>
      </c>
      <c r="T477">
        <f t="shared" si="248"/>
        <v>0.19344863454517569</v>
      </c>
      <c r="U477">
        <f t="shared" si="249"/>
        <v>321.51082866266995</v>
      </c>
      <c r="V477">
        <f t="shared" si="250"/>
        <v>25.41769592041749</v>
      </c>
      <c r="W477">
        <f t="shared" si="251"/>
        <v>25.03844827586207</v>
      </c>
      <c r="X477">
        <f t="shared" si="252"/>
        <v>3.1869735141016129</v>
      </c>
      <c r="Y477">
        <f t="shared" si="253"/>
        <v>49.957949480284995</v>
      </c>
      <c r="Z477">
        <f t="shared" si="254"/>
        <v>1.6136572594068936</v>
      </c>
      <c r="AA477">
        <f t="shared" si="255"/>
        <v>3.2300310084658186</v>
      </c>
      <c r="AB477">
        <f t="shared" si="256"/>
        <v>1.5733162546947193</v>
      </c>
      <c r="AC477">
        <f t="shared" si="257"/>
        <v>-296.88739144645581</v>
      </c>
      <c r="AD477">
        <f t="shared" si="258"/>
        <v>33.479735349898561</v>
      </c>
      <c r="AE477">
        <f t="shared" si="259"/>
        <v>2.5737535090941961</v>
      </c>
      <c r="AF477">
        <f t="shared" si="260"/>
        <v>60.676926075206921</v>
      </c>
      <c r="AG477">
        <f t="shared" si="261"/>
        <v>25.122328596713373</v>
      </c>
      <c r="AH477">
        <f t="shared" si="262"/>
        <v>6.7410770010277155</v>
      </c>
      <c r="AI477">
        <f t="shared" si="263"/>
        <v>25.516512748858773</v>
      </c>
      <c r="AJ477">
        <v>426.84147603071978</v>
      </c>
      <c r="AK477">
        <v>405.04640606060588</v>
      </c>
      <c r="AL477">
        <v>-2.878861894302237E-2</v>
      </c>
      <c r="AM477">
        <v>65.426719072438047</v>
      </c>
      <c r="AN477">
        <f t="shared" si="264"/>
        <v>6.7321403956112427</v>
      </c>
      <c r="AO477">
        <v>16.200232775948209</v>
      </c>
      <c r="AP477">
        <v>21.764038181818179</v>
      </c>
      <c r="AQ477">
        <v>-2.8085295314990232E-4</v>
      </c>
      <c r="AR477">
        <v>77.589747188579821</v>
      </c>
      <c r="AS477">
        <v>0</v>
      </c>
      <c r="AT477">
        <v>0</v>
      </c>
      <c r="AU477">
        <f t="shared" si="265"/>
        <v>1</v>
      </c>
      <c r="AV477">
        <f t="shared" si="266"/>
        <v>0</v>
      </c>
      <c r="AW477">
        <f t="shared" si="267"/>
        <v>39365.993937626219</v>
      </c>
      <c r="AX477">
        <f t="shared" si="268"/>
        <v>1999.97</v>
      </c>
      <c r="AY477">
        <f t="shared" si="269"/>
        <v>1681.1746013796219</v>
      </c>
      <c r="AZ477">
        <f t="shared" si="270"/>
        <v>0.84059990968845621</v>
      </c>
      <c r="BA477">
        <f t="shared" si="271"/>
        <v>0.16075782569872046</v>
      </c>
      <c r="BB477">
        <v>4.2229999999999999</v>
      </c>
      <c r="BC477">
        <v>0.5</v>
      </c>
      <c r="BD477" t="s">
        <v>355</v>
      </c>
      <c r="BE477">
        <v>2</v>
      </c>
      <c r="BF477" t="b">
        <v>1</v>
      </c>
      <c r="BG477">
        <v>1657299237.6551721</v>
      </c>
      <c r="BH477">
        <v>396.31520689655167</v>
      </c>
      <c r="BI477">
        <v>419.79117241379299</v>
      </c>
      <c r="BJ477">
        <v>21.77732068965517</v>
      </c>
      <c r="BK477">
        <v>16.20750689655172</v>
      </c>
      <c r="BL477">
        <v>400.40400000000011</v>
      </c>
      <c r="BM477">
        <v>21.80936896551724</v>
      </c>
      <c r="BN477">
        <v>499.97399999999999</v>
      </c>
      <c r="BO477">
        <v>73.998158620689665</v>
      </c>
      <c r="BP477">
        <v>9.990341379310344E-2</v>
      </c>
      <c r="BQ477">
        <v>25.2638</v>
      </c>
      <c r="BR477">
        <v>25.03844827586207</v>
      </c>
      <c r="BS477">
        <v>999.9000000000002</v>
      </c>
      <c r="BT477">
        <v>0</v>
      </c>
      <c r="BU477">
        <v>0</v>
      </c>
      <c r="BV477">
        <v>10002.674482758621</v>
      </c>
      <c r="BW477">
        <v>0</v>
      </c>
      <c r="BX477">
        <v>1346.4448275862071</v>
      </c>
      <c r="BY477">
        <v>-23.47610689655172</v>
      </c>
      <c r="BZ477">
        <v>405.13806896551728</v>
      </c>
      <c r="CA477">
        <v>426.70717241379322</v>
      </c>
      <c r="CB477">
        <v>5.5697896551724151</v>
      </c>
      <c r="CC477">
        <v>419.79117241379299</v>
      </c>
      <c r="CD477">
        <v>16.20750689655172</v>
      </c>
      <c r="CE477">
        <v>1.6114813793103451</v>
      </c>
      <c r="CF477">
        <v>1.1993275862068959</v>
      </c>
      <c r="CG477">
        <v>14.069041379310351</v>
      </c>
      <c r="CH477">
        <v>9.5932003448275864</v>
      </c>
      <c r="CI477">
        <v>1999.97</v>
      </c>
      <c r="CJ477">
        <v>0.98000272413793088</v>
      </c>
      <c r="CK477">
        <v>1.9997675862068961E-2</v>
      </c>
      <c r="CL477">
        <v>0</v>
      </c>
      <c r="CM477">
        <v>2.3104758620689658</v>
      </c>
      <c r="CN477">
        <v>0</v>
      </c>
      <c r="CO477">
        <v>8455.3265517241398</v>
      </c>
      <c r="CP477">
        <v>16749.217241379309</v>
      </c>
      <c r="CQ477">
        <v>38.822862068965513</v>
      </c>
      <c r="CR477">
        <v>40.061999999999983</v>
      </c>
      <c r="CS477">
        <v>39.120655172413791</v>
      </c>
      <c r="CT477">
        <v>39.061999999999991</v>
      </c>
      <c r="CU477">
        <v>37.965241379310328</v>
      </c>
      <c r="CV477">
        <v>1959.98</v>
      </c>
      <c r="CW477">
        <v>39.993448275862058</v>
      </c>
      <c r="CX477">
        <v>0</v>
      </c>
      <c r="CY477">
        <v>1657299251.3</v>
      </c>
      <c r="CZ477">
        <v>0</v>
      </c>
      <c r="DA477">
        <v>1657289625.5</v>
      </c>
      <c r="DB477" t="s">
        <v>356</v>
      </c>
      <c r="DC477">
        <v>1657289625.5</v>
      </c>
      <c r="DD477">
        <v>1657289625.5</v>
      </c>
      <c r="DE477">
        <v>1</v>
      </c>
      <c r="DF477">
        <v>-2.37</v>
      </c>
      <c r="DG477">
        <v>0.13600000000000001</v>
      </c>
      <c r="DH477">
        <v>-4.4889999999999999</v>
      </c>
      <c r="DI477">
        <v>-1.7000000000000001E-2</v>
      </c>
      <c r="DJ477">
        <v>428</v>
      </c>
      <c r="DK477">
        <v>18</v>
      </c>
      <c r="DL477">
        <v>0.2</v>
      </c>
      <c r="DM477">
        <v>1.59</v>
      </c>
      <c r="DN477">
        <v>-23.5803075</v>
      </c>
      <c r="DO477">
        <v>1.556299812382846</v>
      </c>
      <c r="DP477">
        <v>0.28787459542958971</v>
      </c>
      <c r="DQ477">
        <v>0</v>
      </c>
      <c r="DR477">
        <v>5.5653569999999997</v>
      </c>
      <c r="DS477">
        <v>5.8514521575968127E-2</v>
      </c>
      <c r="DT477">
        <v>1.4577937131158189E-2</v>
      </c>
      <c r="DU477">
        <v>1</v>
      </c>
      <c r="DV477">
        <v>1</v>
      </c>
      <c r="DW477">
        <v>2</v>
      </c>
      <c r="DX477" t="s">
        <v>367</v>
      </c>
      <c r="DY477">
        <v>2.9784000000000002</v>
      </c>
      <c r="DZ477">
        <v>2.7248100000000002</v>
      </c>
      <c r="EA477">
        <v>7.4344499999999994E-2</v>
      </c>
      <c r="EB477">
        <v>7.5995800000000002E-2</v>
      </c>
      <c r="EC477">
        <v>8.2117999999999997E-2</v>
      </c>
      <c r="ED477">
        <v>6.5361500000000003E-2</v>
      </c>
      <c r="EE477">
        <v>29192.6</v>
      </c>
      <c r="EF477">
        <v>29252.5</v>
      </c>
      <c r="EG477">
        <v>29328.9</v>
      </c>
      <c r="EH477">
        <v>29290.9</v>
      </c>
      <c r="EI477">
        <v>35686.1</v>
      </c>
      <c r="EJ477">
        <v>36380.300000000003</v>
      </c>
      <c r="EK477">
        <v>41324.800000000003</v>
      </c>
      <c r="EL477">
        <v>41714.800000000003</v>
      </c>
      <c r="EM477">
        <v>1.9483999999999999</v>
      </c>
      <c r="EN477">
        <v>2.0781800000000001</v>
      </c>
      <c r="EO477">
        <v>9.9837799999999994E-3</v>
      </c>
      <c r="EP477">
        <v>0</v>
      </c>
      <c r="EQ477">
        <v>24.850300000000001</v>
      </c>
      <c r="ER477">
        <v>999.9</v>
      </c>
      <c r="ES477">
        <v>29.2</v>
      </c>
      <c r="ET477">
        <v>42.1</v>
      </c>
      <c r="EU477">
        <v>32.701000000000001</v>
      </c>
      <c r="EV477">
        <v>61.973300000000002</v>
      </c>
      <c r="EW477">
        <v>28.4255</v>
      </c>
      <c r="EX477">
        <v>2</v>
      </c>
      <c r="EY477">
        <v>0.165904</v>
      </c>
      <c r="EZ477">
        <v>3.21394</v>
      </c>
      <c r="FA477">
        <v>20.351400000000002</v>
      </c>
      <c r="FB477">
        <v>5.2160900000000003</v>
      </c>
      <c r="FC477">
        <v>12.0101</v>
      </c>
      <c r="FD477">
        <v>4.9878999999999998</v>
      </c>
      <c r="FE477">
        <v>3.2885800000000001</v>
      </c>
      <c r="FF477">
        <v>6291.2</v>
      </c>
      <c r="FG477">
        <v>9999</v>
      </c>
      <c r="FH477">
        <v>9999</v>
      </c>
      <c r="FI477">
        <v>101.4</v>
      </c>
      <c r="FJ477">
        <v>1.8677600000000001</v>
      </c>
      <c r="FK477">
        <v>1.8667499999999999</v>
      </c>
      <c r="FL477">
        <v>1.86615</v>
      </c>
      <c r="FM477">
        <v>1.8660099999999999</v>
      </c>
      <c r="FN477">
        <v>1.8679300000000001</v>
      </c>
      <c r="FO477">
        <v>1.8702700000000001</v>
      </c>
      <c r="FP477">
        <v>1.86896</v>
      </c>
      <c r="FQ477">
        <v>1.8703799999999999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-4.0869999999999997</v>
      </c>
      <c r="GF477">
        <v>-3.2300000000000002E-2</v>
      </c>
      <c r="GG477">
        <v>-2.2904728556522018</v>
      </c>
      <c r="GH477">
        <v>-4.4057517128900364E-3</v>
      </c>
      <c r="GI477">
        <v>-2.5381134865710798E-7</v>
      </c>
      <c r="GJ477">
        <v>1.003023733513742E-10</v>
      </c>
      <c r="GK477">
        <v>-0.21653574801026471</v>
      </c>
      <c r="GL477">
        <v>-4.8444871181525379E-3</v>
      </c>
      <c r="GM477">
        <v>9.7516502630078669E-4</v>
      </c>
      <c r="GN477">
        <v>-1.6744518281107461E-5</v>
      </c>
      <c r="GO477">
        <v>4</v>
      </c>
      <c r="GP477">
        <v>2405</v>
      </c>
      <c r="GQ477">
        <v>1</v>
      </c>
      <c r="GR477">
        <v>23</v>
      </c>
      <c r="GS477">
        <v>27621654.100000001</v>
      </c>
      <c r="GT477">
        <v>27621654.100000001</v>
      </c>
      <c r="GU477">
        <v>1.3000499999999999</v>
      </c>
      <c r="GV477">
        <v>2.2387700000000001</v>
      </c>
      <c r="GW477">
        <v>1.94702</v>
      </c>
      <c r="GX477">
        <v>2.7648899999999998</v>
      </c>
      <c r="GY477">
        <v>2.19482</v>
      </c>
      <c r="GZ477">
        <v>2.3559600000000001</v>
      </c>
      <c r="HA477">
        <v>44.5852</v>
      </c>
      <c r="HB477">
        <v>14.4823</v>
      </c>
      <c r="HC477">
        <v>18</v>
      </c>
      <c r="HD477">
        <v>500.62299999999999</v>
      </c>
      <c r="HE477">
        <v>603.995</v>
      </c>
      <c r="HF477">
        <v>20.617000000000001</v>
      </c>
      <c r="HG477">
        <v>29.4437</v>
      </c>
      <c r="HH477">
        <v>29.999300000000002</v>
      </c>
      <c r="HI477">
        <v>29.58</v>
      </c>
      <c r="HJ477">
        <v>29.5261</v>
      </c>
      <c r="HK477">
        <v>26.030100000000001</v>
      </c>
      <c r="HL477">
        <v>45.279899999999998</v>
      </c>
      <c r="HM477">
        <v>0</v>
      </c>
      <c r="HN477">
        <v>20.6248</v>
      </c>
      <c r="HO477">
        <v>399.95100000000002</v>
      </c>
      <c r="HP477">
        <v>16.311699999999998</v>
      </c>
      <c r="HQ477">
        <v>100.313</v>
      </c>
      <c r="HR477">
        <v>100.21</v>
      </c>
    </row>
    <row r="478" spans="1:226" x14ac:dyDescent="0.2">
      <c r="A478">
        <v>462</v>
      </c>
      <c r="B478">
        <v>1657299250.5</v>
      </c>
      <c r="C478">
        <v>7474</v>
      </c>
      <c r="D478" t="s">
        <v>1287</v>
      </c>
      <c r="E478" t="s">
        <v>1288</v>
      </c>
      <c r="F478">
        <v>5</v>
      </c>
      <c r="G478" t="s">
        <v>1284</v>
      </c>
      <c r="H478" t="s">
        <v>354</v>
      </c>
      <c r="I478">
        <v>1657299242.7321429</v>
      </c>
      <c r="J478">
        <f t="shared" si="238"/>
        <v>6.7224455876593054E-3</v>
      </c>
      <c r="K478">
        <f t="shared" si="239"/>
        <v>6.7224455876593057</v>
      </c>
      <c r="L478">
        <f t="shared" si="240"/>
        <v>26.03663598921246</v>
      </c>
      <c r="M478">
        <f t="shared" si="241"/>
        <v>395.79428571428559</v>
      </c>
      <c r="N478">
        <f t="shared" si="242"/>
        <v>249.9921710345665</v>
      </c>
      <c r="O478">
        <f t="shared" si="243"/>
        <v>18.523975667929641</v>
      </c>
      <c r="P478">
        <f t="shared" si="244"/>
        <v>29.327653293043582</v>
      </c>
      <c r="Q478">
        <f t="shared" si="245"/>
        <v>0.32693508556151019</v>
      </c>
      <c r="R478">
        <f t="shared" si="246"/>
        <v>2.7555433044037256</v>
      </c>
      <c r="S478">
        <f t="shared" si="247"/>
        <v>0.30681292662719389</v>
      </c>
      <c r="T478">
        <f t="shared" si="248"/>
        <v>0.19346268200255934</v>
      </c>
      <c r="U478">
        <f t="shared" si="249"/>
        <v>321.51190977059827</v>
      </c>
      <c r="V478">
        <f t="shared" si="250"/>
        <v>25.405225314449432</v>
      </c>
      <c r="W478">
        <f t="shared" si="251"/>
        <v>25.022575</v>
      </c>
      <c r="X478">
        <f t="shared" si="252"/>
        <v>3.1839596386736302</v>
      </c>
      <c r="Y478">
        <f t="shared" si="253"/>
        <v>49.981967110068368</v>
      </c>
      <c r="Z478">
        <f t="shared" si="254"/>
        <v>1.6129772660930581</v>
      </c>
      <c r="AA478">
        <f t="shared" si="255"/>
        <v>3.2271184176105385</v>
      </c>
      <c r="AB478">
        <f t="shared" si="256"/>
        <v>1.5709823725805721</v>
      </c>
      <c r="AC478">
        <f t="shared" si="257"/>
        <v>-296.45985041577535</v>
      </c>
      <c r="AD478">
        <f t="shared" si="258"/>
        <v>33.583398324960392</v>
      </c>
      <c r="AE478">
        <f t="shared" si="259"/>
        <v>2.5814886180883203</v>
      </c>
      <c r="AF478">
        <f t="shared" si="260"/>
        <v>61.216946297871623</v>
      </c>
      <c r="AG478">
        <f t="shared" si="261"/>
        <v>22.816007516772736</v>
      </c>
      <c r="AH478">
        <f t="shared" si="262"/>
        <v>6.7327296355141169</v>
      </c>
      <c r="AI478">
        <f t="shared" si="263"/>
        <v>26.03663598921246</v>
      </c>
      <c r="AJ478">
        <v>420.66667203578248</v>
      </c>
      <c r="AK478">
        <v>401.57560000000012</v>
      </c>
      <c r="AL478">
        <v>-0.83606839382362541</v>
      </c>
      <c r="AM478">
        <v>65.426719072438047</v>
      </c>
      <c r="AN478">
        <f t="shared" si="264"/>
        <v>6.7224455876593057</v>
      </c>
      <c r="AO478">
        <v>16.196267640283882</v>
      </c>
      <c r="AP478">
        <v>21.753346666666651</v>
      </c>
      <c r="AQ478">
        <v>-5.1382674899754692E-4</v>
      </c>
      <c r="AR478">
        <v>77.589747188579821</v>
      </c>
      <c r="AS478">
        <v>0</v>
      </c>
      <c r="AT478">
        <v>0</v>
      </c>
      <c r="AU478">
        <f t="shared" si="265"/>
        <v>1</v>
      </c>
      <c r="AV478">
        <f t="shared" si="266"/>
        <v>0</v>
      </c>
      <c r="AW478">
        <f t="shared" si="267"/>
        <v>39364.315932139674</v>
      </c>
      <c r="AX478">
        <f t="shared" si="268"/>
        <v>1999.975714285715</v>
      </c>
      <c r="AY478">
        <f t="shared" si="269"/>
        <v>1681.1794890003105</v>
      </c>
      <c r="AZ478">
        <f t="shared" si="270"/>
        <v>0.84059995178528379</v>
      </c>
      <c r="BA478">
        <f t="shared" si="271"/>
        <v>0.16075790694559772</v>
      </c>
      <c r="BB478">
        <v>4.2229999999999999</v>
      </c>
      <c r="BC478">
        <v>0.5</v>
      </c>
      <c r="BD478" t="s">
        <v>355</v>
      </c>
      <c r="BE478">
        <v>2</v>
      </c>
      <c r="BF478" t="b">
        <v>1</v>
      </c>
      <c r="BG478">
        <v>1657299242.7321429</v>
      </c>
      <c r="BH478">
        <v>395.79428571428559</v>
      </c>
      <c r="BI478">
        <v>417.31703571428568</v>
      </c>
      <c r="BJ478">
        <v>21.768096428571429</v>
      </c>
      <c r="BK478">
        <v>16.204982142857141</v>
      </c>
      <c r="BL478">
        <v>399.88064285714302</v>
      </c>
      <c r="BM478">
        <v>21.80026785714286</v>
      </c>
      <c r="BN478">
        <v>499.9609642857144</v>
      </c>
      <c r="BO478">
        <v>73.998332142857151</v>
      </c>
      <c r="BP478">
        <v>9.989097857142859E-2</v>
      </c>
      <c r="BQ478">
        <v>25.24863928571429</v>
      </c>
      <c r="BR478">
        <v>25.022575</v>
      </c>
      <c r="BS478">
        <v>999.9000000000002</v>
      </c>
      <c r="BT478">
        <v>0</v>
      </c>
      <c r="BU478">
        <v>0</v>
      </c>
      <c r="BV478">
        <v>10001.67535714286</v>
      </c>
      <c r="BW478">
        <v>0</v>
      </c>
      <c r="BX478">
        <v>1347.1575</v>
      </c>
      <c r="BY478">
        <v>-21.5229</v>
      </c>
      <c r="BZ478">
        <v>404.60164285714279</v>
      </c>
      <c r="CA478">
        <v>424.19110714285711</v>
      </c>
      <c r="CB478">
        <v>5.5630946428571422</v>
      </c>
      <c r="CC478">
        <v>417.31703571428568</v>
      </c>
      <c r="CD478">
        <v>16.204982142857141</v>
      </c>
      <c r="CE478">
        <v>1.610802857142857</v>
      </c>
      <c r="CF478">
        <v>1.1991428571428571</v>
      </c>
      <c r="CG478">
        <v>14.06254285714286</v>
      </c>
      <c r="CH478">
        <v>9.5909082142857152</v>
      </c>
      <c r="CI478">
        <v>1999.975714285715</v>
      </c>
      <c r="CJ478">
        <v>0.98000264285714267</v>
      </c>
      <c r="CK478">
        <v>1.9997757142857141E-2</v>
      </c>
      <c r="CL478">
        <v>0</v>
      </c>
      <c r="CM478">
        <v>2.3030714285714291</v>
      </c>
      <c r="CN478">
        <v>0</v>
      </c>
      <c r="CO478">
        <v>8453.7085714285713</v>
      </c>
      <c r="CP478">
        <v>16749.26071428572</v>
      </c>
      <c r="CQ478">
        <v>38.811999999999998</v>
      </c>
      <c r="CR478">
        <v>40.057571428571407</v>
      </c>
      <c r="CS478">
        <v>39.109249999999989</v>
      </c>
      <c r="CT478">
        <v>39.053142857142852</v>
      </c>
      <c r="CU478">
        <v>37.948249999999987</v>
      </c>
      <c r="CV478">
        <v>1959.9857142857149</v>
      </c>
      <c r="CW478">
        <v>39.996428571428567</v>
      </c>
      <c r="CX478">
        <v>0</v>
      </c>
      <c r="CY478">
        <v>1657299256.7</v>
      </c>
      <c r="CZ478">
        <v>0</v>
      </c>
      <c r="DA478">
        <v>1657289625.5</v>
      </c>
      <c r="DB478" t="s">
        <v>356</v>
      </c>
      <c r="DC478">
        <v>1657289625.5</v>
      </c>
      <c r="DD478">
        <v>1657289625.5</v>
      </c>
      <c r="DE478">
        <v>1</v>
      </c>
      <c r="DF478">
        <v>-2.37</v>
      </c>
      <c r="DG478">
        <v>0.13600000000000001</v>
      </c>
      <c r="DH478">
        <v>-4.4889999999999999</v>
      </c>
      <c r="DI478">
        <v>-1.7000000000000001E-2</v>
      </c>
      <c r="DJ478">
        <v>428</v>
      </c>
      <c r="DK478">
        <v>18</v>
      </c>
      <c r="DL478">
        <v>0.2</v>
      </c>
      <c r="DM478">
        <v>1.59</v>
      </c>
      <c r="DN478">
        <v>-22.326152499999999</v>
      </c>
      <c r="DO478">
        <v>18.85767917448409</v>
      </c>
      <c r="DP478">
        <v>2.3568600827146589</v>
      </c>
      <c r="DQ478">
        <v>0</v>
      </c>
      <c r="DR478">
        <v>5.5649420000000003</v>
      </c>
      <c r="DS478">
        <v>-4.7288555347096341E-2</v>
      </c>
      <c r="DT478">
        <v>1.189647010671651E-2</v>
      </c>
      <c r="DU478">
        <v>1</v>
      </c>
      <c r="DV478">
        <v>1</v>
      </c>
      <c r="DW478">
        <v>2</v>
      </c>
      <c r="DX478" t="s">
        <v>367</v>
      </c>
      <c r="DY478">
        <v>2.9782199999999999</v>
      </c>
      <c r="DZ478">
        <v>2.7244299999999999</v>
      </c>
      <c r="EA478">
        <v>7.3779700000000004E-2</v>
      </c>
      <c r="EB478">
        <v>7.4477299999999996E-2</v>
      </c>
      <c r="EC478">
        <v>8.2097299999999998E-2</v>
      </c>
      <c r="ED478">
        <v>6.5509800000000007E-2</v>
      </c>
      <c r="EE478">
        <v>29212</v>
      </c>
      <c r="EF478">
        <v>29301</v>
      </c>
      <c r="EG478">
        <v>29330.5</v>
      </c>
      <c r="EH478">
        <v>29291.200000000001</v>
      </c>
      <c r="EI478">
        <v>35688.6</v>
      </c>
      <c r="EJ478">
        <v>36375</v>
      </c>
      <c r="EK478">
        <v>41326.699999999997</v>
      </c>
      <c r="EL478">
        <v>41715.4</v>
      </c>
      <c r="EM478">
        <v>1.9482999999999999</v>
      </c>
      <c r="EN478">
        <v>2.0781999999999998</v>
      </c>
      <c r="EO478">
        <v>8.9555999999999993E-3</v>
      </c>
      <c r="EP478">
        <v>0</v>
      </c>
      <c r="EQ478">
        <v>24.857600000000001</v>
      </c>
      <c r="ER478">
        <v>999.9</v>
      </c>
      <c r="ES478">
        <v>29.2</v>
      </c>
      <c r="ET478">
        <v>42.1</v>
      </c>
      <c r="EU478">
        <v>32.706400000000002</v>
      </c>
      <c r="EV478">
        <v>61.773299999999999</v>
      </c>
      <c r="EW478">
        <v>28.4816</v>
      </c>
      <c r="EX478">
        <v>2</v>
      </c>
      <c r="EY478">
        <v>0.164573</v>
      </c>
      <c r="EZ478">
        <v>3.1309</v>
      </c>
      <c r="FA478">
        <v>20.352699999999999</v>
      </c>
      <c r="FB478">
        <v>5.2141500000000001</v>
      </c>
      <c r="FC478">
        <v>12.0099</v>
      </c>
      <c r="FD478">
        <v>4.9874499999999999</v>
      </c>
      <c r="FE478">
        <v>3.2883300000000002</v>
      </c>
      <c r="FF478">
        <v>6291.4</v>
      </c>
      <c r="FG478">
        <v>9999</v>
      </c>
      <c r="FH478">
        <v>9999</v>
      </c>
      <c r="FI478">
        <v>101.4</v>
      </c>
      <c r="FJ478">
        <v>1.86774</v>
      </c>
      <c r="FK478">
        <v>1.8667499999999999</v>
      </c>
      <c r="FL478">
        <v>1.86615</v>
      </c>
      <c r="FM478">
        <v>1.8660099999999999</v>
      </c>
      <c r="FN478">
        <v>1.8679300000000001</v>
      </c>
      <c r="FO478">
        <v>1.8702700000000001</v>
      </c>
      <c r="FP478">
        <v>1.8689199999999999</v>
      </c>
      <c r="FQ478">
        <v>1.87036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-4.07</v>
      </c>
      <c r="GF478">
        <v>-3.2300000000000002E-2</v>
      </c>
      <c r="GG478">
        <v>-2.2904728556522018</v>
      </c>
      <c r="GH478">
        <v>-4.4057517128900364E-3</v>
      </c>
      <c r="GI478">
        <v>-2.5381134865710798E-7</v>
      </c>
      <c r="GJ478">
        <v>1.003023733513742E-10</v>
      </c>
      <c r="GK478">
        <v>-0.21653574801026471</v>
      </c>
      <c r="GL478">
        <v>-4.8444871181525379E-3</v>
      </c>
      <c r="GM478">
        <v>9.7516502630078669E-4</v>
      </c>
      <c r="GN478">
        <v>-1.6744518281107461E-5</v>
      </c>
      <c r="GO478">
        <v>4</v>
      </c>
      <c r="GP478">
        <v>2405</v>
      </c>
      <c r="GQ478">
        <v>1</v>
      </c>
      <c r="GR478">
        <v>23</v>
      </c>
      <c r="GS478">
        <v>27621654.199999999</v>
      </c>
      <c r="GT478">
        <v>27621654.199999999</v>
      </c>
      <c r="GU478">
        <v>1.26953</v>
      </c>
      <c r="GV478">
        <v>2.2399900000000001</v>
      </c>
      <c r="GW478">
        <v>1.94702</v>
      </c>
      <c r="GX478">
        <v>2.7661099999999998</v>
      </c>
      <c r="GY478">
        <v>2.19482</v>
      </c>
      <c r="GZ478">
        <v>2.3596200000000001</v>
      </c>
      <c r="HA478">
        <v>44.5852</v>
      </c>
      <c r="HB478">
        <v>14.491</v>
      </c>
      <c r="HC478">
        <v>18</v>
      </c>
      <c r="HD478">
        <v>500.46600000000001</v>
      </c>
      <c r="HE478">
        <v>603.88499999999999</v>
      </c>
      <c r="HF478">
        <v>20.594100000000001</v>
      </c>
      <c r="HG478">
        <v>29.4331</v>
      </c>
      <c r="HH478">
        <v>29.998899999999999</v>
      </c>
      <c r="HI478">
        <v>29.5688</v>
      </c>
      <c r="HJ478">
        <v>29.513500000000001</v>
      </c>
      <c r="HK478">
        <v>25.369599999999998</v>
      </c>
      <c r="HL478">
        <v>45.279899999999998</v>
      </c>
      <c r="HM478">
        <v>0</v>
      </c>
      <c r="HN478">
        <v>20.607099999999999</v>
      </c>
      <c r="HO478">
        <v>386.59300000000002</v>
      </c>
      <c r="HP478">
        <v>16.2867</v>
      </c>
      <c r="HQ478">
        <v>100.318</v>
      </c>
      <c r="HR478">
        <v>100.211</v>
      </c>
    </row>
    <row r="479" spans="1:226" x14ac:dyDescent="0.2">
      <c r="A479">
        <v>463</v>
      </c>
      <c r="B479">
        <v>1657299255.5</v>
      </c>
      <c r="C479">
        <v>7479</v>
      </c>
      <c r="D479" t="s">
        <v>1289</v>
      </c>
      <c r="E479" t="s">
        <v>1290</v>
      </c>
      <c r="F479">
        <v>5</v>
      </c>
      <c r="G479" t="s">
        <v>1284</v>
      </c>
      <c r="H479" t="s">
        <v>354</v>
      </c>
      <c r="I479">
        <v>1657299248</v>
      </c>
      <c r="J479">
        <f t="shared" si="238"/>
        <v>6.6671862761646166E-3</v>
      </c>
      <c r="K479">
        <f t="shared" si="239"/>
        <v>6.6671862761646166</v>
      </c>
      <c r="L479">
        <f t="shared" si="240"/>
        <v>26.196703428248217</v>
      </c>
      <c r="M479">
        <f t="shared" si="241"/>
        <v>393.01977777777779</v>
      </c>
      <c r="N479">
        <f t="shared" si="242"/>
        <v>245.57167736052682</v>
      </c>
      <c r="O479">
        <f t="shared" si="243"/>
        <v>18.19635502912119</v>
      </c>
      <c r="P479">
        <f t="shared" si="244"/>
        <v>29.121955295404501</v>
      </c>
      <c r="Q479">
        <f t="shared" si="245"/>
        <v>0.32451610527215435</v>
      </c>
      <c r="R479">
        <f t="shared" si="246"/>
        <v>2.7550963723140329</v>
      </c>
      <c r="S479">
        <f t="shared" si="247"/>
        <v>0.3046779127287576</v>
      </c>
      <c r="T479">
        <f t="shared" si="248"/>
        <v>0.19210493347136587</v>
      </c>
      <c r="U479">
        <f t="shared" si="249"/>
        <v>321.51492262911819</v>
      </c>
      <c r="V479">
        <f t="shared" si="250"/>
        <v>25.404146130396363</v>
      </c>
      <c r="W479">
        <f t="shared" si="251"/>
        <v>25.009599999999999</v>
      </c>
      <c r="X479">
        <f t="shared" si="252"/>
        <v>3.1814979122326386</v>
      </c>
      <c r="Y479">
        <f t="shared" si="253"/>
        <v>50.01537914201095</v>
      </c>
      <c r="Z479">
        <f t="shared" si="254"/>
        <v>1.6124850315044754</v>
      </c>
      <c r="AA479">
        <f t="shared" si="255"/>
        <v>3.2239784225689321</v>
      </c>
      <c r="AB479">
        <f t="shared" si="256"/>
        <v>1.5690128807281631</v>
      </c>
      <c r="AC479">
        <f t="shared" si="257"/>
        <v>-294.02291477885962</v>
      </c>
      <c r="AD479">
        <f t="shared" si="258"/>
        <v>33.075494070922204</v>
      </c>
      <c r="AE479">
        <f t="shared" si="259"/>
        <v>2.5424842000721193</v>
      </c>
      <c r="AF479">
        <f t="shared" si="260"/>
        <v>63.109986121252902</v>
      </c>
      <c r="AG479">
        <f t="shared" si="261"/>
        <v>17.928269201477779</v>
      </c>
      <c r="AH479">
        <f t="shared" si="262"/>
        <v>6.7036341310086947</v>
      </c>
      <c r="AI479">
        <f t="shared" si="263"/>
        <v>26.196703428248217</v>
      </c>
      <c r="AJ479">
        <v>408.04021607475329</v>
      </c>
      <c r="AK479">
        <v>392.83684848484859</v>
      </c>
      <c r="AL479">
        <v>-1.8672208368129279</v>
      </c>
      <c r="AM479">
        <v>65.426719072438047</v>
      </c>
      <c r="AN479">
        <f t="shared" si="264"/>
        <v>6.6671862761646166</v>
      </c>
      <c r="AO479">
        <v>16.257483628877019</v>
      </c>
      <c r="AP479">
        <v>21.76534909090908</v>
      </c>
      <c r="AQ479">
        <v>2.1943362938804409E-4</v>
      </c>
      <c r="AR479">
        <v>77.589747188579821</v>
      </c>
      <c r="AS479">
        <v>0</v>
      </c>
      <c r="AT479">
        <v>0</v>
      </c>
      <c r="AU479">
        <f t="shared" si="265"/>
        <v>1</v>
      </c>
      <c r="AV479">
        <f t="shared" si="266"/>
        <v>0</v>
      </c>
      <c r="AW479">
        <f t="shared" si="267"/>
        <v>39357.348233608835</v>
      </c>
      <c r="AX479">
        <f t="shared" si="268"/>
        <v>1999.993703703703</v>
      </c>
      <c r="AY479">
        <f t="shared" si="269"/>
        <v>1681.1946735556739</v>
      </c>
      <c r="AZ479">
        <f t="shared" si="270"/>
        <v>0.84059998311111739</v>
      </c>
      <c r="BA479">
        <f t="shared" si="271"/>
        <v>0.16075796740445653</v>
      </c>
      <c r="BB479">
        <v>4.2229999999999999</v>
      </c>
      <c r="BC479">
        <v>0.5</v>
      </c>
      <c r="BD479" t="s">
        <v>355</v>
      </c>
      <c r="BE479">
        <v>2</v>
      </c>
      <c r="BF479" t="b">
        <v>1</v>
      </c>
      <c r="BG479">
        <v>1657299248</v>
      </c>
      <c r="BH479">
        <v>393.01977777777779</v>
      </c>
      <c r="BI479">
        <v>410.38829629629629</v>
      </c>
      <c r="BJ479">
        <v>21.761537037037041</v>
      </c>
      <c r="BK479">
        <v>16.22251851851852</v>
      </c>
      <c r="BL479">
        <v>397.09344444444451</v>
      </c>
      <c r="BM479">
        <v>21.7937962962963</v>
      </c>
      <c r="BN479">
        <v>499.96925925925927</v>
      </c>
      <c r="BO479">
        <v>73.997992592592595</v>
      </c>
      <c r="BP479">
        <v>9.9945837037037036E-2</v>
      </c>
      <c r="BQ479">
        <v>25.232281481481479</v>
      </c>
      <c r="BR479">
        <v>25.009599999999999</v>
      </c>
      <c r="BS479">
        <v>999.90000000000009</v>
      </c>
      <c r="BT479">
        <v>0</v>
      </c>
      <c r="BU479">
        <v>0</v>
      </c>
      <c r="BV479">
        <v>9999.3055555555547</v>
      </c>
      <c r="BW479">
        <v>0</v>
      </c>
      <c r="BX479">
        <v>1347.632592592593</v>
      </c>
      <c r="BY479">
        <v>-17.3686437037037</v>
      </c>
      <c r="BZ479">
        <v>401.76270370370372</v>
      </c>
      <c r="CA479">
        <v>417.15548148148127</v>
      </c>
      <c r="CB479">
        <v>5.5390007407407396</v>
      </c>
      <c r="CC479">
        <v>410.38829629629629</v>
      </c>
      <c r="CD479">
        <v>16.22251851851852</v>
      </c>
      <c r="CE479">
        <v>1.6103099999999999</v>
      </c>
      <c r="CF479">
        <v>1.2004351851851851</v>
      </c>
      <c r="CG479">
        <v>14.057822222222221</v>
      </c>
      <c r="CH479">
        <v>9.6069211111111112</v>
      </c>
      <c r="CI479">
        <v>1999.993703703703</v>
      </c>
      <c r="CJ479">
        <v>0.98000255555555549</v>
      </c>
      <c r="CK479">
        <v>1.999784444444444E-2</v>
      </c>
      <c r="CL479">
        <v>0</v>
      </c>
      <c r="CM479">
        <v>2.3163111111111112</v>
      </c>
      <c r="CN479">
        <v>0</v>
      </c>
      <c r="CO479">
        <v>8451.3862962962958</v>
      </c>
      <c r="CP479">
        <v>16749.411111111109</v>
      </c>
      <c r="CQ479">
        <v>38.811999999999998</v>
      </c>
      <c r="CR479">
        <v>40.041333333333327</v>
      </c>
      <c r="CS479">
        <v>39.087666666666657</v>
      </c>
      <c r="CT479">
        <v>39.032148148148153</v>
      </c>
      <c r="CU479">
        <v>37.936999999999998</v>
      </c>
      <c r="CV479">
        <v>1960.0018518518521</v>
      </c>
      <c r="CW479">
        <v>39.998888888888892</v>
      </c>
      <c r="CX479">
        <v>0</v>
      </c>
      <c r="CY479">
        <v>1657299261.5</v>
      </c>
      <c r="CZ479">
        <v>0</v>
      </c>
      <c r="DA479">
        <v>1657289625.5</v>
      </c>
      <c r="DB479" t="s">
        <v>356</v>
      </c>
      <c r="DC479">
        <v>1657289625.5</v>
      </c>
      <c r="DD479">
        <v>1657289625.5</v>
      </c>
      <c r="DE479">
        <v>1</v>
      </c>
      <c r="DF479">
        <v>-2.37</v>
      </c>
      <c r="DG479">
        <v>0.13600000000000001</v>
      </c>
      <c r="DH479">
        <v>-4.4889999999999999</v>
      </c>
      <c r="DI479">
        <v>-1.7000000000000001E-2</v>
      </c>
      <c r="DJ479">
        <v>428</v>
      </c>
      <c r="DK479">
        <v>18</v>
      </c>
      <c r="DL479">
        <v>0.2</v>
      </c>
      <c r="DM479">
        <v>1.59</v>
      </c>
      <c r="DN479">
        <v>-19.22017756097561</v>
      </c>
      <c r="DO479">
        <v>47.219436794425107</v>
      </c>
      <c r="DP479">
        <v>4.9814039152151546</v>
      </c>
      <c r="DQ479">
        <v>0</v>
      </c>
      <c r="DR479">
        <v>5.548957317073171</v>
      </c>
      <c r="DS479">
        <v>-0.2674649477351948</v>
      </c>
      <c r="DT479">
        <v>2.9457975442860052E-2</v>
      </c>
      <c r="DU479">
        <v>0</v>
      </c>
      <c r="DV479">
        <v>0</v>
      </c>
      <c r="DW479">
        <v>2</v>
      </c>
      <c r="DX479" t="s">
        <v>357</v>
      </c>
      <c r="DY479">
        <v>2.9786000000000001</v>
      </c>
      <c r="DZ479">
        <v>2.7247699999999999</v>
      </c>
      <c r="EA479">
        <v>7.2476700000000005E-2</v>
      </c>
      <c r="EB479">
        <v>7.2466799999999998E-2</v>
      </c>
      <c r="EC479">
        <v>8.2132300000000005E-2</v>
      </c>
      <c r="ED479">
        <v>6.5549099999999999E-2</v>
      </c>
      <c r="EE479">
        <v>29253.4</v>
      </c>
      <c r="EF479">
        <v>29365.200000000001</v>
      </c>
      <c r="EG479">
        <v>29330.7</v>
      </c>
      <c r="EH479">
        <v>29291.7</v>
      </c>
      <c r="EI479">
        <v>35687.199999999997</v>
      </c>
      <c r="EJ479">
        <v>36373.800000000003</v>
      </c>
      <c r="EK479">
        <v>41326.800000000003</v>
      </c>
      <c r="EL479">
        <v>41715.800000000003</v>
      </c>
      <c r="EM479">
        <v>1.9487000000000001</v>
      </c>
      <c r="EN479">
        <v>2.0782500000000002</v>
      </c>
      <c r="EO479">
        <v>7.6964499999999996E-3</v>
      </c>
      <c r="EP479">
        <v>0</v>
      </c>
      <c r="EQ479">
        <v>24.863900000000001</v>
      </c>
      <c r="ER479">
        <v>999.9</v>
      </c>
      <c r="ES479">
        <v>29.2</v>
      </c>
      <c r="ET479">
        <v>42.1</v>
      </c>
      <c r="EU479">
        <v>32.702300000000001</v>
      </c>
      <c r="EV479">
        <v>61.963299999999997</v>
      </c>
      <c r="EW479">
        <v>28.429500000000001</v>
      </c>
      <c r="EX479">
        <v>2</v>
      </c>
      <c r="EY479">
        <v>0.163519</v>
      </c>
      <c r="EZ479">
        <v>3.06555</v>
      </c>
      <c r="FA479">
        <v>20.354199999999999</v>
      </c>
      <c r="FB479">
        <v>5.2166899999999998</v>
      </c>
      <c r="FC479">
        <v>12.0099</v>
      </c>
      <c r="FD479">
        <v>4.9881000000000002</v>
      </c>
      <c r="FE479">
        <v>3.2886000000000002</v>
      </c>
      <c r="FF479">
        <v>6291.4</v>
      </c>
      <c r="FG479">
        <v>9999</v>
      </c>
      <c r="FH479">
        <v>9999</v>
      </c>
      <c r="FI479">
        <v>101.4</v>
      </c>
      <c r="FJ479">
        <v>1.86774</v>
      </c>
      <c r="FK479">
        <v>1.86676</v>
      </c>
      <c r="FL479">
        <v>1.86615</v>
      </c>
      <c r="FM479">
        <v>1.8660000000000001</v>
      </c>
      <c r="FN479">
        <v>1.86791</v>
      </c>
      <c r="FO479">
        <v>1.8702700000000001</v>
      </c>
      <c r="FP479">
        <v>1.8689100000000001</v>
      </c>
      <c r="FQ479">
        <v>1.8703099999999999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-4.0289999999999999</v>
      </c>
      <c r="GF479">
        <v>-3.2199999999999999E-2</v>
      </c>
      <c r="GG479">
        <v>-2.2904728556522018</v>
      </c>
      <c r="GH479">
        <v>-4.4057517128900364E-3</v>
      </c>
      <c r="GI479">
        <v>-2.5381134865710798E-7</v>
      </c>
      <c r="GJ479">
        <v>1.003023733513742E-10</v>
      </c>
      <c r="GK479">
        <v>-0.21653574801026471</v>
      </c>
      <c r="GL479">
        <v>-4.8444871181525379E-3</v>
      </c>
      <c r="GM479">
        <v>9.7516502630078669E-4</v>
      </c>
      <c r="GN479">
        <v>-1.6744518281107461E-5</v>
      </c>
      <c r="GO479">
        <v>4</v>
      </c>
      <c r="GP479">
        <v>2405</v>
      </c>
      <c r="GQ479">
        <v>1</v>
      </c>
      <c r="GR479">
        <v>23</v>
      </c>
      <c r="GS479">
        <v>27621654.300000001</v>
      </c>
      <c r="GT479">
        <v>27621654.300000001</v>
      </c>
      <c r="GU479">
        <v>1.22559</v>
      </c>
      <c r="GV479">
        <v>2.2424300000000001</v>
      </c>
      <c r="GW479">
        <v>1.94702</v>
      </c>
      <c r="GX479">
        <v>2.7661099999999998</v>
      </c>
      <c r="GY479">
        <v>2.19482</v>
      </c>
      <c r="GZ479">
        <v>2.3596200000000001</v>
      </c>
      <c r="HA479">
        <v>44.613199999999999</v>
      </c>
      <c r="HB479">
        <v>14.4823</v>
      </c>
      <c r="HC479">
        <v>18</v>
      </c>
      <c r="HD479">
        <v>500.63099999999997</v>
      </c>
      <c r="HE479">
        <v>603.82000000000005</v>
      </c>
      <c r="HF479">
        <v>20.586400000000001</v>
      </c>
      <c r="HG479">
        <v>29.4223</v>
      </c>
      <c r="HH479">
        <v>29.998999999999999</v>
      </c>
      <c r="HI479">
        <v>29.557200000000002</v>
      </c>
      <c r="HJ479">
        <v>29.503399999999999</v>
      </c>
      <c r="HK479">
        <v>24.542899999999999</v>
      </c>
      <c r="HL479">
        <v>45.279899999999998</v>
      </c>
      <c r="HM479">
        <v>0</v>
      </c>
      <c r="HN479">
        <v>20.5991</v>
      </c>
      <c r="HO479">
        <v>366.55799999999999</v>
      </c>
      <c r="HP479">
        <v>16.2867</v>
      </c>
      <c r="HQ479">
        <v>100.319</v>
      </c>
      <c r="HR479">
        <v>100.212</v>
      </c>
    </row>
    <row r="480" spans="1:226" x14ac:dyDescent="0.2">
      <c r="A480">
        <v>464</v>
      </c>
      <c r="B480">
        <v>1657299260.5</v>
      </c>
      <c r="C480">
        <v>7484</v>
      </c>
      <c r="D480" t="s">
        <v>1291</v>
      </c>
      <c r="E480" t="s">
        <v>1292</v>
      </c>
      <c r="F480">
        <v>5</v>
      </c>
      <c r="G480" t="s">
        <v>1284</v>
      </c>
      <c r="H480" t="s">
        <v>354</v>
      </c>
      <c r="I480">
        <v>1657299252.7142861</v>
      </c>
      <c r="J480">
        <f t="shared" si="238"/>
        <v>6.6717792756097591E-3</v>
      </c>
      <c r="K480">
        <f t="shared" si="239"/>
        <v>6.6717792756097589</v>
      </c>
      <c r="L480">
        <f t="shared" si="240"/>
        <v>25.901434948047616</v>
      </c>
      <c r="M480">
        <f t="shared" si="241"/>
        <v>387.02471428571431</v>
      </c>
      <c r="N480">
        <f t="shared" si="242"/>
        <v>241.56157510392691</v>
      </c>
      <c r="O480">
        <f t="shared" si="243"/>
        <v>17.899132169404819</v>
      </c>
      <c r="P480">
        <f t="shared" si="244"/>
        <v>28.677601190693359</v>
      </c>
      <c r="Q480">
        <f t="shared" si="245"/>
        <v>0.32518087671110613</v>
      </c>
      <c r="R480">
        <f t="shared" si="246"/>
        <v>2.7549420747090005</v>
      </c>
      <c r="S480">
        <f t="shared" si="247"/>
        <v>0.30526295775233103</v>
      </c>
      <c r="T480">
        <f t="shared" si="248"/>
        <v>0.19247714297089941</v>
      </c>
      <c r="U480">
        <f t="shared" si="249"/>
        <v>321.51608794506234</v>
      </c>
      <c r="V480">
        <f t="shared" si="250"/>
        <v>25.390030432726903</v>
      </c>
      <c r="W480">
        <f t="shared" si="251"/>
        <v>24.999539285714281</v>
      </c>
      <c r="X480">
        <f t="shared" si="252"/>
        <v>3.1795902536553244</v>
      </c>
      <c r="Y480">
        <f t="shared" si="253"/>
        <v>50.053923190439718</v>
      </c>
      <c r="Z480">
        <f t="shared" si="254"/>
        <v>1.6124923163714096</v>
      </c>
      <c r="AA480">
        <f t="shared" si="255"/>
        <v>3.2215103504202345</v>
      </c>
      <c r="AB480">
        <f t="shared" si="256"/>
        <v>1.5670979372839149</v>
      </c>
      <c r="AC480">
        <f t="shared" si="257"/>
        <v>-294.22546605439038</v>
      </c>
      <c r="AD480">
        <f t="shared" si="258"/>
        <v>32.656810614336429</v>
      </c>
      <c r="AE480">
        <f t="shared" si="259"/>
        <v>2.5101513586355368</v>
      </c>
      <c r="AF480">
        <f t="shared" si="260"/>
        <v>62.457583863643926</v>
      </c>
      <c r="AG480">
        <f t="shared" si="261"/>
        <v>12.087392484020286</v>
      </c>
      <c r="AH480">
        <f t="shared" si="262"/>
        <v>6.6824221173632363</v>
      </c>
      <c r="AI480">
        <f t="shared" si="263"/>
        <v>25.901434948047616</v>
      </c>
      <c r="AJ480">
        <v>392.84240294825992</v>
      </c>
      <c r="AK480">
        <v>380.53632121212098</v>
      </c>
      <c r="AL480">
        <v>-2.544386492283083</v>
      </c>
      <c r="AM480">
        <v>65.426719072438047</v>
      </c>
      <c r="AN480">
        <f t="shared" si="264"/>
        <v>6.6717792756097589</v>
      </c>
      <c r="AO480">
        <v>16.258441666181561</v>
      </c>
      <c r="AP480">
        <v>21.770514545454539</v>
      </c>
      <c r="AQ480">
        <v>7.3728451691937105E-5</v>
      </c>
      <c r="AR480">
        <v>77.589747188579821</v>
      </c>
      <c r="AS480">
        <v>0</v>
      </c>
      <c r="AT480">
        <v>0</v>
      </c>
      <c r="AU480">
        <f t="shared" si="265"/>
        <v>1</v>
      </c>
      <c r="AV480">
        <f t="shared" si="266"/>
        <v>0</v>
      </c>
      <c r="AW480">
        <f t="shared" si="267"/>
        <v>39355.88961674743</v>
      </c>
      <c r="AX480">
        <f t="shared" si="268"/>
        <v>2000.0007142857139</v>
      </c>
      <c r="AY480">
        <f t="shared" si="269"/>
        <v>1681.2005865000319</v>
      </c>
      <c r="AZ480">
        <f t="shared" si="270"/>
        <v>0.84059999303573285</v>
      </c>
      <c r="BA480">
        <f t="shared" si="271"/>
        <v>0.16075798655896456</v>
      </c>
      <c r="BB480">
        <v>4.2229999999999999</v>
      </c>
      <c r="BC480">
        <v>0.5</v>
      </c>
      <c r="BD480" t="s">
        <v>355</v>
      </c>
      <c r="BE480">
        <v>2</v>
      </c>
      <c r="BF480" t="b">
        <v>1</v>
      </c>
      <c r="BG480">
        <v>1657299252.7142861</v>
      </c>
      <c r="BH480">
        <v>387.02471428571431</v>
      </c>
      <c r="BI480">
        <v>399.4183214285714</v>
      </c>
      <c r="BJ480">
        <v>21.76173571428572</v>
      </c>
      <c r="BK480">
        <v>16.240478571428572</v>
      </c>
      <c r="BL480">
        <v>391.0709642857143</v>
      </c>
      <c r="BM480">
        <v>21.79399285714285</v>
      </c>
      <c r="BN480">
        <v>499.99039285714292</v>
      </c>
      <c r="BO480">
        <v>73.997610714285727</v>
      </c>
      <c r="BP480">
        <v>9.9985982142857158E-2</v>
      </c>
      <c r="BQ480">
        <v>25.21941428571429</v>
      </c>
      <c r="BR480">
        <v>24.999539285714281</v>
      </c>
      <c r="BS480">
        <v>999.9000000000002</v>
      </c>
      <c r="BT480">
        <v>0</v>
      </c>
      <c r="BU480">
        <v>0</v>
      </c>
      <c r="BV480">
        <v>9998.5232142857149</v>
      </c>
      <c r="BW480">
        <v>0</v>
      </c>
      <c r="BX480">
        <v>1348.131785714286</v>
      </c>
      <c r="BY480">
        <v>-12.39364142857143</v>
      </c>
      <c r="BZ480">
        <v>395.63432142857152</v>
      </c>
      <c r="CA480">
        <v>406.01196428571433</v>
      </c>
      <c r="CB480">
        <v>5.5212464285714287</v>
      </c>
      <c r="CC480">
        <v>399.4183214285714</v>
      </c>
      <c r="CD480">
        <v>16.240478571428572</v>
      </c>
      <c r="CE480">
        <v>1.610316071428572</v>
      </c>
      <c r="CF480">
        <v>1.201757142857143</v>
      </c>
      <c r="CG480">
        <v>14.057874999999999</v>
      </c>
      <c r="CH480">
        <v>9.6233167857142856</v>
      </c>
      <c r="CI480">
        <v>2000.0007142857139</v>
      </c>
      <c r="CJ480">
        <v>0.9800024285714285</v>
      </c>
      <c r="CK480">
        <v>1.9997971428571421E-2</v>
      </c>
      <c r="CL480">
        <v>0</v>
      </c>
      <c r="CM480">
        <v>2.3031892857142862</v>
      </c>
      <c r="CN480">
        <v>0</v>
      </c>
      <c r="CO480">
        <v>8444.8225000000002</v>
      </c>
      <c r="CP480">
        <v>16749.471428571429</v>
      </c>
      <c r="CQ480">
        <v>38.796499999999988</v>
      </c>
      <c r="CR480">
        <v>40.022142857142853</v>
      </c>
      <c r="CS480">
        <v>39.073249999999987</v>
      </c>
      <c r="CT480">
        <v>39.013285714285708</v>
      </c>
      <c r="CU480">
        <v>37.936999999999998</v>
      </c>
      <c r="CV480">
        <v>1960.0057142857149</v>
      </c>
      <c r="CW480">
        <v>39.999642857142859</v>
      </c>
      <c r="CX480">
        <v>0</v>
      </c>
      <c r="CY480">
        <v>1657299266.3</v>
      </c>
      <c r="CZ480">
        <v>0</v>
      </c>
      <c r="DA480">
        <v>1657289625.5</v>
      </c>
      <c r="DB480" t="s">
        <v>356</v>
      </c>
      <c r="DC480">
        <v>1657289625.5</v>
      </c>
      <c r="DD480">
        <v>1657289625.5</v>
      </c>
      <c r="DE480">
        <v>1</v>
      </c>
      <c r="DF480">
        <v>-2.37</v>
      </c>
      <c r="DG480">
        <v>0.13600000000000001</v>
      </c>
      <c r="DH480">
        <v>-4.4889999999999999</v>
      </c>
      <c r="DI480">
        <v>-1.7000000000000001E-2</v>
      </c>
      <c r="DJ480">
        <v>428</v>
      </c>
      <c r="DK480">
        <v>18</v>
      </c>
      <c r="DL480">
        <v>0.2</v>
      </c>
      <c r="DM480">
        <v>1.59</v>
      </c>
      <c r="DN480">
        <v>-16.093268292682929</v>
      </c>
      <c r="DO480">
        <v>61.515371916376303</v>
      </c>
      <c r="DP480">
        <v>6.1398888046882503</v>
      </c>
      <c r="DQ480">
        <v>0</v>
      </c>
      <c r="DR480">
        <v>5.5365314634146348</v>
      </c>
      <c r="DS480">
        <v>-0.27140905923344172</v>
      </c>
      <c r="DT480">
        <v>2.97692673874458E-2</v>
      </c>
      <c r="DU480">
        <v>0</v>
      </c>
      <c r="DV480">
        <v>0</v>
      </c>
      <c r="DW480">
        <v>2</v>
      </c>
      <c r="DX480" t="s">
        <v>357</v>
      </c>
      <c r="DY480">
        <v>2.9784899999999999</v>
      </c>
      <c r="DZ480">
        <v>2.7247499999999998</v>
      </c>
      <c r="EA480">
        <v>7.0661000000000002E-2</v>
      </c>
      <c r="EB480">
        <v>7.0204100000000005E-2</v>
      </c>
      <c r="EC480">
        <v>8.2149399999999997E-2</v>
      </c>
      <c r="ED480">
        <v>6.5541000000000002E-2</v>
      </c>
      <c r="EE480">
        <v>29311.4</v>
      </c>
      <c r="EF480">
        <v>29437.4</v>
      </c>
      <c r="EG480">
        <v>29331.3</v>
      </c>
      <c r="EH480">
        <v>29292.2</v>
      </c>
      <c r="EI480">
        <v>35687.800000000003</v>
      </c>
      <c r="EJ480">
        <v>36374.699999999997</v>
      </c>
      <c r="EK480">
        <v>41328.300000000003</v>
      </c>
      <c r="EL480">
        <v>41716.5</v>
      </c>
      <c r="EM480">
        <v>1.9488799999999999</v>
      </c>
      <c r="EN480">
        <v>2.0783800000000001</v>
      </c>
      <c r="EO480">
        <v>6.98119E-3</v>
      </c>
      <c r="EP480">
        <v>0</v>
      </c>
      <c r="EQ480">
        <v>24.868600000000001</v>
      </c>
      <c r="ER480">
        <v>999.9</v>
      </c>
      <c r="ES480">
        <v>29.1</v>
      </c>
      <c r="ET480">
        <v>42.1</v>
      </c>
      <c r="EU480">
        <v>32.588000000000001</v>
      </c>
      <c r="EV480">
        <v>61.9133</v>
      </c>
      <c r="EW480">
        <v>28.3934</v>
      </c>
      <c r="EX480">
        <v>2</v>
      </c>
      <c r="EY480">
        <v>0.15846299999999999</v>
      </c>
      <c r="EZ480">
        <v>0.88063499999999995</v>
      </c>
      <c r="FA480">
        <v>20.3782</v>
      </c>
      <c r="FB480">
        <v>5.2156399999999996</v>
      </c>
      <c r="FC480">
        <v>12.0099</v>
      </c>
      <c r="FD480">
        <v>4.9878999999999998</v>
      </c>
      <c r="FE480">
        <v>3.2885499999999999</v>
      </c>
      <c r="FF480">
        <v>6291.7</v>
      </c>
      <c r="FG480">
        <v>9999</v>
      </c>
      <c r="FH480">
        <v>9999</v>
      </c>
      <c r="FI480">
        <v>101.4</v>
      </c>
      <c r="FJ480">
        <v>1.8677999999999999</v>
      </c>
      <c r="FK480">
        <v>1.86676</v>
      </c>
      <c r="FL480">
        <v>1.86615</v>
      </c>
      <c r="FM480">
        <v>1.8660099999999999</v>
      </c>
      <c r="FN480">
        <v>1.86792</v>
      </c>
      <c r="FO480">
        <v>1.8702700000000001</v>
      </c>
      <c r="FP480">
        <v>1.86894</v>
      </c>
      <c r="FQ480">
        <v>1.8703399999999999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-3.972</v>
      </c>
      <c r="GF480">
        <v>-3.2099999999999997E-2</v>
      </c>
      <c r="GG480">
        <v>-2.2904728556522018</v>
      </c>
      <c r="GH480">
        <v>-4.4057517128900364E-3</v>
      </c>
      <c r="GI480">
        <v>-2.5381134865710798E-7</v>
      </c>
      <c r="GJ480">
        <v>1.003023733513742E-10</v>
      </c>
      <c r="GK480">
        <v>-0.21653574801026471</v>
      </c>
      <c r="GL480">
        <v>-4.8444871181525379E-3</v>
      </c>
      <c r="GM480">
        <v>9.7516502630078669E-4</v>
      </c>
      <c r="GN480">
        <v>-1.6744518281107461E-5</v>
      </c>
      <c r="GO480">
        <v>4</v>
      </c>
      <c r="GP480">
        <v>2405</v>
      </c>
      <c r="GQ480">
        <v>1</v>
      </c>
      <c r="GR480">
        <v>23</v>
      </c>
      <c r="GS480">
        <v>27621654.300000001</v>
      </c>
      <c r="GT480">
        <v>27621654.300000001</v>
      </c>
      <c r="GU480">
        <v>1.18652</v>
      </c>
      <c r="GV480">
        <v>2.2399900000000001</v>
      </c>
      <c r="GW480">
        <v>1.94702</v>
      </c>
      <c r="GX480">
        <v>2.7648899999999998</v>
      </c>
      <c r="GY480">
        <v>2.19482</v>
      </c>
      <c r="GZ480">
        <v>2.3913600000000002</v>
      </c>
      <c r="HA480">
        <v>44.613199999999999</v>
      </c>
      <c r="HB480">
        <v>14.4998</v>
      </c>
      <c r="HC480">
        <v>18</v>
      </c>
      <c r="HD480">
        <v>500.65699999999998</v>
      </c>
      <c r="HE480">
        <v>603.79499999999996</v>
      </c>
      <c r="HF480">
        <v>20.848400000000002</v>
      </c>
      <c r="HG480">
        <v>29.412199999999999</v>
      </c>
      <c r="HH480">
        <v>29.996200000000002</v>
      </c>
      <c r="HI480">
        <v>29.546600000000002</v>
      </c>
      <c r="HJ480">
        <v>29.491499999999998</v>
      </c>
      <c r="HK480">
        <v>23.750599999999999</v>
      </c>
      <c r="HL480">
        <v>45.279899999999998</v>
      </c>
      <c r="HM480">
        <v>0</v>
      </c>
      <c r="HN480">
        <v>21.117699999999999</v>
      </c>
      <c r="HO480">
        <v>353.202</v>
      </c>
      <c r="HP480">
        <v>16.283000000000001</v>
      </c>
      <c r="HQ480">
        <v>100.322</v>
      </c>
      <c r="HR480">
        <v>100.214</v>
      </c>
    </row>
    <row r="481" spans="1:226" x14ac:dyDescent="0.2">
      <c r="A481">
        <v>465</v>
      </c>
      <c r="B481">
        <v>1657299265.5</v>
      </c>
      <c r="C481">
        <v>7489</v>
      </c>
      <c r="D481" t="s">
        <v>1293</v>
      </c>
      <c r="E481" t="s">
        <v>1294</v>
      </c>
      <c r="F481">
        <v>5</v>
      </c>
      <c r="G481" t="s">
        <v>1284</v>
      </c>
      <c r="H481" t="s">
        <v>354</v>
      </c>
      <c r="I481">
        <v>1657299258</v>
      </c>
      <c r="J481">
        <f t="shared" si="238"/>
        <v>6.6844609808854264E-3</v>
      </c>
      <c r="K481">
        <f t="shared" si="239"/>
        <v>6.6844609808854267</v>
      </c>
      <c r="L481">
        <f t="shared" si="240"/>
        <v>25.115805376637322</v>
      </c>
      <c r="M481">
        <f t="shared" si="241"/>
        <v>376.46885185185181</v>
      </c>
      <c r="N481">
        <f t="shared" si="242"/>
        <v>235.83521674150398</v>
      </c>
      <c r="O481">
        <f t="shared" si="243"/>
        <v>17.474799699109429</v>
      </c>
      <c r="P481">
        <f t="shared" si="244"/>
        <v>27.895400313667583</v>
      </c>
      <c r="Q481">
        <f t="shared" si="245"/>
        <v>0.32637360392773934</v>
      </c>
      <c r="R481">
        <f t="shared" si="246"/>
        <v>2.7539350694860811</v>
      </c>
      <c r="S481">
        <f t="shared" si="247"/>
        <v>0.30630728785414807</v>
      </c>
      <c r="T481">
        <f t="shared" si="248"/>
        <v>0.19314203663155949</v>
      </c>
      <c r="U481">
        <f t="shared" si="249"/>
        <v>321.51641206222558</v>
      </c>
      <c r="V481">
        <f t="shared" si="250"/>
        <v>25.376301959895461</v>
      </c>
      <c r="W481">
        <f t="shared" si="251"/>
        <v>24.98977407407407</v>
      </c>
      <c r="X481">
        <f t="shared" si="252"/>
        <v>3.1777395827497883</v>
      </c>
      <c r="Y481">
        <f t="shared" si="253"/>
        <v>50.100473306042446</v>
      </c>
      <c r="Z481">
        <f t="shared" si="254"/>
        <v>1.6130034786626235</v>
      </c>
      <c r="AA481">
        <f t="shared" si="255"/>
        <v>3.2195374059831181</v>
      </c>
      <c r="AB481">
        <f t="shared" si="256"/>
        <v>1.5647361040871648</v>
      </c>
      <c r="AC481">
        <f t="shared" si="257"/>
        <v>-294.78472925704733</v>
      </c>
      <c r="AD481">
        <f t="shared" si="258"/>
        <v>32.566651901980713</v>
      </c>
      <c r="AE481">
        <f t="shared" si="259"/>
        <v>2.503883961563508</v>
      </c>
      <c r="AF481">
        <f t="shared" si="260"/>
        <v>61.802218668722496</v>
      </c>
      <c r="AG481">
        <f t="shared" si="261"/>
        <v>6.5702824651512337</v>
      </c>
      <c r="AH481">
        <f t="shared" si="262"/>
        <v>6.6703484773968338</v>
      </c>
      <c r="AI481">
        <f t="shared" si="263"/>
        <v>25.115805376637322</v>
      </c>
      <c r="AJ481">
        <v>376.74242866696528</v>
      </c>
      <c r="AK481">
        <v>366.35244848484831</v>
      </c>
      <c r="AL481">
        <v>-2.8624340713305498</v>
      </c>
      <c r="AM481">
        <v>65.426719072438047</v>
      </c>
      <c r="AN481">
        <f t="shared" si="264"/>
        <v>6.6844609808854267</v>
      </c>
      <c r="AO481">
        <v>16.25641887757077</v>
      </c>
      <c r="AP481">
        <v>21.778602424242418</v>
      </c>
      <c r="AQ481">
        <v>1.292133543727077E-4</v>
      </c>
      <c r="AR481">
        <v>77.589747188579821</v>
      </c>
      <c r="AS481">
        <v>0</v>
      </c>
      <c r="AT481">
        <v>0</v>
      </c>
      <c r="AU481">
        <f t="shared" si="265"/>
        <v>1</v>
      </c>
      <c r="AV481">
        <f t="shared" si="266"/>
        <v>0</v>
      </c>
      <c r="AW481">
        <f t="shared" si="267"/>
        <v>39336.696583069832</v>
      </c>
      <c r="AX481">
        <f t="shared" si="268"/>
        <v>2000.002592592592</v>
      </c>
      <c r="AY481">
        <f t="shared" si="269"/>
        <v>1681.2021768888901</v>
      </c>
      <c r="AZ481">
        <f t="shared" si="270"/>
        <v>0.84059999877778024</v>
      </c>
      <c r="BA481">
        <f t="shared" si="271"/>
        <v>0.1607579976411159</v>
      </c>
      <c r="BB481">
        <v>4.2229999999999999</v>
      </c>
      <c r="BC481">
        <v>0.5</v>
      </c>
      <c r="BD481" t="s">
        <v>355</v>
      </c>
      <c r="BE481">
        <v>2</v>
      </c>
      <c r="BF481" t="b">
        <v>1</v>
      </c>
      <c r="BG481">
        <v>1657299258</v>
      </c>
      <c r="BH481">
        <v>376.46885185185181</v>
      </c>
      <c r="BI481">
        <v>384.13911111111111</v>
      </c>
      <c r="BJ481">
        <v>21.76866296296296</v>
      </c>
      <c r="BK481">
        <v>16.257485185185189</v>
      </c>
      <c r="BL481">
        <v>380.46677777777779</v>
      </c>
      <c r="BM481">
        <v>21.800822222222219</v>
      </c>
      <c r="BN481">
        <v>499.99625925925932</v>
      </c>
      <c r="BO481">
        <v>73.997474074074063</v>
      </c>
      <c r="BP481">
        <v>0.1000247666666667</v>
      </c>
      <c r="BQ481">
        <v>25.209122222222231</v>
      </c>
      <c r="BR481">
        <v>24.98977407407407</v>
      </c>
      <c r="BS481">
        <v>999.90000000000009</v>
      </c>
      <c r="BT481">
        <v>0</v>
      </c>
      <c r="BU481">
        <v>0</v>
      </c>
      <c r="BV481">
        <v>9993.0996296296289</v>
      </c>
      <c r="BW481">
        <v>0</v>
      </c>
      <c r="BX481">
        <v>1348.625185185185</v>
      </c>
      <c r="BY481">
        <v>-7.6702474074074081</v>
      </c>
      <c r="BZ481">
        <v>384.8463333333334</v>
      </c>
      <c r="CA481">
        <v>390.4874814814815</v>
      </c>
      <c r="CB481">
        <v>5.5111592592592604</v>
      </c>
      <c r="CC481">
        <v>384.13911111111111</v>
      </c>
      <c r="CD481">
        <v>16.257485185185189</v>
      </c>
      <c r="CE481">
        <v>1.6108251851851849</v>
      </c>
      <c r="CF481">
        <v>1.2030137037037041</v>
      </c>
      <c r="CG481">
        <v>14.062748148148151</v>
      </c>
      <c r="CH481">
        <v>9.6388948148148152</v>
      </c>
      <c r="CI481">
        <v>2000.002592592592</v>
      </c>
      <c r="CJ481">
        <v>0.98000222222222222</v>
      </c>
      <c r="CK481">
        <v>1.9998177777777779E-2</v>
      </c>
      <c r="CL481">
        <v>0</v>
      </c>
      <c r="CM481">
        <v>2.2703666666666669</v>
      </c>
      <c r="CN481">
        <v>0</v>
      </c>
      <c r="CO481">
        <v>8430.7918518518527</v>
      </c>
      <c r="CP481">
        <v>16749.485185185189</v>
      </c>
      <c r="CQ481">
        <v>38.775259259259258</v>
      </c>
      <c r="CR481">
        <v>40.004592592592587</v>
      </c>
      <c r="CS481">
        <v>39.061999999999998</v>
      </c>
      <c r="CT481">
        <v>39</v>
      </c>
      <c r="CU481">
        <v>37.936999999999998</v>
      </c>
      <c r="CV481">
        <v>1960.004074074074</v>
      </c>
      <c r="CW481">
        <v>40</v>
      </c>
      <c r="CX481">
        <v>0</v>
      </c>
      <c r="CY481">
        <v>1657299271.7</v>
      </c>
      <c r="CZ481">
        <v>0</v>
      </c>
      <c r="DA481">
        <v>1657289625.5</v>
      </c>
      <c r="DB481" t="s">
        <v>356</v>
      </c>
      <c r="DC481">
        <v>1657289625.5</v>
      </c>
      <c r="DD481">
        <v>1657289625.5</v>
      </c>
      <c r="DE481">
        <v>1</v>
      </c>
      <c r="DF481">
        <v>-2.37</v>
      </c>
      <c r="DG481">
        <v>0.13600000000000001</v>
      </c>
      <c r="DH481">
        <v>-4.4889999999999999</v>
      </c>
      <c r="DI481">
        <v>-1.7000000000000001E-2</v>
      </c>
      <c r="DJ481">
        <v>428</v>
      </c>
      <c r="DK481">
        <v>18</v>
      </c>
      <c r="DL481">
        <v>0.2</v>
      </c>
      <c r="DM481">
        <v>1.59</v>
      </c>
      <c r="DN481">
        <v>-10.669764146341461</v>
      </c>
      <c r="DO481">
        <v>54.357911289198547</v>
      </c>
      <c r="DP481">
        <v>5.4678425117171532</v>
      </c>
      <c r="DQ481">
        <v>0</v>
      </c>
      <c r="DR481">
        <v>5.5211860975609746</v>
      </c>
      <c r="DS481">
        <v>-0.10541142857144289</v>
      </c>
      <c r="DT481">
        <v>2.0079578374502759E-2</v>
      </c>
      <c r="DU481">
        <v>0</v>
      </c>
      <c r="DV481">
        <v>0</v>
      </c>
      <c r="DW481">
        <v>2</v>
      </c>
      <c r="DX481" t="s">
        <v>357</v>
      </c>
      <c r="DY481">
        <v>2.9784700000000002</v>
      </c>
      <c r="DZ481">
        <v>2.72458</v>
      </c>
      <c r="EA481">
        <v>6.8567100000000006E-2</v>
      </c>
      <c r="EB481">
        <v>6.7820500000000006E-2</v>
      </c>
      <c r="EC481">
        <v>8.2172300000000004E-2</v>
      </c>
      <c r="ED481">
        <v>6.5543500000000005E-2</v>
      </c>
      <c r="EE481">
        <v>29378.2</v>
      </c>
      <c r="EF481">
        <v>29513.8</v>
      </c>
      <c r="EG481">
        <v>29332</v>
      </c>
      <c r="EH481">
        <v>29293.1</v>
      </c>
      <c r="EI481">
        <v>35687.599999999999</v>
      </c>
      <c r="EJ481">
        <v>36375.699999999997</v>
      </c>
      <c r="EK481">
        <v>41329.199999999997</v>
      </c>
      <c r="EL481">
        <v>41717.800000000003</v>
      </c>
      <c r="EM481">
        <v>1.9489000000000001</v>
      </c>
      <c r="EN481">
        <v>2.07857</v>
      </c>
      <c r="EO481">
        <v>7.2792200000000003E-3</v>
      </c>
      <c r="EP481">
        <v>0</v>
      </c>
      <c r="EQ481">
        <v>24.872299999999999</v>
      </c>
      <c r="ER481">
        <v>999.9</v>
      </c>
      <c r="ES481">
        <v>29.1</v>
      </c>
      <c r="ET481">
        <v>42.2</v>
      </c>
      <c r="EU481">
        <v>32.763599999999997</v>
      </c>
      <c r="EV481">
        <v>62.1633</v>
      </c>
      <c r="EW481">
        <v>28.421500000000002</v>
      </c>
      <c r="EX481">
        <v>2</v>
      </c>
      <c r="EY481">
        <v>0.15640200000000001</v>
      </c>
      <c r="EZ481">
        <v>1.87171</v>
      </c>
      <c r="FA481">
        <v>20.3719</v>
      </c>
      <c r="FB481">
        <v>5.2160900000000003</v>
      </c>
      <c r="FC481">
        <v>12.0099</v>
      </c>
      <c r="FD481">
        <v>4.9878</v>
      </c>
      <c r="FE481">
        <v>3.2885800000000001</v>
      </c>
      <c r="FF481">
        <v>6291.7</v>
      </c>
      <c r="FG481">
        <v>9999</v>
      </c>
      <c r="FH481">
        <v>9999</v>
      </c>
      <c r="FI481">
        <v>101.4</v>
      </c>
      <c r="FJ481">
        <v>1.86778</v>
      </c>
      <c r="FK481">
        <v>1.86676</v>
      </c>
      <c r="FL481">
        <v>1.86615</v>
      </c>
      <c r="FM481">
        <v>1.8660000000000001</v>
      </c>
      <c r="FN481">
        <v>1.86792</v>
      </c>
      <c r="FO481">
        <v>1.8702700000000001</v>
      </c>
      <c r="FP481">
        <v>1.8689100000000001</v>
      </c>
      <c r="FQ481">
        <v>1.8703399999999999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-3.9079999999999999</v>
      </c>
      <c r="GF481">
        <v>-3.2099999999999997E-2</v>
      </c>
      <c r="GG481">
        <v>-2.2904728556522018</v>
      </c>
      <c r="GH481">
        <v>-4.4057517128900364E-3</v>
      </c>
      <c r="GI481">
        <v>-2.5381134865710798E-7</v>
      </c>
      <c r="GJ481">
        <v>1.003023733513742E-10</v>
      </c>
      <c r="GK481">
        <v>-0.21653574801026471</v>
      </c>
      <c r="GL481">
        <v>-4.8444871181525379E-3</v>
      </c>
      <c r="GM481">
        <v>9.7516502630078669E-4</v>
      </c>
      <c r="GN481">
        <v>-1.6744518281107461E-5</v>
      </c>
      <c r="GO481">
        <v>4</v>
      </c>
      <c r="GP481">
        <v>2405</v>
      </c>
      <c r="GQ481">
        <v>1</v>
      </c>
      <c r="GR481">
        <v>23</v>
      </c>
      <c r="GS481">
        <v>27621654.399999999</v>
      </c>
      <c r="GT481">
        <v>27621654.399999999</v>
      </c>
      <c r="GU481">
        <v>1.1450199999999999</v>
      </c>
      <c r="GV481">
        <v>2.2473100000000001</v>
      </c>
      <c r="GW481">
        <v>1.94702</v>
      </c>
      <c r="GX481">
        <v>2.7661099999999998</v>
      </c>
      <c r="GY481">
        <v>2.19482</v>
      </c>
      <c r="GZ481">
        <v>2.3779300000000001</v>
      </c>
      <c r="HA481">
        <v>44.613199999999999</v>
      </c>
      <c r="HB481">
        <v>14.491</v>
      </c>
      <c r="HC481">
        <v>18</v>
      </c>
      <c r="HD481">
        <v>500.58100000000002</v>
      </c>
      <c r="HE481">
        <v>603.84299999999996</v>
      </c>
      <c r="HF481">
        <v>21.1448</v>
      </c>
      <c r="HG481">
        <v>29.402699999999999</v>
      </c>
      <c r="HH481">
        <v>29.997800000000002</v>
      </c>
      <c r="HI481">
        <v>29.5352</v>
      </c>
      <c r="HJ481">
        <v>29.480799999999999</v>
      </c>
      <c r="HK481">
        <v>22.865300000000001</v>
      </c>
      <c r="HL481">
        <v>45.279899999999998</v>
      </c>
      <c r="HM481">
        <v>0</v>
      </c>
      <c r="HN481">
        <v>21.127300000000002</v>
      </c>
      <c r="HO481">
        <v>333.16399999999999</v>
      </c>
      <c r="HP481">
        <v>16.279</v>
      </c>
      <c r="HQ481">
        <v>100.324</v>
      </c>
      <c r="HR481">
        <v>100.217</v>
      </c>
    </row>
    <row r="482" spans="1:226" x14ac:dyDescent="0.2">
      <c r="A482">
        <v>466</v>
      </c>
      <c r="B482">
        <v>1657299270.5</v>
      </c>
      <c r="C482">
        <v>7494</v>
      </c>
      <c r="D482" t="s">
        <v>1295</v>
      </c>
      <c r="E482" t="s">
        <v>1296</v>
      </c>
      <c r="F482">
        <v>5</v>
      </c>
      <c r="G482" t="s">
        <v>1284</v>
      </c>
      <c r="H482" t="s">
        <v>354</v>
      </c>
      <c r="I482">
        <v>1657299262.7142861</v>
      </c>
      <c r="J482">
        <f t="shared" si="238"/>
        <v>6.6849101707911465E-3</v>
      </c>
      <c r="K482">
        <f t="shared" si="239"/>
        <v>6.6849101707911469</v>
      </c>
      <c r="L482">
        <f t="shared" si="240"/>
        <v>24.193888399425841</v>
      </c>
      <c r="M482">
        <f t="shared" si="241"/>
        <v>364.37017857142848</v>
      </c>
      <c r="N482">
        <f t="shared" si="242"/>
        <v>228.8925485903458</v>
      </c>
      <c r="O482">
        <f t="shared" si="243"/>
        <v>16.960313479085524</v>
      </c>
      <c r="P482">
        <f t="shared" si="244"/>
        <v>26.998836305772389</v>
      </c>
      <c r="Q482">
        <f t="shared" si="245"/>
        <v>0.32650576916335688</v>
      </c>
      <c r="R482">
        <f t="shared" si="246"/>
        <v>2.7546942492177933</v>
      </c>
      <c r="S482">
        <f t="shared" si="247"/>
        <v>0.30642890388428917</v>
      </c>
      <c r="T482">
        <f t="shared" si="248"/>
        <v>0.19321892789576067</v>
      </c>
      <c r="U482">
        <f t="shared" si="249"/>
        <v>321.51548700000001</v>
      </c>
      <c r="V482">
        <f t="shared" si="250"/>
        <v>25.374314677337956</v>
      </c>
      <c r="W482">
        <f t="shared" si="251"/>
        <v>24.989385714285721</v>
      </c>
      <c r="X482">
        <f t="shared" si="252"/>
        <v>3.1776660015420539</v>
      </c>
      <c r="Y482">
        <f t="shared" si="253"/>
        <v>50.119908575541103</v>
      </c>
      <c r="Z482">
        <f t="shared" si="254"/>
        <v>1.6134548706547842</v>
      </c>
      <c r="AA482">
        <f t="shared" si="255"/>
        <v>3.2191895725886508</v>
      </c>
      <c r="AB482">
        <f t="shared" si="256"/>
        <v>1.5642111308872697</v>
      </c>
      <c r="AC482">
        <f t="shared" si="257"/>
        <v>-294.80453853188953</v>
      </c>
      <c r="AD482">
        <f t="shared" si="258"/>
        <v>32.363745919884842</v>
      </c>
      <c r="AE482">
        <f t="shared" si="259"/>
        <v>2.4875702106144995</v>
      </c>
      <c r="AF482">
        <f t="shared" si="260"/>
        <v>61.562264598609794</v>
      </c>
      <c r="AG482">
        <f t="shared" si="261"/>
        <v>3.4028193413753347</v>
      </c>
      <c r="AH482">
        <f t="shared" si="262"/>
        <v>6.678383629305757</v>
      </c>
      <c r="AI482">
        <f t="shared" si="263"/>
        <v>24.193888399425841</v>
      </c>
      <c r="AJ482">
        <v>360.24694597671453</v>
      </c>
      <c r="AK482">
        <v>351.28823636363637</v>
      </c>
      <c r="AL482">
        <v>-3.026299044337851</v>
      </c>
      <c r="AM482">
        <v>65.426719072438047</v>
      </c>
      <c r="AN482">
        <f t="shared" si="264"/>
        <v>6.6849101707911469</v>
      </c>
      <c r="AO482">
        <v>16.25632140162655</v>
      </c>
      <c r="AP482">
        <v>21.779189090909099</v>
      </c>
      <c r="AQ482">
        <v>5.4765997701297983E-5</v>
      </c>
      <c r="AR482">
        <v>77.589747188579821</v>
      </c>
      <c r="AS482">
        <v>0</v>
      </c>
      <c r="AT482">
        <v>0</v>
      </c>
      <c r="AU482">
        <f t="shared" si="265"/>
        <v>1</v>
      </c>
      <c r="AV482">
        <f t="shared" si="266"/>
        <v>0</v>
      </c>
      <c r="AW482">
        <f t="shared" si="267"/>
        <v>39352.423248373467</v>
      </c>
      <c r="AX482">
        <f t="shared" si="268"/>
        <v>1999.996785714286</v>
      </c>
      <c r="AY482">
        <f t="shared" si="269"/>
        <v>1681.1973000000003</v>
      </c>
      <c r="AZ482">
        <f t="shared" si="270"/>
        <v>0.84060000096428722</v>
      </c>
      <c r="BA482">
        <f t="shared" si="271"/>
        <v>0.16075800186107439</v>
      </c>
      <c r="BB482">
        <v>4.2229999999999999</v>
      </c>
      <c r="BC482">
        <v>0.5</v>
      </c>
      <c r="BD482" t="s">
        <v>355</v>
      </c>
      <c r="BE482">
        <v>2</v>
      </c>
      <c r="BF482" t="b">
        <v>1</v>
      </c>
      <c r="BG482">
        <v>1657299262.7142861</v>
      </c>
      <c r="BH482">
        <v>364.37017857142848</v>
      </c>
      <c r="BI482">
        <v>369.29946428571441</v>
      </c>
      <c r="BJ482">
        <v>21.774821428571421</v>
      </c>
      <c r="BK482">
        <v>16.257067857142861</v>
      </c>
      <c r="BL482">
        <v>368.31267857142848</v>
      </c>
      <c r="BM482">
        <v>21.806900000000009</v>
      </c>
      <c r="BN482">
        <v>499.99882142857138</v>
      </c>
      <c r="BO482">
        <v>73.997282142857145</v>
      </c>
      <c r="BP482">
        <v>9.9990064285714289E-2</v>
      </c>
      <c r="BQ482">
        <v>25.20730714285714</v>
      </c>
      <c r="BR482">
        <v>24.989385714285721</v>
      </c>
      <c r="BS482">
        <v>999.9000000000002</v>
      </c>
      <c r="BT482">
        <v>0</v>
      </c>
      <c r="BU482">
        <v>0</v>
      </c>
      <c r="BV482">
        <v>9997.2282142857148</v>
      </c>
      <c r="BW482">
        <v>0</v>
      </c>
      <c r="BX482">
        <v>1349.0646428571431</v>
      </c>
      <c r="BY482">
        <v>-4.9292928571428556</v>
      </c>
      <c r="BZ482">
        <v>372.48075</v>
      </c>
      <c r="CA482">
        <v>375.40235714285728</v>
      </c>
      <c r="CB482">
        <v>5.517734285714285</v>
      </c>
      <c r="CC482">
        <v>369.29946428571441</v>
      </c>
      <c r="CD482">
        <v>16.257067857142861</v>
      </c>
      <c r="CE482">
        <v>1.6112774999999999</v>
      </c>
      <c r="CF482">
        <v>1.2029796428571431</v>
      </c>
      <c r="CG482">
        <v>14.06706428571429</v>
      </c>
      <c r="CH482">
        <v>9.6384746428571439</v>
      </c>
      <c r="CI482">
        <v>1999.996785714286</v>
      </c>
      <c r="CJ482">
        <v>0.98000210714285707</v>
      </c>
      <c r="CK482">
        <v>1.9998292857142851E-2</v>
      </c>
      <c r="CL482">
        <v>0</v>
      </c>
      <c r="CM482">
        <v>2.2635000000000001</v>
      </c>
      <c r="CN482">
        <v>0</v>
      </c>
      <c r="CO482">
        <v>8411.7732142857149</v>
      </c>
      <c r="CP482">
        <v>16749.442857142862</v>
      </c>
      <c r="CQ482">
        <v>38.756642857142857</v>
      </c>
      <c r="CR482">
        <v>40</v>
      </c>
      <c r="CS482">
        <v>39.059785714285717</v>
      </c>
      <c r="CT482">
        <v>39</v>
      </c>
      <c r="CU482">
        <v>37.925928571428571</v>
      </c>
      <c r="CV482">
        <v>1959.996785714286</v>
      </c>
      <c r="CW482">
        <v>40</v>
      </c>
      <c r="CX482">
        <v>0</v>
      </c>
      <c r="CY482">
        <v>1657299276.5</v>
      </c>
      <c r="CZ482">
        <v>0</v>
      </c>
      <c r="DA482">
        <v>1657289625.5</v>
      </c>
      <c r="DB482" t="s">
        <v>356</v>
      </c>
      <c r="DC482">
        <v>1657289625.5</v>
      </c>
      <c r="DD482">
        <v>1657289625.5</v>
      </c>
      <c r="DE482">
        <v>1</v>
      </c>
      <c r="DF482">
        <v>-2.37</v>
      </c>
      <c r="DG482">
        <v>0.13600000000000001</v>
      </c>
      <c r="DH482">
        <v>-4.4889999999999999</v>
      </c>
      <c r="DI482">
        <v>-1.7000000000000001E-2</v>
      </c>
      <c r="DJ482">
        <v>428</v>
      </c>
      <c r="DK482">
        <v>18</v>
      </c>
      <c r="DL482">
        <v>0.2</v>
      </c>
      <c r="DM482">
        <v>1.59</v>
      </c>
      <c r="DN482">
        <v>-6.9107589999999988</v>
      </c>
      <c r="DO482">
        <v>37.008708742964323</v>
      </c>
      <c r="DP482">
        <v>3.649671171552856</v>
      </c>
      <c r="DQ482">
        <v>0</v>
      </c>
      <c r="DR482">
        <v>5.5139855000000004</v>
      </c>
      <c r="DS482">
        <v>7.7632795497184964E-2</v>
      </c>
      <c r="DT482">
        <v>8.0927399408358362E-3</v>
      </c>
      <c r="DU482">
        <v>1</v>
      </c>
      <c r="DV482">
        <v>1</v>
      </c>
      <c r="DW482">
        <v>2</v>
      </c>
      <c r="DX482" t="s">
        <v>367</v>
      </c>
      <c r="DY482">
        <v>2.9785300000000001</v>
      </c>
      <c r="DZ482">
        <v>2.7247699999999999</v>
      </c>
      <c r="EA482">
        <v>6.6311599999999998E-2</v>
      </c>
      <c r="EB482">
        <v>6.5370600000000001E-2</v>
      </c>
      <c r="EC482">
        <v>8.2173499999999997E-2</v>
      </c>
      <c r="ED482">
        <v>6.55501E-2</v>
      </c>
      <c r="EE482">
        <v>29450</v>
      </c>
      <c r="EF482">
        <v>29592.2</v>
      </c>
      <c r="EG482">
        <v>29332.6</v>
      </c>
      <c r="EH482">
        <v>29293.9</v>
      </c>
      <c r="EI482">
        <v>35688.1</v>
      </c>
      <c r="EJ482">
        <v>36376.5</v>
      </c>
      <c r="EK482">
        <v>41329.800000000003</v>
      </c>
      <c r="EL482">
        <v>41719.1</v>
      </c>
      <c r="EM482">
        <v>1.9489700000000001</v>
      </c>
      <c r="EN482">
        <v>2.0784699999999998</v>
      </c>
      <c r="EO482">
        <v>7.6889999999999997E-3</v>
      </c>
      <c r="EP482">
        <v>0</v>
      </c>
      <c r="EQ482">
        <v>24.8765</v>
      </c>
      <c r="ER482">
        <v>999.9</v>
      </c>
      <c r="ES482">
        <v>29.1</v>
      </c>
      <c r="ET482">
        <v>42.2</v>
      </c>
      <c r="EU482">
        <v>32.760399999999997</v>
      </c>
      <c r="EV482">
        <v>62.023299999999999</v>
      </c>
      <c r="EW482">
        <v>28.381399999999999</v>
      </c>
      <c r="EX482">
        <v>2</v>
      </c>
      <c r="EY482">
        <v>0.15694900000000001</v>
      </c>
      <c r="EZ482">
        <v>2.2728000000000002</v>
      </c>
      <c r="FA482">
        <v>20.366399999999999</v>
      </c>
      <c r="FB482">
        <v>5.2157900000000001</v>
      </c>
      <c r="FC482">
        <v>12.0099</v>
      </c>
      <c r="FD482">
        <v>4.9878499999999999</v>
      </c>
      <c r="FE482">
        <v>3.2884199999999999</v>
      </c>
      <c r="FF482">
        <v>6291.9</v>
      </c>
      <c r="FG482">
        <v>9999</v>
      </c>
      <c r="FH482">
        <v>9999</v>
      </c>
      <c r="FI482">
        <v>101.4</v>
      </c>
      <c r="FJ482">
        <v>1.8677600000000001</v>
      </c>
      <c r="FK482">
        <v>1.86676</v>
      </c>
      <c r="FL482">
        <v>1.86615</v>
      </c>
      <c r="FM482">
        <v>1.86602</v>
      </c>
      <c r="FN482">
        <v>1.86792</v>
      </c>
      <c r="FO482">
        <v>1.8702700000000001</v>
      </c>
      <c r="FP482">
        <v>1.86893</v>
      </c>
      <c r="FQ482">
        <v>1.87036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-3.8410000000000002</v>
      </c>
      <c r="GF482">
        <v>-3.2000000000000001E-2</v>
      </c>
      <c r="GG482">
        <v>-2.2904728556522018</v>
      </c>
      <c r="GH482">
        <v>-4.4057517128900364E-3</v>
      </c>
      <c r="GI482">
        <v>-2.5381134865710798E-7</v>
      </c>
      <c r="GJ482">
        <v>1.003023733513742E-10</v>
      </c>
      <c r="GK482">
        <v>-0.21653574801026471</v>
      </c>
      <c r="GL482">
        <v>-4.8444871181525379E-3</v>
      </c>
      <c r="GM482">
        <v>9.7516502630078669E-4</v>
      </c>
      <c r="GN482">
        <v>-1.6744518281107461E-5</v>
      </c>
      <c r="GO482">
        <v>4</v>
      </c>
      <c r="GP482">
        <v>2405</v>
      </c>
      <c r="GQ482">
        <v>1</v>
      </c>
      <c r="GR482">
        <v>23</v>
      </c>
      <c r="GS482">
        <v>27621654.5</v>
      </c>
      <c r="GT482">
        <v>27621654.5</v>
      </c>
      <c r="GU482">
        <v>1.09985</v>
      </c>
      <c r="GV482">
        <v>2.2412100000000001</v>
      </c>
      <c r="GW482">
        <v>1.94702</v>
      </c>
      <c r="GX482">
        <v>2.7648899999999998</v>
      </c>
      <c r="GY482">
        <v>2.19482</v>
      </c>
      <c r="GZ482">
        <v>2.3815900000000001</v>
      </c>
      <c r="HA482">
        <v>44.613199999999999</v>
      </c>
      <c r="HB482">
        <v>14.491</v>
      </c>
      <c r="HC482">
        <v>18</v>
      </c>
      <c r="HD482">
        <v>500.54199999999997</v>
      </c>
      <c r="HE482">
        <v>603.65300000000002</v>
      </c>
      <c r="HF482">
        <v>21.195499999999999</v>
      </c>
      <c r="HG482">
        <v>29.392600000000002</v>
      </c>
      <c r="HH482">
        <v>29.999600000000001</v>
      </c>
      <c r="HI482">
        <v>29.5243</v>
      </c>
      <c r="HJ482">
        <v>29.470099999999999</v>
      </c>
      <c r="HK482">
        <v>22.033899999999999</v>
      </c>
      <c r="HL482">
        <v>45.279899999999998</v>
      </c>
      <c r="HM482">
        <v>0</v>
      </c>
      <c r="HN482">
        <v>21.138200000000001</v>
      </c>
      <c r="HO482">
        <v>319.79700000000003</v>
      </c>
      <c r="HP482">
        <v>16.2819</v>
      </c>
      <c r="HQ482">
        <v>100.32599999999999</v>
      </c>
      <c r="HR482">
        <v>100.22</v>
      </c>
    </row>
    <row r="483" spans="1:226" x14ac:dyDescent="0.2">
      <c r="A483">
        <v>467</v>
      </c>
      <c r="B483">
        <v>1657299275.5</v>
      </c>
      <c r="C483">
        <v>7499</v>
      </c>
      <c r="D483" t="s">
        <v>1297</v>
      </c>
      <c r="E483" t="s">
        <v>1298</v>
      </c>
      <c r="F483">
        <v>5</v>
      </c>
      <c r="G483" t="s">
        <v>1284</v>
      </c>
      <c r="H483" t="s">
        <v>354</v>
      </c>
      <c r="I483">
        <v>1657299268</v>
      </c>
      <c r="J483">
        <f t="shared" si="238"/>
        <v>6.6831357974069449E-3</v>
      </c>
      <c r="K483">
        <f t="shared" si="239"/>
        <v>6.683135797406945</v>
      </c>
      <c r="L483">
        <f t="shared" si="240"/>
        <v>23.205000268799054</v>
      </c>
      <c r="M483">
        <f t="shared" si="241"/>
        <v>349.38240740740741</v>
      </c>
      <c r="N483">
        <f t="shared" si="242"/>
        <v>219.28017657660934</v>
      </c>
      <c r="O483">
        <f t="shared" si="243"/>
        <v>16.248096169050811</v>
      </c>
      <c r="P483">
        <f t="shared" si="244"/>
        <v>25.888336300872858</v>
      </c>
      <c r="Q483">
        <f t="shared" si="245"/>
        <v>0.32605234859826404</v>
      </c>
      <c r="R483">
        <f t="shared" si="246"/>
        <v>2.7548508131979883</v>
      </c>
      <c r="S483">
        <f t="shared" si="247"/>
        <v>0.30603043482282827</v>
      </c>
      <c r="T483">
        <f t="shared" si="248"/>
        <v>0.19296536842080686</v>
      </c>
      <c r="U483">
        <f t="shared" si="249"/>
        <v>321.51464044444447</v>
      </c>
      <c r="V483">
        <f t="shared" si="250"/>
        <v>25.380333836509244</v>
      </c>
      <c r="W483">
        <f t="shared" si="251"/>
        <v>24.99925555555556</v>
      </c>
      <c r="X483">
        <f t="shared" si="252"/>
        <v>3.1795364687630245</v>
      </c>
      <c r="Y483">
        <f t="shared" si="253"/>
        <v>50.111740087544256</v>
      </c>
      <c r="Z483">
        <f t="shared" si="254"/>
        <v>1.6137244316609063</v>
      </c>
      <c r="AA483">
        <f t="shared" si="255"/>
        <v>3.2202522379820784</v>
      </c>
      <c r="AB483">
        <f t="shared" si="256"/>
        <v>1.5658120371021182</v>
      </c>
      <c r="AC483">
        <f t="shared" si="257"/>
        <v>-294.72628866564628</v>
      </c>
      <c r="AD483">
        <f t="shared" si="258"/>
        <v>31.723218767698764</v>
      </c>
      <c r="AE483">
        <f t="shared" si="259"/>
        <v>2.4383879927346657</v>
      </c>
      <c r="AF483">
        <f t="shared" si="260"/>
        <v>60.949958539231602</v>
      </c>
      <c r="AG483">
        <f t="shared" si="261"/>
        <v>1.1008311554132513</v>
      </c>
      <c r="AH483">
        <f t="shared" si="262"/>
        <v>6.6838706281923583</v>
      </c>
      <c r="AI483">
        <f t="shared" si="263"/>
        <v>23.205000268799054</v>
      </c>
      <c r="AJ483">
        <v>343.74573710463591</v>
      </c>
      <c r="AK483">
        <v>335.8585575757574</v>
      </c>
      <c r="AL483">
        <v>-3.0833548080930639</v>
      </c>
      <c r="AM483">
        <v>65.426719072438047</v>
      </c>
      <c r="AN483">
        <f t="shared" si="264"/>
        <v>6.683135797406945</v>
      </c>
      <c r="AO483">
        <v>16.257178196363419</v>
      </c>
      <c r="AP483">
        <v>21.778693333333329</v>
      </c>
      <c r="AQ483">
        <v>3.4855646271575302E-5</v>
      </c>
      <c r="AR483">
        <v>77.589747188579821</v>
      </c>
      <c r="AS483">
        <v>0</v>
      </c>
      <c r="AT483">
        <v>0</v>
      </c>
      <c r="AU483">
        <f t="shared" si="265"/>
        <v>1</v>
      </c>
      <c r="AV483">
        <f t="shared" si="266"/>
        <v>0</v>
      </c>
      <c r="AW483">
        <f t="shared" si="267"/>
        <v>39354.889511164147</v>
      </c>
      <c r="AX483">
        <f t="shared" si="268"/>
        <v>1999.991481481482</v>
      </c>
      <c r="AY483">
        <f t="shared" si="269"/>
        <v>1681.1928444444447</v>
      </c>
      <c r="AZ483">
        <f t="shared" si="270"/>
        <v>0.84060000255556644</v>
      </c>
      <c r="BA483">
        <f t="shared" si="271"/>
        <v>0.16075800493224321</v>
      </c>
      <c r="BB483">
        <v>4.2229999999999999</v>
      </c>
      <c r="BC483">
        <v>0.5</v>
      </c>
      <c r="BD483" t="s">
        <v>355</v>
      </c>
      <c r="BE483">
        <v>2</v>
      </c>
      <c r="BF483" t="b">
        <v>1</v>
      </c>
      <c r="BG483">
        <v>1657299268</v>
      </c>
      <c r="BH483">
        <v>349.38240740740741</v>
      </c>
      <c r="BI483">
        <v>352.2845185185185</v>
      </c>
      <c r="BJ483">
        <v>21.77841481481482</v>
      </c>
      <c r="BK483">
        <v>16.25612962962963</v>
      </c>
      <c r="BL483">
        <v>353.25633333333332</v>
      </c>
      <c r="BM483">
        <v>21.810448148148151</v>
      </c>
      <c r="BN483">
        <v>499.99714814814809</v>
      </c>
      <c r="BO483">
        <v>73.997429629629622</v>
      </c>
      <c r="BP483">
        <v>9.999414444444446E-2</v>
      </c>
      <c r="BQ483">
        <v>25.212851851851848</v>
      </c>
      <c r="BR483">
        <v>24.99925555555556</v>
      </c>
      <c r="BS483">
        <v>999.90000000000009</v>
      </c>
      <c r="BT483">
        <v>0</v>
      </c>
      <c r="BU483">
        <v>0</v>
      </c>
      <c r="BV483">
        <v>9998.054444444444</v>
      </c>
      <c r="BW483">
        <v>0</v>
      </c>
      <c r="BX483">
        <v>1349.5511111111109</v>
      </c>
      <c r="BY483">
        <v>-2.9021548148148151</v>
      </c>
      <c r="BZ483">
        <v>357.16077777777792</v>
      </c>
      <c r="CA483">
        <v>358.10585185185192</v>
      </c>
      <c r="CB483">
        <v>5.5222737037037026</v>
      </c>
      <c r="CC483">
        <v>352.2845185185185</v>
      </c>
      <c r="CD483">
        <v>16.25612962962963</v>
      </c>
      <c r="CE483">
        <v>1.6115470370370371</v>
      </c>
      <c r="CF483">
        <v>1.202912592592593</v>
      </c>
      <c r="CG483">
        <v>14.069648148148151</v>
      </c>
      <c r="CH483">
        <v>9.6376400000000011</v>
      </c>
      <c r="CI483">
        <v>1999.991481481482</v>
      </c>
      <c r="CJ483">
        <v>0.98000199999999993</v>
      </c>
      <c r="CK483">
        <v>1.99984E-2</v>
      </c>
      <c r="CL483">
        <v>0</v>
      </c>
      <c r="CM483">
        <v>2.2276222222222222</v>
      </c>
      <c r="CN483">
        <v>0</v>
      </c>
      <c r="CO483">
        <v>8387.9796296296317</v>
      </c>
      <c r="CP483">
        <v>16749.388888888891</v>
      </c>
      <c r="CQ483">
        <v>38.75</v>
      </c>
      <c r="CR483">
        <v>39.983666666666657</v>
      </c>
      <c r="CS483">
        <v>39.050518518518523</v>
      </c>
      <c r="CT483">
        <v>39</v>
      </c>
      <c r="CU483">
        <v>37.904851851851852</v>
      </c>
      <c r="CV483">
        <v>1959.991481481482</v>
      </c>
      <c r="CW483">
        <v>40</v>
      </c>
      <c r="CX483">
        <v>0</v>
      </c>
      <c r="CY483">
        <v>1657299281.3</v>
      </c>
      <c r="CZ483">
        <v>0</v>
      </c>
      <c r="DA483">
        <v>1657289625.5</v>
      </c>
      <c r="DB483" t="s">
        <v>356</v>
      </c>
      <c r="DC483">
        <v>1657289625.5</v>
      </c>
      <c r="DD483">
        <v>1657289625.5</v>
      </c>
      <c r="DE483">
        <v>1</v>
      </c>
      <c r="DF483">
        <v>-2.37</v>
      </c>
      <c r="DG483">
        <v>0.13600000000000001</v>
      </c>
      <c r="DH483">
        <v>-4.4889999999999999</v>
      </c>
      <c r="DI483">
        <v>-1.7000000000000001E-2</v>
      </c>
      <c r="DJ483">
        <v>428</v>
      </c>
      <c r="DK483">
        <v>18</v>
      </c>
      <c r="DL483">
        <v>0.2</v>
      </c>
      <c r="DM483">
        <v>1.59</v>
      </c>
      <c r="DN483">
        <v>-4.26675425</v>
      </c>
      <c r="DO483">
        <v>23.932932495309611</v>
      </c>
      <c r="DP483">
        <v>2.354276940187674</v>
      </c>
      <c r="DQ483">
        <v>0</v>
      </c>
      <c r="DR483">
        <v>5.5187827499999997</v>
      </c>
      <c r="DS483">
        <v>5.3127917448391918E-2</v>
      </c>
      <c r="DT483">
        <v>5.7568967280558136E-3</v>
      </c>
      <c r="DU483">
        <v>1</v>
      </c>
      <c r="DV483">
        <v>1</v>
      </c>
      <c r="DW483">
        <v>2</v>
      </c>
      <c r="DX483" t="s">
        <v>367</v>
      </c>
      <c r="DY483">
        <v>2.97837</v>
      </c>
      <c r="DZ483">
        <v>2.7246999999999999</v>
      </c>
      <c r="EA483">
        <v>6.3967599999999999E-2</v>
      </c>
      <c r="EB483">
        <v>6.2917799999999996E-2</v>
      </c>
      <c r="EC483">
        <v>8.2170499999999994E-2</v>
      </c>
      <c r="ED483">
        <v>6.5524700000000005E-2</v>
      </c>
      <c r="EE483">
        <v>29523.9</v>
      </c>
      <c r="EF483">
        <v>29669.9</v>
      </c>
      <c r="EG483">
        <v>29332.5</v>
      </c>
      <c r="EH483">
        <v>29293.8</v>
      </c>
      <c r="EI483">
        <v>35687.9</v>
      </c>
      <c r="EJ483">
        <v>36377.1</v>
      </c>
      <c r="EK483">
        <v>41329.599999999999</v>
      </c>
      <c r="EL483">
        <v>41718.6</v>
      </c>
      <c r="EM483">
        <v>1.9491000000000001</v>
      </c>
      <c r="EN483">
        <v>2.0785300000000002</v>
      </c>
      <c r="EO483">
        <v>9.1418599999999999E-3</v>
      </c>
      <c r="EP483">
        <v>0</v>
      </c>
      <c r="EQ483">
        <v>24.881699999999999</v>
      </c>
      <c r="ER483">
        <v>999.9</v>
      </c>
      <c r="ES483">
        <v>29.1</v>
      </c>
      <c r="ET483">
        <v>42.2</v>
      </c>
      <c r="EU483">
        <v>32.763500000000001</v>
      </c>
      <c r="EV483">
        <v>61.673299999999998</v>
      </c>
      <c r="EW483">
        <v>28.453499999999998</v>
      </c>
      <c r="EX483">
        <v>2</v>
      </c>
      <c r="EY483">
        <v>0.15729899999999999</v>
      </c>
      <c r="EZ483">
        <v>2.5205600000000001</v>
      </c>
      <c r="FA483">
        <v>20.363</v>
      </c>
      <c r="FB483">
        <v>5.2151899999999998</v>
      </c>
      <c r="FC483">
        <v>12.0099</v>
      </c>
      <c r="FD483">
        <v>4.9878999999999998</v>
      </c>
      <c r="FE483">
        <v>3.2884000000000002</v>
      </c>
      <c r="FF483">
        <v>6291.9</v>
      </c>
      <c r="FG483">
        <v>9999</v>
      </c>
      <c r="FH483">
        <v>9999</v>
      </c>
      <c r="FI483">
        <v>101.4</v>
      </c>
      <c r="FJ483">
        <v>1.8677600000000001</v>
      </c>
      <c r="FK483">
        <v>1.86676</v>
      </c>
      <c r="FL483">
        <v>1.86615</v>
      </c>
      <c r="FM483">
        <v>1.8660099999999999</v>
      </c>
      <c r="FN483">
        <v>1.86792</v>
      </c>
      <c r="FO483">
        <v>1.8702700000000001</v>
      </c>
      <c r="FP483">
        <v>1.8689</v>
      </c>
      <c r="FQ483">
        <v>1.87033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-3.7719999999999998</v>
      </c>
      <c r="GF483">
        <v>-3.2099999999999997E-2</v>
      </c>
      <c r="GG483">
        <v>-2.2904728556522018</v>
      </c>
      <c r="GH483">
        <v>-4.4057517128900364E-3</v>
      </c>
      <c r="GI483">
        <v>-2.5381134865710798E-7</v>
      </c>
      <c r="GJ483">
        <v>1.003023733513742E-10</v>
      </c>
      <c r="GK483">
        <v>-0.21653574801026471</v>
      </c>
      <c r="GL483">
        <v>-4.8444871181525379E-3</v>
      </c>
      <c r="GM483">
        <v>9.7516502630078669E-4</v>
      </c>
      <c r="GN483">
        <v>-1.6744518281107461E-5</v>
      </c>
      <c r="GO483">
        <v>4</v>
      </c>
      <c r="GP483">
        <v>2405</v>
      </c>
      <c r="GQ483">
        <v>1</v>
      </c>
      <c r="GR483">
        <v>23</v>
      </c>
      <c r="GS483">
        <v>27621654.600000001</v>
      </c>
      <c r="GT483">
        <v>27621654.600000001</v>
      </c>
      <c r="GU483">
        <v>1.0546899999999999</v>
      </c>
      <c r="GV483">
        <v>2.2509800000000002</v>
      </c>
      <c r="GW483">
        <v>1.94702</v>
      </c>
      <c r="GX483">
        <v>2.7636699999999998</v>
      </c>
      <c r="GY483">
        <v>2.19482</v>
      </c>
      <c r="GZ483">
        <v>2.36816</v>
      </c>
      <c r="HA483">
        <v>44.613199999999999</v>
      </c>
      <c r="HB483">
        <v>14.4823</v>
      </c>
      <c r="HC483">
        <v>18</v>
      </c>
      <c r="HD483">
        <v>500.54</v>
      </c>
      <c r="HE483">
        <v>603.58199999999999</v>
      </c>
      <c r="HF483">
        <v>21.190100000000001</v>
      </c>
      <c r="HG483">
        <v>29.383199999999999</v>
      </c>
      <c r="HH483">
        <v>30.0001</v>
      </c>
      <c r="HI483">
        <v>29.514199999999999</v>
      </c>
      <c r="HJ483">
        <v>29.459499999999998</v>
      </c>
      <c r="HK483">
        <v>21.116499999999998</v>
      </c>
      <c r="HL483">
        <v>45.279899999999998</v>
      </c>
      <c r="HM483">
        <v>0</v>
      </c>
      <c r="HN483">
        <v>21.138500000000001</v>
      </c>
      <c r="HO483">
        <v>299.39999999999998</v>
      </c>
      <c r="HP483">
        <v>16.281400000000001</v>
      </c>
      <c r="HQ483">
        <v>100.325</v>
      </c>
      <c r="HR483">
        <v>100.21899999999999</v>
      </c>
    </row>
    <row r="484" spans="1:226" x14ac:dyDescent="0.2">
      <c r="A484">
        <v>468</v>
      </c>
      <c r="B484">
        <v>1657299280.5</v>
      </c>
      <c r="C484">
        <v>7504</v>
      </c>
      <c r="D484" t="s">
        <v>1299</v>
      </c>
      <c r="E484" t="s">
        <v>1300</v>
      </c>
      <c r="F484">
        <v>5</v>
      </c>
      <c r="G484" t="s">
        <v>1284</v>
      </c>
      <c r="H484" t="s">
        <v>354</v>
      </c>
      <c r="I484">
        <v>1657299272.7142861</v>
      </c>
      <c r="J484">
        <f t="shared" si="238"/>
        <v>6.6827007710527743E-3</v>
      </c>
      <c r="K484">
        <f t="shared" si="239"/>
        <v>6.6827007710527742</v>
      </c>
      <c r="L484">
        <f t="shared" si="240"/>
        <v>22.315841342215624</v>
      </c>
      <c r="M484">
        <f t="shared" si="241"/>
        <v>335.38228571428579</v>
      </c>
      <c r="N484">
        <f t="shared" si="242"/>
        <v>210.01293158473936</v>
      </c>
      <c r="O484">
        <f t="shared" si="243"/>
        <v>15.561408694841431</v>
      </c>
      <c r="P484">
        <f t="shared" si="244"/>
        <v>24.850949784986103</v>
      </c>
      <c r="Q484">
        <f t="shared" si="245"/>
        <v>0.32528078006025241</v>
      </c>
      <c r="R484">
        <f t="shared" si="246"/>
        <v>2.7558950408275553</v>
      </c>
      <c r="S484">
        <f t="shared" si="247"/>
        <v>0.30535746174725387</v>
      </c>
      <c r="T484">
        <f t="shared" si="248"/>
        <v>0.19253666918359907</v>
      </c>
      <c r="U484">
        <f t="shared" si="249"/>
        <v>321.51679799999994</v>
      </c>
      <c r="V484">
        <f t="shared" si="250"/>
        <v>25.388748295644319</v>
      </c>
      <c r="W484">
        <f t="shared" si="251"/>
        <v>25.016417857142859</v>
      </c>
      <c r="X484">
        <f t="shared" si="252"/>
        <v>3.1827912461491508</v>
      </c>
      <c r="Y484">
        <f t="shared" si="253"/>
        <v>50.085064435783423</v>
      </c>
      <c r="Z484">
        <f t="shared" si="254"/>
        <v>1.6136663507006626</v>
      </c>
      <c r="AA484">
        <f t="shared" si="255"/>
        <v>3.2218514019675975</v>
      </c>
      <c r="AB484">
        <f t="shared" si="256"/>
        <v>1.5691248954484882</v>
      </c>
      <c r="AC484">
        <f t="shared" si="257"/>
        <v>-294.70710400342733</v>
      </c>
      <c r="AD484">
        <f t="shared" si="258"/>
        <v>30.424612197400482</v>
      </c>
      <c r="AE484">
        <f t="shared" si="259"/>
        <v>2.3379851786589736</v>
      </c>
      <c r="AF484">
        <f t="shared" si="260"/>
        <v>59.572291372632066</v>
      </c>
      <c r="AG484">
        <f t="shared" si="261"/>
        <v>-0.41789381198437736</v>
      </c>
      <c r="AH484">
        <f t="shared" si="262"/>
        <v>6.6852249698179982</v>
      </c>
      <c r="AI484">
        <f t="shared" si="263"/>
        <v>22.315841342215624</v>
      </c>
      <c r="AJ484">
        <v>327.16222913795508</v>
      </c>
      <c r="AK484">
        <v>320.25580606060612</v>
      </c>
      <c r="AL484">
        <v>-3.1391300015490722</v>
      </c>
      <c r="AM484">
        <v>65.426719072438047</v>
      </c>
      <c r="AN484">
        <f t="shared" si="264"/>
        <v>6.6827007710527742</v>
      </c>
      <c r="AO484">
        <v>16.25069770359136</v>
      </c>
      <c r="AP484">
        <v>21.772443636363629</v>
      </c>
      <c r="AQ484">
        <v>-7.6068706721479153E-5</v>
      </c>
      <c r="AR484">
        <v>77.589747188579821</v>
      </c>
      <c r="AS484">
        <v>0</v>
      </c>
      <c r="AT484">
        <v>0</v>
      </c>
      <c r="AU484">
        <f t="shared" si="265"/>
        <v>1</v>
      </c>
      <c r="AV484">
        <f t="shared" si="266"/>
        <v>0</v>
      </c>
      <c r="AW484">
        <f t="shared" si="267"/>
        <v>39375.096373045773</v>
      </c>
      <c r="AX484">
        <f t="shared" si="268"/>
        <v>2000.0050000000001</v>
      </c>
      <c r="AY484">
        <f t="shared" si="269"/>
        <v>1681.2041999999999</v>
      </c>
      <c r="AZ484">
        <f t="shared" si="270"/>
        <v>0.84059999850000366</v>
      </c>
      <c r="BA484">
        <f t="shared" si="271"/>
        <v>0.16075799710500721</v>
      </c>
      <c r="BB484">
        <v>4.2229999999999999</v>
      </c>
      <c r="BC484">
        <v>0.5</v>
      </c>
      <c r="BD484" t="s">
        <v>355</v>
      </c>
      <c r="BE484">
        <v>2</v>
      </c>
      <c r="BF484" t="b">
        <v>1</v>
      </c>
      <c r="BG484">
        <v>1657299272.7142861</v>
      </c>
      <c r="BH484">
        <v>335.38228571428579</v>
      </c>
      <c r="BI484">
        <v>336.92303571428567</v>
      </c>
      <c r="BJ484">
        <v>21.777642857142862</v>
      </c>
      <c r="BK484">
        <v>16.254192857142861</v>
      </c>
      <c r="BL484">
        <v>339.19228571428567</v>
      </c>
      <c r="BM484">
        <v>21.80969285714286</v>
      </c>
      <c r="BN484">
        <v>499.99339285714279</v>
      </c>
      <c r="BO484">
        <v>73.997424999999993</v>
      </c>
      <c r="BP484">
        <v>9.9958325000000015E-2</v>
      </c>
      <c r="BQ484">
        <v>25.22119285714286</v>
      </c>
      <c r="BR484">
        <v>25.016417857142859</v>
      </c>
      <c r="BS484">
        <v>999.9000000000002</v>
      </c>
      <c r="BT484">
        <v>0</v>
      </c>
      <c r="BU484">
        <v>0</v>
      </c>
      <c r="BV484">
        <v>10003.69928571429</v>
      </c>
      <c r="BW484">
        <v>0</v>
      </c>
      <c r="BX484">
        <v>1349.8942857142861</v>
      </c>
      <c r="BY484">
        <v>-1.540837664285714</v>
      </c>
      <c r="BZ484">
        <v>342.84871428571432</v>
      </c>
      <c r="CA484">
        <v>342.48996428571428</v>
      </c>
      <c r="CB484">
        <v>5.5234564285714276</v>
      </c>
      <c r="CC484">
        <v>336.92303571428567</v>
      </c>
      <c r="CD484">
        <v>16.254192857142861</v>
      </c>
      <c r="CE484">
        <v>1.611490714285714</v>
      </c>
      <c r="CF484">
        <v>1.2027689285714289</v>
      </c>
      <c r="CG484">
        <v>14.069110714285721</v>
      </c>
      <c r="CH484">
        <v>9.6358582142857152</v>
      </c>
      <c r="CI484">
        <v>2000.0050000000001</v>
      </c>
      <c r="CJ484">
        <v>0.98000221428571421</v>
      </c>
      <c r="CK484">
        <v>1.9998185714285709E-2</v>
      </c>
      <c r="CL484">
        <v>0</v>
      </c>
      <c r="CM484">
        <v>2.2368785714285719</v>
      </c>
      <c r="CN484">
        <v>0</v>
      </c>
      <c r="CO484">
        <v>8366.3389285714275</v>
      </c>
      <c r="CP484">
        <v>16749.50714285715</v>
      </c>
      <c r="CQ484">
        <v>38.75</v>
      </c>
      <c r="CR484">
        <v>39.963999999999992</v>
      </c>
      <c r="CS484">
        <v>39.030999999999999</v>
      </c>
      <c r="CT484">
        <v>38.993250000000003</v>
      </c>
      <c r="CU484">
        <v>37.886071428571427</v>
      </c>
      <c r="CV484">
        <v>1960.0050000000001</v>
      </c>
      <c r="CW484">
        <v>40</v>
      </c>
      <c r="CX484">
        <v>0</v>
      </c>
      <c r="CY484">
        <v>1657299286.7</v>
      </c>
      <c r="CZ484">
        <v>0</v>
      </c>
      <c r="DA484">
        <v>1657289625.5</v>
      </c>
      <c r="DB484" t="s">
        <v>356</v>
      </c>
      <c r="DC484">
        <v>1657289625.5</v>
      </c>
      <c r="DD484">
        <v>1657289625.5</v>
      </c>
      <c r="DE484">
        <v>1</v>
      </c>
      <c r="DF484">
        <v>-2.37</v>
      </c>
      <c r="DG484">
        <v>0.13600000000000001</v>
      </c>
      <c r="DH484">
        <v>-4.4889999999999999</v>
      </c>
      <c r="DI484">
        <v>-1.7000000000000001E-2</v>
      </c>
      <c r="DJ484">
        <v>428</v>
      </c>
      <c r="DK484">
        <v>18</v>
      </c>
      <c r="DL484">
        <v>0.2</v>
      </c>
      <c r="DM484">
        <v>1.59</v>
      </c>
      <c r="DN484">
        <v>-2.391786209756098</v>
      </c>
      <c r="DO484">
        <v>17.489678776306619</v>
      </c>
      <c r="DP484">
        <v>1.741304892104294</v>
      </c>
      <c r="DQ484">
        <v>0</v>
      </c>
      <c r="DR484">
        <v>5.5223404878048781</v>
      </c>
      <c r="DS484">
        <v>1.9340905923329651E-2</v>
      </c>
      <c r="DT484">
        <v>3.0261550515782109E-3</v>
      </c>
      <c r="DU484">
        <v>1</v>
      </c>
      <c r="DV484">
        <v>1</v>
      </c>
      <c r="DW484">
        <v>2</v>
      </c>
      <c r="DX484" t="s">
        <v>367</v>
      </c>
      <c r="DY484">
        <v>2.9784799999999998</v>
      </c>
      <c r="DZ484">
        <v>2.7247499999999998</v>
      </c>
      <c r="EA484">
        <v>6.1539099999999999E-2</v>
      </c>
      <c r="EB484">
        <v>6.0255499999999997E-2</v>
      </c>
      <c r="EC484">
        <v>8.2158499999999995E-2</v>
      </c>
      <c r="ED484">
        <v>6.5529500000000004E-2</v>
      </c>
      <c r="EE484">
        <v>29600.1</v>
      </c>
      <c r="EF484">
        <v>29754.5</v>
      </c>
      <c r="EG484">
        <v>29332</v>
      </c>
      <c r="EH484">
        <v>29294.1</v>
      </c>
      <c r="EI484">
        <v>35688</v>
      </c>
      <c r="EJ484">
        <v>36377.4</v>
      </c>
      <c r="EK484">
        <v>41329.199999999997</v>
      </c>
      <c r="EL484">
        <v>41719.300000000003</v>
      </c>
      <c r="EM484">
        <v>1.94923</v>
      </c>
      <c r="EN484">
        <v>2.0785300000000002</v>
      </c>
      <c r="EO484">
        <v>9.0002999999999993E-3</v>
      </c>
      <c r="EP484">
        <v>0</v>
      </c>
      <c r="EQ484">
        <v>24.888000000000002</v>
      </c>
      <c r="ER484">
        <v>999.9</v>
      </c>
      <c r="ES484">
        <v>29.1</v>
      </c>
      <c r="ET484">
        <v>42.2</v>
      </c>
      <c r="EU484">
        <v>32.759700000000002</v>
      </c>
      <c r="EV484">
        <v>61.893300000000004</v>
      </c>
      <c r="EW484">
        <v>28.385400000000001</v>
      </c>
      <c r="EX484">
        <v>2</v>
      </c>
      <c r="EY484">
        <v>0.15742900000000001</v>
      </c>
      <c r="EZ484">
        <v>2.5459000000000001</v>
      </c>
      <c r="FA484">
        <v>20.362500000000001</v>
      </c>
      <c r="FB484">
        <v>5.2163899999999996</v>
      </c>
      <c r="FC484">
        <v>12.0099</v>
      </c>
      <c r="FD484">
        <v>4.9882999999999997</v>
      </c>
      <c r="FE484">
        <v>3.2886299999999999</v>
      </c>
      <c r="FF484">
        <v>6292.2</v>
      </c>
      <c r="FG484">
        <v>9999</v>
      </c>
      <c r="FH484">
        <v>9999</v>
      </c>
      <c r="FI484">
        <v>101.4</v>
      </c>
      <c r="FJ484">
        <v>1.86778</v>
      </c>
      <c r="FK484">
        <v>1.86676</v>
      </c>
      <c r="FL484">
        <v>1.86616</v>
      </c>
      <c r="FM484">
        <v>1.86602</v>
      </c>
      <c r="FN484">
        <v>1.86791</v>
      </c>
      <c r="FO484">
        <v>1.8702700000000001</v>
      </c>
      <c r="FP484">
        <v>1.8689100000000001</v>
      </c>
      <c r="FQ484">
        <v>1.8703099999999999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-3.7029999999999998</v>
      </c>
      <c r="GF484">
        <v>-3.2099999999999997E-2</v>
      </c>
      <c r="GG484">
        <v>-2.2904728556522018</v>
      </c>
      <c r="GH484">
        <v>-4.4057517128900364E-3</v>
      </c>
      <c r="GI484">
        <v>-2.5381134865710798E-7</v>
      </c>
      <c r="GJ484">
        <v>1.003023733513742E-10</v>
      </c>
      <c r="GK484">
        <v>-0.21653574801026471</v>
      </c>
      <c r="GL484">
        <v>-4.8444871181525379E-3</v>
      </c>
      <c r="GM484">
        <v>9.7516502630078669E-4</v>
      </c>
      <c r="GN484">
        <v>-1.6744518281107461E-5</v>
      </c>
      <c r="GO484">
        <v>4</v>
      </c>
      <c r="GP484">
        <v>2405</v>
      </c>
      <c r="GQ484">
        <v>1</v>
      </c>
      <c r="GR484">
        <v>23</v>
      </c>
      <c r="GS484">
        <v>27621654.699999999</v>
      </c>
      <c r="GT484">
        <v>27621654.699999999</v>
      </c>
      <c r="GU484">
        <v>1.0144</v>
      </c>
      <c r="GV484">
        <v>2.2497600000000002</v>
      </c>
      <c r="GW484">
        <v>1.94702</v>
      </c>
      <c r="GX484">
        <v>2.7648899999999998</v>
      </c>
      <c r="GY484">
        <v>2.19482</v>
      </c>
      <c r="GZ484">
        <v>2.3645</v>
      </c>
      <c r="HA484">
        <v>44.641199999999998</v>
      </c>
      <c r="HB484">
        <v>14.491</v>
      </c>
      <c r="HC484">
        <v>18</v>
      </c>
      <c r="HD484">
        <v>500.53399999999999</v>
      </c>
      <c r="HE484">
        <v>603.47199999999998</v>
      </c>
      <c r="HF484">
        <v>21.174900000000001</v>
      </c>
      <c r="HG484">
        <v>29.374300000000002</v>
      </c>
      <c r="HH484">
        <v>30</v>
      </c>
      <c r="HI484">
        <v>29.503599999999999</v>
      </c>
      <c r="HJ484">
        <v>29.448799999999999</v>
      </c>
      <c r="HK484">
        <v>20.255600000000001</v>
      </c>
      <c r="HL484">
        <v>45.279899999999998</v>
      </c>
      <c r="HM484">
        <v>0</v>
      </c>
      <c r="HN484">
        <v>21.152799999999999</v>
      </c>
      <c r="HO484">
        <v>286.02600000000001</v>
      </c>
      <c r="HP484">
        <v>16.281300000000002</v>
      </c>
      <c r="HQ484">
        <v>100.324</v>
      </c>
      <c r="HR484">
        <v>100.221</v>
      </c>
    </row>
    <row r="485" spans="1:226" x14ac:dyDescent="0.2">
      <c r="A485">
        <v>469</v>
      </c>
      <c r="B485">
        <v>1657299285.5</v>
      </c>
      <c r="C485">
        <v>7509</v>
      </c>
      <c r="D485" t="s">
        <v>1301</v>
      </c>
      <c r="E485" t="s">
        <v>1302</v>
      </c>
      <c r="F485">
        <v>5</v>
      </c>
      <c r="G485" t="s">
        <v>1284</v>
      </c>
      <c r="H485" t="s">
        <v>354</v>
      </c>
      <c r="I485">
        <v>1657299278</v>
      </c>
      <c r="J485">
        <f t="shared" si="238"/>
        <v>6.677478521039548E-3</v>
      </c>
      <c r="K485">
        <f t="shared" si="239"/>
        <v>6.6774785210395482</v>
      </c>
      <c r="L485">
        <f t="shared" si="240"/>
        <v>21.151851015032676</v>
      </c>
      <c r="M485">
        <f t="shared" si="241"/>
        <v>319.29729629629628</v>
      </c>
      <c r="N485">
        <f t="shared" si="242"/>
        <v>200.08430628997056</v>
      </c>
      <c r="O485">
        <f t="shared" si="243"/>
        <v>14.825793602783452</v>
      </c>
      <c r="P485">
        <f t="shared" si="244"/>
        <v>23.659205964685754</v>
      </c>
      <c r="Q485">
        <f t="shared" si="245"/>
        <v>0.32429162305043269</v>
      </c>
      <c r="R485">
        <f t="shared" si="246"/>
        <v>2.7540347321870806</v>
      </c>
      <c r="S485">
        <f t="shared" si="247"/>
        <v>0.30447283170797862</v>
      </c>
      <c r="T485">
        <f t="shared" si="248"/>
        <v>0.19197514265487969</v>
      </c>
      <c r="U485">
        <f t="shared" si="249"/>
        <v>321.51546800000006</v>
      </c>
      <c r="V485">
        <f t="shared" si="250"/>
        <v>25.398824748788702</v>
      </c>
      <c r="W485">
        <f t="shared" si="251"/>
        <v>25.032407407407408</v>
      </c>
      <c r="X485">
        <f t="shared" si="252"/>
        <v>3.185826234398363</v>
      </c>
      <c r="Y485">
        <f t="shared" si="253"/>
        <v>50.051185341368985</v>
      </c>
      <c r="Z485">
        <f t="shared" si="254"/>
        <v>1.6133947181613677</v>
      </c>
      <c r="AA485">
        <f t="shared" si="255"/>
        <v>3.2234895280848481</v>
      </c>
      <c r="AB485">
        <f t="shared" si="256"/>
        <v>1.5724315162369953</v>
      </c>
      <c r="AC485">
        <f t="shared" si="257"/>
        <v>-294.47680277784406</v>
      </c>
      <c r="AD485">
        <f t="shared" si="258"/>
        <v>29.298069556380014</v>
      </c>
      <c r="AE485">
        <f t="shared" si="259"/>
        <v>2.2532146488827798</v>
      </c>
      <c r="AF485">
        <f t="shared" si="260"/>
        <v>58.589949427418773</v>
      </c>
      <c r="AG485">
        <f t="shared" si="261"/>
        <v>-1.8606503181235676</v>
      </c>
      <c r="AH485">
        <f t="shared" si="262"/>
        <v>6.6843293777578463</v>
      </c>
      <c r="AI485">
        <f t="shared" si="263"/>
        <v>21.151851015032676</v>
      </c>
      <c r="AJ485">
        <v>310.05211618001522</v>
      </c>
      <c r="AK485">
        <v>304.29690909090903</v>
      </c>
      <c r="AL485">
        <v>-3.1780561295740859</v>
      </c>
      <c r="AM485">
        <v>65.426719072438047</v>
      </c>
      <c r="AN485">
        <f t="shared" si="264"/>
        <v>6.6774785210395482</v>
      </c>
      <c r="AO485">
        <v>16.24879816222164</v>
      </c>
      <c r="AP485">
        <v>21.765941818181801</v>
      </c>
      <c r="AQ485">
        <v>-3.996835023433804E-5</v>
      </c>
      <c r="AR485">
        <v>77.589747188579821</v>
      </c>
      <c r="AS485">
        <v>0</v>
      </c>
      <c r="AT485">
        <v>0</v>
      </c>
      <c r="AU485">
        <f t="shared" si="265"/>
        <v>1</v>
      </c>
      <c r="AV485">
        <f t="shared" si="266"/>
        <v>0</v>
      </c>
      <c r="AW485">
        <f t="shared" si="267"/>
        <v>39336.016501494712</v>
      </c>
      <c r="AX485">
        <f t="shared" si="268"/>
        <v>1999.9966666666669</v>
      </c>
      <c r="AY485">
        <f t="shared" si="269"/>
        <v>1681.1972000000001</v>
      </c>
      <c r="AZ485">
        <f t="shared" si="270"/>
        <v>0.84060000100000165</v>
      </c>
      <c r="BA485">
        <f t="shared" si="271"/>
        <v>0.16075800193000322</v>
      </c>
      <c r="BB485">
        <v>4.2229999999999999</v>
      </c>
      <c r="BC485">
        <v>0.5</v>
      </c>
      <c r="BD485" t="s">
        <v>355</v>
      </c>
      <c r="BE485">
        <v>2</v>
      </c>
      <c r="BF485" t="b">
        <v>1</v>
      </c>
      <c r="BG485">
        <v>1657299278</v>
      </c>
      <c r="BH485">
        <v>319.29729629629628</v>
      </c>
      <c r="BI485">
        <v>319.52840740740743</v>
      </c>
      <c r="BJ485">
        <v>21.773874074074069</v>
      </c>
      <c r="BK485">
        <v>16.251300000000001</v>
      </c>
      <c r="BL485">
        <v>323.03396296296302</v>
      </c>
      <c r="BM485">
        <v>21.805974074074079</v>
      </c>
      <c r="BN485">
        <v>500.00762962962972</v>
      </c>
      <c r="BO485">
        <v>73.997707407407404</v>
      </c>
      <c r="BP485">
        <v>0.1000260814814815</v>
      </c>
      <c r="BQ485">
        <v>25.229733333333339</v>
      </c>
      <c r="BR485">
        <v>25.032407407407408</v>
      </c>
      <c r="BS485">
        <v>999.90000000000009</v>
      </c>
      <c r="BT485">
        <v>0</v>
      </c>
      <c r="BU485">
        <v>0</v>
      </c>
      <c r="BV485">
        <v>9993.6066666666666</v>
      </c>
      <c r="BW485">
        <v>0</v>
      </c>
      <c r="BX485">
        <v>1350.5262962962961</v>
      </c>
      <c r="BY485">
        <v>-0.23111313333333339</v>
      </c>
      <c r="BZ485">
        <v>326.40444444444438</v>
      </c>
      <c r="CA485">
        <v>324.80696296296298</v>
      </c>
      <c r="CB485">
        <v>5.5225837037037033</v>
      </c>
      <c r="CC485">
        <v>319.52840740740743</v>
      </c>
      <c r="CD485">
        <v>16.251300000000001</v>
      </c>
      <c r="CE485">
        <v>1.6112170370370369</v>
      </c>
      <c r="CF485">
        <v>1.202558888888889</v>
      </c>
      <c r="CG485">
        <v>14.066507407407411</v>
      </c>
      <c r="CH485">
        <v>9.6332625925925903</v>
      </c>
      <c r="CI485">
        <v>1999.9966666666669</v>
      </c>
      <c r="CJ485">
        <v>0.98000222222222222</v>
      </c>
      <c r="CK485">
        <v>1.9998177777777779E-2</v>
      </c>
      <c r="CL485">
        <v>0</v>
      </c>
      <c r="CM485">
        <v>2.2629407407407398</v>
      </c>
      <c r="CN485">
        <v>0</v>
      </c>
      <c r="CO485">
        <v>8343.2977777777796</v>
      </c>
      <c r="CP485">
        <v>16749.437037037042</v>
      </c>
      <c r="CQ485">
        <v>38.75</v>
      </c>
      <c r="CR485">
        <v>39.941666666666663</v>
      </c>
      <c r="CS485">
        <v>39.011481481481482</v>
      </c>
      <c r="CT485">
        <v>38.976666666666659</v>
      </c>
      <c r="CU485">
        <v>37.875</v>
      </c>
      <c r="CV485">
        <v>1959.9966666666669</v>
      </c>
      <c r="CW485">
        <v>40</v>
      </c>
      <c r="CX485">
        <v>0</v>
      </c>
      <c r="CY485">
        <v>1657299291.5</v>
      </c>
      <c r="CZ485">
        <v>0</v>
      </c>
      <c r="DA485">
        <v>1657289625.5</v>
      </c>
      <c r="DB485" t="s">
        <v>356</v>
      </c>
      <c r="DC485">
        <v>1657289625.5</v>
      </c>
      <c r="DD485">
        <v>1657289625.5</v>
      </c>
      <c r="DE485">
        <v>1</v>
      </c>
      <c r="DF485">
        <v>-2.37</v>
      </c>
      <c r="DG485">
        <v>0.13600000000000001</v>
      </c>
      <c r="DH485">
        <v>-4.4889999999999999</v>
      </c>
      <c r="DI485">
        <v>-1.7000000000000001E-2</v>
      </c>
      <c r="DJ485">
        <v>428</v>
      </c>
      <c r="DK485">
        <v>18</v>
      </c>
      <c r="DL485">
        <v>0.2</v>
      </c>
      <c r="DM485">
        <v>1.59</v>
      </c>
      <c r="DN485">
        <v>-0.97817696585365854</v>
      </c>
      <c r="DO485">
        <v>15.064308351219511</v>
      </c>
      <c r="DP485">
        <v>1.4904331086598721</v>
      </c>
      <c r="DQ485">
        <v>0</v>
      </c>
      <c r="DR485">
        <v>5.5229002439024386</v>
      </c>
      <c r="DS485">
        <v>-8.2371428571459144E-3</v>
      </c>
      <c r="DT485">
        <v>2.2718838082244701E-3</v>
      </c>
      <c r="DU485">
        <v>1</v>
      </c>
      <c r="DV485">
        <v>1</v>
      </c>
      <c r="DW485">
        <v>2</v>
      </c>
      <c r="DX485" t="s">
        <v>367</v>
      </c>
      <c r="DY485">
        <v>2.9785499999999998</v>
      </c>
      <c r="DZ485">
        <v>2.72445</v>
      </c>
      <c r="EA485">
        <v>5.9022900000000003E-2</v>
      </c>
      <c r="EB485">
        <v>5.7615100000000002E-2</v>
      </c>
      <c r="EC485">
        <v>8.21432E-2</v>
      </c>
      <c r="ED485">
        <v>6.5526699999999993E-2</v>
      </c>
      <c r="EE485">
        <v>29680.1</v>
      </c>
      <c r="EF485">
        <v>29838.400000000001</v>
      </c>
      <c r="EG485">
        <v>29332.6</v>
      </c>
      <c r="EH485">
        <v>29294.3</v>
      </c>
      <c r="EI485">
        <v>35688.9</v>
      </c>
      <c r="EJ485">
        <v>36377.9</v>
      </c>
      <c r="EK485">
        <v>41329.599999999999</v>
      </c>
      <c r="EL485">
        <v>41719.800000000003</v>
      </c>
      <c r="EM485">
        <v>1.9490700000000001</v>
      </c>
      <c r="EN485">
        <v>2.0784699999999998</v>
      </c>
      <c r="EO485">
        <v>9.4398899999999994E-3</v>
      </c>
      <c r="EP485">
        <v>0</v>
      </c>
      <c r="EQ485">
        <v>24.895800000000001</v>
      </c>
      <c r="ER485">
        <v>999.9</v>
      </c>
      <c r="ES485">
        <v>29.1</v>
      </c>
      <c r="ET485">
        <v>42.2</v>
      </c>
      <c r="EU485">
        <v>32.761200000000002</v>
      </c>
      <c r="EV485">
        <v>61.813299999999998</v>
      </c>
      <c r="EW485">
        <v>28.4255</v>
      </c>
      <c r="EX485">
        <v>2</v>
      </c>
      <c r="EY485">
        <v>0.15748200000000001</v>
      </c>
      <c r="EZ485">
        <v>2.7438500000000001</v>
      </c>
      <c r="FA485">
        <v>20.359100000000002</v>
      </c>
      <c r="FB485">
        <v>5.2156399999999996</v>
      </c>
      <c r="FC485">
        <v>12.0099</v>
      </c>
      <c r="FD485">
        <v>4.9878999999999998</v>
      </c>
      <c r="FE485">
        <v>3.2885</v>
      </c>
      <c r="FF485">
        <v>6292.2</v>
      </c>
      <c r="FG485">
        <v>9999</v>
      </c>
      <c r="FH485">
        <v>9999</v>
      </c>
      <c r="FI485">
        <v>101.4</v>
      </c>
      <c r="FJ485">
        <v>1.8677999999999999</v>
      </c>
      <c r="FK485">
        <v>1.86676</v>
      </c>
      <c r="FL485">
        <v>1.86615</v>
      </c>
      <c r="FM485">
        <v>1.8660000000000001</v>
      </c>
      <c r="FN485">
        <v>1.8678900000000001</v>
      </c>
      <c r="FO485">
        <v>1.8702700000000001</v>
      </c>
      <c r="FP485">
        <v>1.8689100000000001</v>
      </c>
      <c r="FQ485">
        <v>1.8703399999999999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-3.6309999999999998</v>
      </c>
      <c r="GF485">
        <v>-3.2199999999999999E-2</v>
      </c>
      <c r="GG485">
        <v>-2.2904728556522018</v>
      </c>
      <c r="GH485">
        <v>-4.4057517128900364E-3</v>
      </c>
      <c r="GI485">
        <v>-2.5381134865710798E-7</v>
      </c>
      <c r="GJ485">
        <v>1.003023733513742E-10</v>
      </c>
      <c r="GK485">
        <v>-0.21653574801026471</v>
      </c>
      <c r="GL485">
        <v>-4.8444871181525379E-3</v>
      </c>
      <c r="GM485">
        <v>9.7516502630078669E-4</v>
      </c>
      <c r="GN485">
        <v>-1.6744518281107461E-5</v>
      </c>
      <c r="GO485">
        <v>4</v>
      </c>
      <c r="GP485">
        <v>2405</v>
      </c>
      <c r="GQ485">
        <v>1</v>
      </c>
      <c r="GR485">
        <v>23</v>
      </c>
      <c r="GS485">
        <v>27621654.800000001</v>
      </c>
      <c r="GT485">
        <v>27621654.800000001</v>
      </c>
      <c r="GU485">
        <v>0.96435499999999996</v>
      </c>
      <c r="GV485">
        <v>2.2509800000000002</v>
      </c>
      <c r="GW485">
        <v>1.94702</v>
      </c>
      <c r="GX485">
        <v>2.7648899999999998</v>
      </c>
      <c r="GY485">
        <v>2.19482</v>
      </c>
      <c r="GZ485">
        <v>2.3767100000000001</v>
      </c>
      <c r="HA485">
        <v>44.641199999999998</v>
      </c>
      <c r="HB485">
        <v>14.4735</v>
      </c>
      <c r="HC485">
        <v>18</v>
      </c>
      <c r="HD485">
        <v>500.35500000000002</v>
      </c>
      <c r="HE485">
        <v>603.32299999999998</v>
      </c>
      <c r="HF485">
        <v>21.148399999999999</v>
      </c>
      <c r="HG485">
        <v>29.364999999999998</v>
      </c>
      <c r="HH485">
        <v>30.0001</v>
      </c>
      <c r="HI485">
        <v>29.493500000000001</v>
      </c>
      <c r="HJ485">
        <v>29.438099999999999</v>
      </c>
      <c r="HK485">
        <v>19.3139</v>
      </c>
      <c r="HL485">
        <v>45.279899999999998</v>
      </c>
      <c r="HM485">
        <v>0</v>
      </c>
      <c r="HN485">
        <v>21.116199999999999</v>
      </c>
      <c r="HO485">
        <v>265.95699999999999</v>
      </c>
      <c r="HP485">
        <v>16.281300000000002</v>
      </c>
      <c r="HQ485">
        <v>100.325</v>
      </c>
      <c r="HR485">
        <v>100.22199999999999</v>
      </c>
    </row>
    <row r="486" spans="1:226" x14ac:dyDescent="0.2">
      <c r="A486">
        <v>470</v>
      </c>
      <c r="B486">
        <v>1657299290.5</v>
      </c>
      <c r="C486">
        <v>7514</v>
      </c>
      <c r="D486" t="s">
        <v>1303</v>
      </c>
      <c r="E486" t="s">
        <v>1304</v>
      </c>
      <c r="F486">
        <v>5</v>
      </c>
      <c r="G486" t="s">
        <v>1284</v>
      </c>
      <c r="H486" t="s">
        <v>354</v>
      </c>
      <c r="I486">
        <v>1657299282.7142861</v>
      </c>
      <c r="J486">
        <f t="shared" si="238"/>
        <v>6.6716317402239298E-3</v>
      </c>
      <c r="K486">
        <f t="shared" si="239"/>
        <v>6.6716317402239298</v>
      </c>
      <c r="L486">
        <f t="shared" si="240"/>
        <v>20.147854578732549</v>
      </c>
      <c r="M486">
        <f t="shared" si="241"/>
        <v>304.75971428571432</v>
      </c>
      <c r="N486">
        <f t="shared" si="242"/>
        <v>190.93577506775875</v>
      </c>
      <c r="O486">
        <f t="shared" si="243"/>
        <v>14.147874631216794</v>
      </c>
      <c r="P486">
        <f t="shared" si="244"/>
        <v>22.581950547662487</v>
      </c>
      <c r="Q486">
        <f t="shared" si="245"/>
        <v>0.32351751606666085</v>
      </c>
      <c r="R486">
        <f t="shared" si="246"/>
        <v>2.7527340732928973</v>
      </c>
      <c r="S486">
        <f t="shared" si="247"/>
        <v>0.30378143059441853</v>
      </c>
      <c r="T486">
        <f t="shared" si="248"/>
        <v>0.19153618833305713</v>
      </c>
      <c r="U486">
        <f t="shared" si="249"/>
        <v>321.51354734570276</v>
      </c>
      <c r="V486">
        <f t="shared" si="250"/>
        <v>25.405409012484888</v>
      </c>
      <c r="W486">
        <f t="shared" si="251"/>
        <v>25.041796428571431</v>
      </c>
      <c r="X486">
        <f t="shared" si="252"/>
        <v>3.1876095496315657</v>
      </c>
      <c r="Y486">
        <f t="shared" si="253"/>
        <v>50.024267049781933</v>
      </c>
      <c r="Z486">
        <f t="shared" si="254"/>
        <v>1.6129982445193698</v>
      </c>
      <c r="AA486">
        <f t="shared" si="255"/>
        <v>3.224431540224638</v>
      </c>
      <c r="AB486">
        <f t="shared" si="256"/>
        <v>1.5746113051121959</v>
      </c>
      <c r="AC486">
        <f t="shared" si="257"/>
        <v>-294.2189597438753</v>
      </c>
      <c r="AD486">
        <f t="shared" si="258"/>
        <v>28.619451247170417</v>
      </c>
      <c r="AE486">
        <f t="shared" si="259"/>
        <v>2.2022228173511689</v>
      </c>
      <c r="AF486">
        <f t="shared" si="260"/>
        <v>58.116261666349061</v>
      </c>
      <c r="AG486">
        <f t="shared" si="261"/>
        <v>-3.0853930348677632</v>
      </c>
      <c r="AH486">
        <f t="shared" si="262"/>
        <v>6.6810786149836838</v>
      </c>
      <c r="AI486">
        <f t="shared" si="263"/>
        <v>20.147854578732549</v>
      </c>
      <c r="AJ486">
        <v>293.17567894810571</v>
      </c>
      <c r="AK486">
        <v>288.34136363636338</v>
      </c>
      <c r="AL486">
        <v>-3.193220084396506</v>
      </c>
      <c r="AM486">
        <v>65.426719072438047</v>
      </c>
      <c r="AN486">
        <f t="shared" si="264"/>
        <v>6.6716317402239298</v>
      </c>
      <c r="AO486">
        <v>16.246534720335411</v>
      </c>
      <c r="AP486">
        <v>21.758933939393931</v>
      </c>
      <c r="AQ486">
        <v>-3.010151051800862E-5</v>
      </c>
      <c r="AR486">
        <v>77.589747188579821</v>
      </c>
      <c r="AS486">
        <v>0</v>
      </c>
      <c r="AT486">
        <v>0</v>
      </c>
      <c r="AU486">
        <f t="shared" si="265"/>
        <v>1</v>
      </c>
      <c r="AV486">
        <f t="shared" si="266"/>
        <v>0</v>
      </c>
      <c r="AW486">
        <f t="shared" si="267"/>
        <v>39308.828034564925</v>
      </c>
      <c r="AX486">
        <f t="shared" si="268"/>
        <v>1999.9846428571429</v>
      </c>
      <c r="AY486">
        <f t="shared" si="269"/>
        <v>1681.1870991428511</v>
      </c>
      <c r="AZ486">
        <f t="shared" si="270"/>
        <v>0.84060000417860048</v>
      </c>
      <c r="BA486">
        <f t="shared" si="271"/>
        <v>0.160758008064699</v>
      </c>
      <c r="BB486">
        <v>4.2229999999999999</v>
      </c>
      <c r="BC486">
        <v>0.5</v>
      </c>
      <c r="BD486" t="s">
        <v>355</v>
      </c>
      <c r="BE486">
        <v>2</v>
      </c>
      <c r="BF486" t="b">
        <v>1</v>
      </c>
      <c r="BG486">
        <v>1657299282.7142861</v>
      </c>
      <c r="BH486">
        <v>304.75971428571432</v>
      </c>
      <c r="BI486">
        <v>303.87349999999998</v>
      </c>
      <c r="BJ486">
        <v>21.768574999999998</v>
      </c>
      <c r="BK486">
        <v>16.248564285714281</v>
      </c>
      <c r="BL486">
        <v>308.43025</v>
      </c>
      <c r="BM486">
        <v>21.800750000000001</v>
      </c>
      <c r="BN486">
        <v>499.99925000000002</v>
      </c>
      <c r="BO486">
        <v>73.997539285714296</v>
      </c>
      <c r="BP486">
        <v>0.100018525</v>
      </c>
      <c r="BQ486">
        <v>25.234642857142859</v>
      </c>
      <c r="BR486">
        <v>25.041796428571431</v>
      </c>
      <c r="BS486">
        <v>999.9000000000002</v>
      </c>
      <c r="BT486">
        <v>0</v>
      </c>
      <c r="BU486">
        <v>0</v>
      </c>
      <c r="BV486">
        <v>9986.6017857142851</v>
      </c>
      <c r="BW486">
        <v>0</v>
      </c>
      <c r="BX486">
        <v>1350.9275</v>
      </c>
      <c r="BY486">
        <v>0.88628697857142857</v>
      </c>
      <c r="BZ486">
        <v>311.5416428571429</v>
      </c>
      <c r="CA486">
        <v>308.89257142857139</v>
      </c>
      <c r="CB486">
        <v>5.5200246428571438</v>
      </c>
      <c r="CC486">
        <v>303.87349999999998</v>
      </c>
      <c r="CD486">
        <v>16.248564285714281</v>
      </c>
      <c r="CE486">
        <v>1.610821428571428</v>
      </c>
      <c r="CF486">
        <v>1.2023532142857141</v>
      </c>
      <c r="CG486">
        <v>14.062717857142861</v>
      </c>
      <c r="CH486">
        <v>9.6307200000000002</v>
      </c>
      <c r="CI486">
        <v>1999.9846428571429</v>
      </c>
      <c r="CJ486">
        <v>0.98000221428571421</v>
      </c>
      <c r="CK486">
        <v>1.9998185714285709E-2</v>
      </c>
      <c r="CL486">
        <v>0</v>
      </c>
      <c r="CM486">
        <v>2.2653571428571428</v>
      </c>
      <c r="CN486">
        <v>0</v>
      </c>
      <c r="CO486">
        <v>8324.7175000000007</v>
      </c>
      <c r="CP486">
        <v>16749.32857142857</v>
      </c>
      <c r="CQ486">
        <v>38.75</v>
      </c>
      <c r="CR486">
        <v>39.936999999999991</v>
      </c>
      <c r="CS486">
        <v>39.002214285714281</v>
      </c>
      <c r="CT486">
        <v>38.961749999999988</v>
      </c>
      <c r="CU486">
        <v>37.875</v>
      </c>
      <c r="CV486">
        <v>1959.986071428571</v>
      </c>
      <c r="CW486">
        <v>40</v>
      </c>
      <c r="CX486">
        <v>0</v>
      </c>
      <c r="CY486">
        <v>1657299296.3</v>
      </c>
      <c r="CZ486">
        <v>0</v>
      </c>
      <c r="DA486">
        <v>1657289625.5</v>
      </c>
      <c r="DB486" t="s">
        <v>356</v>
      </c>
      <c r="DC486">
        <v>1657289625.5</v>
      </c>
      <c r="DD486">
        <v>1657289625.5</v>
      </c>
      <c r="DE486">
        <v>1</v>
      </c>
      <c r="DF486">
        <v>-2.37</v>
      </c>
      <c r="DG486">
        <v>0.13600000000000001</v>
      </c>
      <c r="DH486">
        <v>-4.4889999999999999</v>
      </c>
      <c r="DI486">
        <v>-1.7000000000000001E-2</v>
      </c>
      <c r="DJ486">
        <v>428</v>
      </c>
      <c r="DK486">
        <v>18</v>
      </c>
      <c r="DL486">
        <v>0.2</v>
      </c>
      <c r="DM486">
        <v>1.59</v>
      </c>
      <c r="DN486">
        <v>-6.6350146341463238E-3</v>
      </c>
      <c r="DO486">
        <v>14.352634862717769</v>
      </c>
      <c r="DP486">
        <v>1.4205243313287541</v>
      </c>
      <c r="DQ486">
        <v>0</v>
      </c>
      <c r="DR486">
        <v>5.5214234146341461</v>
      </c>
      <c r="DS486">
        <v>-2.3268292682934611E-2</v>
      </c>
      <c r="DT486">
        <v>3.3758804522787912E-3</v>
      </c>
      <c r="DU486">
        <v>1</v>
      </c>
      <c r="DV486">
        <v>1</v>
      </c>
      <c r="DW486">
        <v>2</v>
      </c>
      <c r="DX486" t="s">
        <v>367</v>
      </c>
      <c r="DY486">
        <v>2.9784700000000002</v>
      </c>
      <c r="DZ486">
        <v>2.7246600000000001</v>
      </c>
      <c r="EA486">
        <v>5.6446099999999999E-2</v>
      </c>
      <c r="EB486">
        <v>5.4885000000000003E-2</v>
      </c>
      <c r="EC486">
        <v>8.21268E-2</v>
      </c>
      <c r="ED486">
        <v>6.5526200000000007E-2</v>
      </c>
      <c r="EE486">
        <v>29761.1</v>
      </c>
      <c r="EF486">
        <v>29925.1</v>
      </c>
      <c r="EG486">
        <v>29332.3</v>
      </c>
      <c r="EH486">
        <v>29294.6</v>
      </c>
      <c r="EI486">
        <v>35689.1</v>
      </c>
      <c r="EJ486">
        <v>36378</v>
      </c>
      <c r="EK486">
        <v>41329.1</v>
      </c>
      <c r="EL486">
        <v>41720</v>
      </c>
      <c r="EM486">
        <v>1.9493199999999999</v>
      </c>
      <c r="EN486">
        <v>2.0785</v>
      </c>
      <c r="EO486">
        <v>8.6203200000000008E-3</v>
      </c>
      <c r="EP486">
        <v>0</v>
      </c>
      <c r="EQ486">
        <v>24.904699999999998</v>
      </c>
      <c r="ER486">
        <v>999.9</v>
      </c>
      <c r="ES486">
        <v>29</v>
      </c>
      <c r="ET486">
        <v>42.2</v>
      </c>
      <c r="EU486">
        <v>32.649900000000002</v>
      </c>
      <c r="EV486">
        <v>61.943300000000001</v>
      </c>
      <c r="EW486">
        <v>28.401399999999999</v>
      </c>
      <c r="EX486">
        <v>2</v>
      </c>
      <c r="EY486">
        <v>0.15753600000000001</v>
      </c>
      <c r="EZ486">
        <v>2.8550800000000001</v>
      </c>
      <c r="FA486">
        <v>20.357399999999998</v>
      </c>
      <c r="FB486">
        <v>5.2156399999999996</v>
      </c>
      <c r="FC486">
        <v>12.0099</v>
      </c>
      <c r="FD486">
        <v>4.9877500000000001</v>
      </c>
      <c r="FE486">
        <v>3.2884799999999998</v>
      </c>
      <c r="FF486">
        <v>6292.4</v>
      </c>
      <c r="FG486">
        <v>9999</v>
      </c>
      <c r="FH486">
        <v>9999</v>
      </c>
      <c r="FI486">
        <v>101.4</v>
      </c>
      <c r="FJ486">
        <v>1.86775</v>
      </c>
      <c r="FK486">
        <v>1.86676</v>
      </c>
      <c r="FL486">
        <v>1.86615</v>
      </c>
      <c r="FM486">
        <v>1.8660099999999999</v>
      </c>
      <c r="FN486">
        <v>1.86792</v>
      </c>
      <c r="FO486">
        <v>1.8702700000000001</v>
      </c>
      <c r="FP486">
        <v>1.8689199999999999</v>
      </c>
      <c r="FQ486">
        <v>1.8704000000000001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-3.56</v>
      </c>
      <c r="GF486">
        <v>-3.2300000000000002E-2</v>
      </c>
      <c r="GG486">
        <v>-2.2904728556522018</v>
      </c>
      <c r="GH486">
        <v>-4.4057517128900364E-3</v>
      </c>
      <c r="GI486">
        <v>-2.5381134865710798E-7</v>
      </c>
      <c r="GJ486">
        <v>1.003023733513742E-10</v>
      </c>
      <c r="GK486">
        <v>-0.21653574801026471</v>
      </c>
      <c r="GL486">
        <v>-4.8444871181525379E-3</v>
      </c>
      <c r="GM486">
        <v>9.7516502630078669E-4</v>
      </c>
      <c r="GN486">
        <v>-1.6744518281107461E-5</v>
      </c>
      <c r="GO486">
        <v>4</v>
      </c>
      <c r="GP486">
        <v>2405</v>
      </c>
      <c r="GQ486">
        <v>1</v>
      </c>
      <c r="GR486">
        <v>23</v>
      </c>
      <c r="GS486">
        <v>27621654.800000001</v>
      </c>
      <c r="GT486">
        <v>27621654.800000001</v>
      </c>
      <c r="GU486">
        <v>0.92040999999999995</v>
      </c>
      <c r="GV486">
        <v>2.2522000000000002</v>
      </c>
      <c r="GW486">
        <v>1.94702</v>
      </c>
      <c r="GX486">
        <v>2.7673299999999998</v>
      </c>
      <c r="GY486">
        <v>2.19482</v>
      </c>
      <c r="GZ486">
        <v>2.3889200000000002</v>
      </c>
      <c r="HA486">
        <v>44.641199999999998</v>
      </c>
      <c r="HB486">
        <v>14.4823</v>
      </c>
      <c r="HC486">
        <v>18</v>
      </c>
      <c r="HD486">
        <v>500.43400000000003</v>
      </c>
      <c r="HE486">
        <v>603.23900000000003</v>
      </c>
      <c r="HF486">
        <v>21.0959</v>
      </c>
      <c r="HG486">
        <v>29.356000000000002</v>
      </c>
      <c r="HH486">
        <v>30.0002</v>
      </c>
      <c r="HI486">
        <v>29.4834</v>
      </c>
      <c r="HJ486">
        <v>29.428100000000001</v>
      </c>
      <c r="HK486">
        <v>18.438600000000001</v>
      </c>
      <c r="HL486">
        <v>45.279899999999998</v>
      </c>
      <c r="HM486">
        <v>0</v>
      </c>
      <c r="HN486">
        <v>21.070699999999999</v>
      </c>
      <c r="HO486">
        <v>252.52699999999999</v>
      </c>
      <c r="HP486">
        <v>16.281300000000002</v>
      </c>
      <c r="HQ486">
        <v>100.324</v>
      </c>
      <c r="HR486">
        <v>100.22199999999999</v>
      </c>
    </row>
    <row r="487" spans="1:226" x14ac:dyDescent="0.2">
      <c r="A487">
        <v>471</v>
      </c>
      <c r="B487">
        <v>1657299295.5</v>
      </c>
      <c r="C487">
        <v>7519</v>
      </c>
      <c r="D487" t="s">
        <v>1305</v>
      </c>
      <c r="E487" t="s">
        <v>1306</v>
      </c>
      <c r="F487">
        <v>5</v>
      </c>
      <c r="G487" t="s">
        <v>1284</v>
      </c>
      <c r="H487" t="s">
        <v>354</v>
      </c>
      <c r="I487">
        <v>1657299288</v>
      </c>
      <c r="J487">
        <f t="shared" si="238"/>
        <v>6.6638117608257353E-3</v>
      </c>
      <c r="K487">
        <f t="shared" si="239"/>
        <v>6.6638117608257357</v>
      </c>
      <c r="L487">
        <f t="shared" si="240"/>
        <v>19.184541853827991</v>
      </c>
      <c r="M487">
        <f t="shared" si="241"/>
        <v>288.28740740740739</v>
      </c>
      <c r="N487">
        <f t="shared" si="242"/>
        <v>179.728707707773</v>
      </c>
      <c r="O487">
        <f t="shared" si="243"/>
        <v>13.317504293615698</v>
      </c>
      <c r="P487">
        <f t="shared" si="244"/>
        <v>21.361466595452761</v>
      </c>
      <c r="Q487">
        <f t="shared" si="245"/>
        <v>0.32271596615820891</v>
      </c>
      <c r="R487">
        <f t="shared" si="246"/>
        <v>2.7522924605041377</v>
      </c>
      <c r="S487">
        <f t="shared" si="247"/>
        <v>0.30307142502043255</v>
      </c>
      <c r="T487">
        <f t="shared" si="248"/>
        <v>0.19108489284878677</v>
      </c>
      <c r="U487">
        <f t="shared" si="249"/>
        <v>321.51260493333575</v>
      </c>
      <c r="V487">
        <f t="shared" si="250"/>
        <v>25.411994915797461</v>
      </c>
      <c r="W487">
        <f t="shared" si="251"/>
        <v>25.049037037037031</v>
      </c>
      <c r="X487">
        <f t="shared" si="252"/>
        <v>3.1889853991501251</v>
      </c>
      <c r="Y487">
        <f t="shared" si="253"/>
        <v>49.996924738591176</v>
      </c>
      <c r="Z487">
        <f t="shared" si="254"/>
        <v>1.6125396735865405</v>
      </c>
      <c r="AA487">
        <f t="shared" si="255"/>
        <v>3.2252777186150969</v>
      </c>
      <c r="AB487">
        <f t="shared" si="256"/>
        <v>1.5764457255635846</v>
      </c>
      <c r="AC487">
        <f t="shared" si="257"/>
        <v>-293.87409865241494</v>
      </c>
      <c r="AD487">
        <f t="shared" si="258"/>
        <v>28.194700560628089</v>
      </c>
      <c r="AE487">
        <f t="shared" si="259"/>
        <v>2.1700141895390006</v>
      </c>
      <c r="AF487">
        <f t="shared" si="260"/>
        <v>58.003221031087918</v>
      </c>
      <c r="AG487">
        <f t="shared" si="261"/>
        <v>-4.279568137582066</v>
      </c>
      <c r="AH487">
        <f t="shared" si="262"/>
        <v>6.6749976129495892</v>
      </c>
      <c r="AI487">
        <f t="shared" si="263"/>
        <v>19.184541853827991</v>
      </c>
      <c r="AJ487">
        <v>276.33948400296748</v>
      </c>
      <c r="AK487">
        <v>272.35355151515142</v>
      </c>
      <c r="AL487">
        <v>-3.198704162400837</v>
      </c>
      <c r="AM487">
        <v>65.426719072438047</v>
      </c>
      <c r="AN487">
        <f t="shared" si="264"/>
        <v>6.6638117608257357</v>
      </c>
      <c r="AO487">
        <v>16.247841846401919</v>
      </c>
      <c r="AP487">
        <v>21.753852727272729</v>
      </c>
      <c r="AQ487">
        <v>-5.4722108682175512E-5</v>
      </c>
      <c r="AR487">
        <v>77.589747188579821</v>
      </c>
      <c r="AS487">
        <v>0</v>
      </c>
      <c r="AT487">
        <v>0</v>
      </c>
      <c r="AU487">
        <f t="shared" si="265"/>
        <v>1</v>
      </c>
      <c r="AV487">
        <f t="shared" si="266"/>
        <v>0</v>
      </c>
      <c r="AW487">
        <f t="shared" si="267"/>
        <v>39299.241915044142</v>
      </c>
      <c r="AX487">
        <f t="shared" si="268"/>
        <v>1999.9788888888891</v>
      </c>
      <c r="AY487">
        <f t="shared" si="269"/>
        <v>1681.1822533333348</v>
      </c>
      <c r="AZ487">
        <f t="shared" si="270"/>
        <v>0.84059999966666377</v>
      </c>
      <c r="BA487">
        <f t="shared" si="271"/>
        <v>0.16075799935666107</v>
      </c>
      <c r="BB487">
        <v>4.2229999999999999</v>
      </c>
      <c r="BC487">
        <v>0.5</v>
      </c>
      <c r="BD487" t="s">
        <v>355</v>
      </c>
      <c r="BE487">
        <v>2</v>
      </c>
      <c r="BF487" t="b">
        <v>1</v>
      </c>
      <c r="BG487">
        <v>1657299288</v>
      </c>
      <c r="BH487">
        <v>288.28740740740739</v>
      </c>
      <c r="BI487">
        <v>286.29818518518522</v>
      </c>
      <c r="BJ487">
        <v>21.762311111111121</v>
      </c>
      <c r="BK487">
        <v>16.247359259259259</v>
      </c>
      <c r="BL487">
        <v>291.88296296296289</v>
      </c>
      <c r="BM487">
        <v>21.794566666666661</v>
      </c>
      <c r="BN487">
        <v>500.00559259259262</v>
      </c>
      <c r="BO487">
        <v>73.997762962962966</v>
      </c>
      <c r="BP487">
        <v>0.10005070000000001</v>
      </c>
      <c r="BQ487">
        <v>25.239051851851851</v>
      </c>
      <c r="BR487">
        <v>25.049037037037031</v>
      </c>
      <c r="BS487">
        <v>999.90000000000009</v>
      </c>
      <c r="BT487">
        <v>0</v>
      </c>
      <c r="BU487">
        <v>0</v>
      </c>
      <c r="BV487">
        <v>9984.1859259259272</v>
      </c>
      <c r="BW487">
        <v>0</v>
      </c>
      <c r="BX487">
        <v>1351.573703703704</v>
      </c>
      <c r="BY487">
        <v>1.989360740740741</v>
      </c>
      <c r="BZ487">
        <v>294.7009259259259</v>
      </c>
      <c r="CA487">
        <v>291.02651851851851</v>
      </c>
      <c r="CB487">
        <v>5.5149540740740752</v>
      </c>
      <c r="CC487">
        <v>286.29818518518522</v>
      </c>
      <c r="CD487">
        <v>16.247359259259259</v>
      </c>
      <c r="CE487">
        <v>1.6103614814814819</v>
      </c>
      <c r="CF487">
        <v>1.2022677777777779</v>
      </c>
      <c r="CG487">
        <v>14.058311111111109</v>
      </c>
      <c r="CH487">
        <v>9.6296603703703703</v>
      </c>
      <c r="CI487">
        <v>1999.9788888888891</v>
      </c>
      <c r="CJ487">
        <v>0.98000211111111113</v>
      </c>
      <c r="CK487">
        <v>1.9998288888888889E-2</v>
      </c>
      <c r="CL487">
        <v>0</v>
      </c>
      <c r="CM487">
        <v>2.3026925925925918</v>
      </c>
      <c r="CN487">
        <v>0</v>
      </c>
      <c r="CO487">
        <v>8305.6303703703707</v>
      </c>
      <c r="CP487">
        <v>16749.281481481481</v>
      </c>
      <c r="CQ487">
        <v>38.75</v>
      </c>
      <c r="CR487">
        <v>39.936999999999991</v>
      </c>
      <c r="CS487">
        <v>39</v>
      </c>
      <c r="CT487">
        <v>38.950999999999993</v>
      </c>
      <c r="CU487">
        <v>37.875</v>
      </c>
      <c r="CV487">
        <v>1959.982962962963</v>
      </c>
      <c r="CW487">
        <v>39.999629629629631</v>
      </c>
      <c r="CX487">
        <v>0</v>
      </c>
      <c r="CY487">
        <v>1657299301.7</v>
      </c>
      <c r="CZ487">
        <v>0</v>
      </c>
      <c r="DA487">
        <v>1657289625.5</v>
      </c>
      <c r="DB487" t="s">
        <v>356</v>
      </c>
      <c r="DC487">
        <v>1657289625.5</v>
      </c>
      <c r="DD487">
        <v>1657289625.5</v>
      </c>
      <c r="DE487">
        <v>1</v>
      </c>
      <c r="DF487">
        <v>-2.37</v>
      </c>
      <c r="DG487">
        <v>0.13600000000000001</v>
      </c>
      <c r="DH487">
        <v>-4.4889999999999999</v>
      </c>
      <c r="DI487">
        <v>-1.7000000000000001E-2</v>
      </c>
      <c r="DJ487">
        <v>428</v>
      </c>
      <c r="DK487">
        <v>18</v>
      </c>
      <c r="DL487">
        <v>0.2</v>
      </c>
      <c r="DM487">
        <v>1.59</v>
      </c>
      <c r="DN487">
        <v>1.28537211</v>
      </c>
      <c r="DO487">
        <v>12.911118056285179</v>
      </c>
      <c r="DP487">
        <v>1.2519233851371461</v>
      </c>
      <c r="DQ487">
        <v>0</v>
      </c>
      <c r="DR487">
        <v>5.5178375000000006</v>
      </c>
      <c r="DS487">
        <v>-5.9406529080675348E-2</v>
      </c>
      <c r="DT487">
        <v>5.8217191404257383E-3</v>
      </c>
      <c r="DU487">
        <v>1</v>
      </c>
      <c r="DV487">
        <v>1</v>
      </c>
      <c r="DW487">
        <v>2</v>
      </c>
      <c r="DX487" t="s">
        <v>367</v>
      </c>
      <c r="DY487">
        <v>2.97837</v>
      </c>
      <c r="DZ487">
        <v>2.72465</v>
      </c>
      <c r="EA487">
        <v>5.38159E-2</v>
      </c>
      <c r="EB487">
        <v>5.2179499999999997E-2</v>
      </c>
      <c r="EC487">
        <v>8.2112699999999997E-2</v>
      </c>
      <c r="ED487">
        <v>6.55221E-2</v>
      </c>
      <c r="EE487">
        <v>29844</v>
      </c>
      <c r="EF487">
        <v>30010.799999999999</v>
      </c>
      <c r="EG487">
        <v>29332.2</v>
      </c>
      <c r="EH487">
        <v>29294.5</v>
      </c>
      <c r="EI487">
        <v>35689.5</v>
      </c>
      <c r="EJ487">
        <v>36378.300000000003</v>
      </c>
      <c r="EK487">
        <v>41329.1</v>
      </c>
      <c r="EL487">
        <v>41720.1</v>
      </c>
      <c r="EM487">
        <v>1.94937</v>
      </c>
      <c r="EN487">
        <v>2.0785999999999998</v>
      </c>
      <c r="EO487">
        <v>9.0300999999999992E-3</v>
      </c>
      <c r="EP487">
        <v>0</v>
      </c>
      <c r="EQ487">
        <v>24.9131</v>
      </c>
      <c r="ER487">
        <v>999.9</v>
      </c>
      <c r="ES487">
        <v>29</v>
      </c>
      <c r="ET487">
        <v>42.2</v>
      </c>
      <c r="EU487">
        <v>32.6492</v>
      </c>
      <c r="EV487">
        <v>61.833300000000001</v>
      </c>
      <c r="EW487">
        <v>28.549700000000001</v>
      </c>
      <c r="EX487">
        <v>2</v>
      </c>
      <c r="EY487">
        <v>0.157442</v>
      </c>
      <c r="EZ487">
        <v>2.9283299999999999</v>
      </c>
      <c r="FA487">
        <v>20.356100000000001</v>
      </c>
      <c r="FB487">
        <v>5.2150400000000001</v>
      </c>
      <c r="FC487">
        <v>12.0099</v>
      </c>
      <c r="FD487">
        <v>4.9875999999999996</v>
      </c>
      <c r="FE487">
        <v>3.2883300000000002</v>
      </c>
      <c r="FF487">
        <v>6292.4</v>
      </c>
      <c r="FG487">
        <v>9999</v>
      </c>
      <c r="FH487">
        <v>9999</v>
      </c>
      <c r="FI487">
        <v>101.4</v>
      </c>
      <c r="FJ487">
        <v>1.8677600000000001</v>
      </c>
      <c r="FK487">
        <v>1.86676</v>
      </c>
      <c r="FL487">
        <v>1.86615</v>
      </c>
      <c r="FM487">
        <v>1.8660000000000001</v>
      </c>
      <c r="FN487">
        <v>1.8678900000000001</v>
      </c>
      <c r="FO487">
        <v>1.8702700000000001</v>
      </c>
      <c r="FP487">
        <v>1.8689499999999999</v>
      </c>
      <c r="FQ487">
        <v>1.8703700000000001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-3.4889999999999999</v>
      </c>
      <c r="GF487">
        <v>-3.2399999999999998E-2</v>
      </c>
      <c r="GG487">
        <v>-2.2904728556522018</v>
      </c>
      <c r="GH487">
        <v>-4.4057517128900364E-3</v>
      </c>
      <c r="GI487">
        <v>-2.5381134865710798E-7</v>
      </c>
      <c r="GJ487">
        <v>1.003023733513742E-10</v>
      </c>
      <c r="GK487">
        <v>-0.21653574801026471</v>
      </c>
      <c r="GL487">
        <v>-4.8444871181525379E-3</v>
      </c>
      <c r="GM487">
        <v>9.7516502630078669E-4</v>
      </c>
      <c r="GN487">
        <v>-1.6744518281107461E-5</v>
      </c>
      <c r="GO487">
        <v>4</v>
      </c>
      <c r="GP487">
        <v>2405</v>
      </c>
      <c r="GQ487">
        <v>1</v>
      </c>
      <c r="GR487">
        <v>23</v>
      </c>
      <c r="GS487">
        <v>27621654.899999999</v>
      </c>
      <c r="GT487">
        <v>27621654.899999999</v>
      </c>
      <c r="GU487">
        <v>0.88500999999999996</v>
      </c>
      <c r="GV487">
        <v>2.2534200000000002</v>
      </c>
      <c r="GW487">
        <v>1.94702</v>
      </c>
      <c r="GX487">
        <v>2.7661099999999998</v>
      </c>
      <c r="GY487">
        <v>2.19482</v>
      </c>
      <c r="GZ487">
        <v>2.3730500000000001</v>
      </c>
      <c r="HA487">
        <v>44.641199999999998</v>
      </c>
      <c r="HB487">
        <v>14.491</v>
      </c>
      <c r="HC487">
        <v>18</v>
      </c>
      <c r="HD487">
        <v>500.38499999999999</v>
      </c>
      <c r="HE487">
        <v>603.21400000000006</v>
      </c>
      <c r="HF487">
        <v>21.043099999999999</v>
      </c>
      <c r="HG487">
        <v>29.347300000000001</v>
      </c>
      <c r="HH487">
        <v>30.0001</v>
      </c>
      <c r="HI487">
        <v>29.473299999999998</v>
      </c>
      <c r="HJ487">
        <v>29.418099999999999</v>
      </c>
      <c r="HK487">
        <v>17.4984</v>
      </c>
      <c r="HL487">
        <v>45.279899999999998</v>
      </c>
      <c r="HM487">
        <v>0</v>
      </c>
      <c r="HN487">
        <v>21.023900000000001</v>
      </c>
      <c r="HO487">
        <v>232.48400000000001</v>
      </c>
      <c r="HP487">
        <v>16.281300000000002</v>
      </c>
      <c r="HQ487">
        <v>100.324</v>
      </c>
      <c r="HR487">
        <v>100.22199999999999</v>
      </c>
    </row>
    <row r="488" spans="1:226" x14ac:dyDescent="0.2">
      <c r="A488">
        <v>472</v>
      </c>
      <c r="B488">
        <v>1657299300.5</v>
      </c>
      <c r="C488">
        <v>7524</v>
      </c>
      <c r="D488" t="s">
        <v>1307</v>
      </c>
      <c r="E488" t="s">
        <v>1308</v>
      </c>
      <c r="F488">
        <v>5</v>
      </c>
      <c r="G488" t="s">
        <v>1284</v>
      </c>
      <c r="H488" t="s">
        <v>354</v>
      </c>
      <c r="I488">
        <v>1657299292.7142861</v>
      </c>
      <c r="J488">
        <f t="shared" si="238"/>
        <v>6.6584418493504218E-3</v>
      </c>
      <c r="K488">
        <f t="shared" si="239"/>
        <v>6.6584418493504218</v>
      </c>
      <c r="L488">
        <f t="shared" si="240"/>
        <v>18.197640987238451</v>
      </c>
      <c r="M488">
        <f t="shared" si="241"/>
        <v>273.62510714285708</v>
      </c>
      <c r="N488">
        <f t="shared" si="242"/>
        <v>170.4455088462654</v>
      </c>
      <c r="O488">
        <f t="shared" si="243"/>
        <v>12.629662102519552</v>
      </c>
      <c r="P488">
        <f t="shared" si="244"/>
        <v>20.275058400611613</v>
      </c>
      <c r="Q488">
        <f t="shared" si="245"/>
        <v>0.32201497220235048</v>
      </c>
      <c r="R488">
        <f t="shared" si="246"/>
        <v>2.7538308660683342</v>
      </c>
      <c r="S488">
        <f t="shared" si="247"/>
        <v>0.30246312173687689</v>
      </c>
      <c r="T488">
        <f t="shared" si="248"/>
        <v>0.19069709999707191</v>
      </c>
      <c r="U488">
        <f t="shared" si="249"/>
        <v>321.51565902247421</v>
      </c>
      <c r="V488">
        <f t="shared" si="250"/>
        <v>25.414814043279286</v>
      </c>
      <c r="W488">
        <f t="shared" si="251"/>
        <v>25.056592857142849</v>
      </c>
      <c r="X488">
        <f t="shared" si="252"/>
        <v>3.1904216979959772</v>
      </c>
      <c r="Y488">
        <f t="shared" si="253"/>
        <v>49.978677008310655</v>
      </c>
      <c r="Z488">
        <f t="shared" si="254"/>
        <v>1.6120862914933138</v>
      </c>
      <c r="AA488">
        <f t="shared" si="255"/>
        <v>3.2255481497144269</v>
      </c>
      <c r="AB488">
        <f t="shared" si="256"/>
        <v>1.5783354065026634</v>
      </c>
      <c r="AC488">
        <f t="shared" si="257"/>
        <v>-293.63728555635362</v>
      </c>
      <c r="AD488">
        <f t="shared" si="258"/>
        <v>27.297854928739639</v>
      </c>
      <c r="AE488">
        <f t="shared" si="259"/>
        <v>2.0999091716397831</v>
      </c>
      <c r="AF488">
        <f t="shared" si="260"/>
        <v>57.27613756650004</v>
      </c>
      <c r="AG488">
        <f t="shared" si="261"/>
        <v>-5.1542234125042343</v>
      </c>
      <c r="AH488">
        <f t="shared" si="262"/>
        <v>6.6693934177821799</v>
      </c>
      <c r="AI488">
        <f t="shared" si="263"/>
        <v>18.197640987238451</v>
      </c>
      <c r="AJ488">
        <v>260.02231612335407</v>
      </c>
      <c r="AK488">
        <v>256.64693333333321</v>
      </c>
      <c r="AL488">
        <v>-3.1380664061861432</v>
      </c>
      <c r="AM488">
        <v>65.426719072438047</v>
      </c>
      <c r="AN488">
        <f t="shared" si="264"/>
        <v>6.6584418493504218</v>
      </c>
      <c r="AO488">
        <v>16.244002758278349</v>
      </c>
      <c r="AP488">
        <v>21.74561818181817</v>
      </c>
      <c r="AQ488">
        <v>-2.8026033908461782E-5</v>
      </c>
      <c r="AR488">
        <v>77.589747188579821</v>
      </c>
      <c r="AS488">
        <v>0</v>
      </c>
      <c r="AT488">
        <v>0</v>
      </c>
      <c r="AU488">
        <f t="shared" si="265"/>
        <v>1</v>
      </c>
      <c r="AV488">
        <f t="shared" si="266"/>
        <v>0</v>
      </c>
      <c r="AW488">
        <f t="shared" si="267"/>
        <v>39330.447716113071</v>
      </c>
      <c r="AX488">
        <f t="shared" si="268"/>
        <v>1999.998928571428</v>
      </c>
      <c r="AY488">
        <f t="shared" si="269"/>
        <v>1681.1990119287427</v>
      </c>
      <c r="AZ488">
        <f t="shared" si="270"/>
        <v>0.84059995628577677</v>
      </c>
      <c r="BA488">
        <f t="shared" si="271"/>
        <v>0.16075791563154909</v>
      </c>
      <c r="BB488">
        <v>4.2229999999999999</v>
      </c>
      <c r="BC488">
        <v>0.5</v>
      </c>
      <c r="BD488" t="s">
        <v>355</v>
      </c>
      <c r="BE488">
        <v>2</v>
      </c>
      <c r="BF488" t="b">
        <v>1</v>
      </c>
      <c r="BG488">
        <v>1657299292.7142861</v>
      </c>
      <c r="BH488">
        <v>273.62510714285708</v>
      </c>
      <c r="BI488">
        <v>270.81314285714291</v>
      </c>
      <c r="BJ488">
        <v>21.75615357142857</v>
      </c>
      <c r="BK488">
        <v>16.24567857142857</v>
      </c>
      <c r="BL488">
        <v>277.15403571428573</v>
      </c>
      <c r="BM488">
        <v>21.788496428571431</v>
      </c>
      <c r="BN488">
        <v>499.99482142857153</v>
      </c>
      <c r="BO488">
        <v>73.997964285714275</v>
      </c>
      <c r="BP488">
        <v>9.9981667857142867E-2</v>
      </c>
      <c r="BQ488">
        <v>25.24046071428571</v>
      </c>
      <c r="BR488">
        <v>25.056592857142849</v>
      </c>
      <c r="BS488">
        <v>999.9000000000002</v>
      </c>
      <c r="BT488">
        <v>0</v>
      </c>
      <c r="BU488">
        <v>0</v>
      </c>
      <c r="BV488">
        <v>9992.4703571428581</v>
      </c>
      <c r="BW488">
        <v>0</v>
      </c>
      <c r="BX488">
        <v>1352.098214285714</v>
      </c>
      <c r="BY488">
        <v>2.812147142857143</v>
      </c>
      <c r="BZ488">
        <v>279.71067857142862</v>
      </c>
      <c r="CA488">
        <v>275.28525000000002</v>
      </c>
      <c r="CB488">
        <v>5.5104757142857164</v>
      </c>
      <c r="CC488">
        <v>270.81314285714291</v>
      </c>
      <c r="CD488">
        <v>16.24567857142857</v>
      </c>
      <c r="CE488">
        <v>1.6099107142857141</v>
      </c>
      <c r="CF488">
        <v>1.202146785714286</v>
      </c>
      <c r="CG488">
        <v>14.053989285714289</v>
      </c>
      <c r="CH488">
        <v>9.6281614285714294</v>
      </c>
      <c r="CI488">
        <v>1999.998928571428</v>
      </c>
      <c r="CJ488">
        <v>0.9800024285714285</v>
      </c>
      <c r="CK488">
        <v>1.9997971428571432E-2</v>
      </c>
      <c r="CL488">
        <v>0</v>
      </c>
      <c r="CM488">
        <v>2.3155035714285712</v>
      </c>
      <c r="CN488">
        <v>0</v>
      </c>
      <c r="CO488">
        <v>8289.5939285714285</v>
      </c>
      <c r="CP488">
        <v>16749.45</v>
      </c>
      <c r="CQ488">
        <v>38.75</v>
      </c>
      <c r="CR488">
        <v>39.930357142857133</v>
      </c>
      <c r="CS488">
        <v>39</v>
      </c>
      <c r="CT488">
        <v>38.966250000000002</v>
      </c>
      <c r="CU488">
        <v>37.875</v>
      </c>
      <c r="CV488">
        <v>1960.005714285714</v>
      </c>
      <c r="CW488">
        <v>39.997142857142862</v>
      </c>
      <c r="CX488">
        <v>0</v>
      </c>
      <c r="CY488">
        <v>1657299306.5</v>
      </c>
      <c r="CZ488">
        <v>0</v>
      </c>
      <c r="DA488">
        <v>1657289625.5</v>
      </c>
      <c r="DB488" t="s">
        <v>356</v>
      </c>
      <c r="DC488">
        <v>1657289625.5</v>
      </c>
      <c r="DD488">
        <v>1657289625.5</v>
      </c>
      <c r="DE488">
        <v>1</v>
      </c>
      <c r="DF488">
        <v>-2.37</v>
      </c>
      <c r="DG488">
        <v>0.13600000000000001</v>
      </c>
      <c r="DH488">
        <v>-4.4889999999999999</v>
      </c>
      <c r="DI488">
        <v>-1.7000000000000001E-2</v>
      </c>
      <c r="DJ488">
        <v>428</v>
      </c>
      <c r="DK488">
        <v>18</v>
      </c>
      <c r="DL488">
        <v>0.2</v>
      </c>
      <c r="DM488">
        <v>1.59</v>
      </c>
      <c r="DN488">
        <v>2.258149224999999</v>
      </c>
      <c r="DO488">
        <v>10.511616281425891</v>
      </c>
      <c r="DP488">
        <v>1.0186745549323271</v>
      </c>
      <c r="DQ488">
        <v>0</v>
      </c>
      <c r="DR488">
        <v>5.5134399999999992</v>
      </c>
      <c r="DS488">
        <v>-5.9245778611643728E-2</v>
      </c>
      <c r="DT488">
        <v>5.7894624102761407E-3</v>
      </c>
      <c r="DU488">
        <v>1</v>
      </c>
      <c r="DV488">
        <v>1</v>
      </c>
      <c r="DW488">
        <v>2</v>
      </c>
      <c r="DX488" t="s">
        <v>367</v>
      </c>
      <c r="DY488">
        <v>2.9785300000000001</v>
      </c>
      <c r="DZ488">
        <v>2.7246600000000001</v>
      </c>
      <c r="EA488">
        <v>5.1170199999999999E-2</v>
      </c>
      <c r="EB488">
        <v>4.9333299999999997E-2</v>
      </c>
      <c r="EC488">
        <v>8.2092200000000004E-2</v>
      </c>
      <c r="ED488">
        <v>6.5512299999999996E-2</v>
      </c>
      <c r="EE488">
        <v>29927.7</v>
      </c>
      <c r="EF488">
        <v>30100.7</v>
      </c>
      <c r="EG488">
        <v>29332.400000000001</v>
      </c>
      <c r="EH488">
        <v>29294.3</v>
      </c>
      <c r="EI488">
        <v>35690.6</v>
      </c>
      <c r="EJ488">
        <v>36378.199999999997</v>
      </c>
      <c r="EK488">
        <v>41329.4</v>
      </c>
      <c r="EL488">
        <v>41719.599999999999</v>
      </c>
      <c r="EM488">
        <v>1.94923</v>
      </c>
      <c r="EN488">
        <v>2.0786199999999999</v>
      </c>
      <c r="EO488">
        <v>8.2626899999999996E-3</v>
      </c>
      <c r="EP488">
        <v>0</v>
      </c>
      <c r="EQ488">
        <v>24.922000000000001</v>
      </c>
      <c r="ER488">
        <v>999.9</v>
      </c>
      <c r="ES488">
        <v>29</v>
      </c>
      <c r="ET488">
        <v>42.2</v>
      </c>
      <c r="EU488">
        <v>32.647100000000002</v>
      </c>
      <c r="EV488">
        <v>61.513300000000001</v>
      </c>
      <c r="EW488">
        <v>28.401399999999999</v>
      </c>
      <c r="EX488">
        <v>2</v>
      </c>
      <c r="EY488">
        <v>0.15743599999999999</v>
      </c>
      <c r="EZ488">
        <v>3.0216599999999998</v>
      </c>
      <c r="FA488">
        <v>20.354500000000002</v>
      </c>
      <c r="FB488">
        <v>5.21699</v>
      </c>
      <c r="FC488">
        <v>12.0099</v>
      </c>
      <c r="FD488">
        <v>4.9880500000000003</v>
      </c>
      <c r="FE488">
        <v>3.2886000000000002</v>
      </c>
      <c r="FF488">
        <v>6292.7</v>
      </c>
      <c r="FG488">
        <v>9999</v>
      </c>
      <c r="FH488">
        <v>9999</v>
      </c>
      <c r="FI488">
        <v>101.4</v>
      </c>
      <c r="FJ488">
        <v>1.86774</v>
      </c>
      <c r="FK488">
        <v>1.86676</v>
      </c>
      <c r="FL488">
        <v>1.86615</v>
      </c>
      <c r="FM488">
        <v>1.8660000000000001</v>
      </c>
      <c r="FN488">
        <v>1.8678999999999999</v>
      </c>
      <c r="FO488">
        <v>1.8702700000000001</v>
      </c>
      <c r="FP488">
        <v>1.8689499999999999</v>
      </c>
      <c r="FQ488">
        <v>1.87036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-3.419</v>
      </c>
      <c r="GF488">
        <v>-3.2500000000000001E-2</v>
      </c>
      <c r="GG488">
        <v>-2.2904728556522018</v>
      </c>
      <c r="GH488">
        <v>-4.4057517128900364E-3</v>
      </c>
      <c r="GI488">
        <v>-2.5381134865710798E-7</v>
      </c>
      <c r="GJ488">
        <v>1.003023733513742E-10</v>
      </c>
      <c r="GK488">
        <v>-0.21653574801026471</v>
      </c>
      <c r="GL488">
        <v>-4.8444871181525379E-3</v>
      </c>
      <c r="GM488">
        <v>9.7516502630078669E-4</v>
      </c>
      <c r="GN488">
        <v>-1.6744518281107461E-5</v>
      </c>
      <c r="GO488">
        <v>4</v>
      </c>
      <c r="GP488">
        <v>2405</v>
      </c>
      <c r="GQ488">
        <v>1</v>
      </c>
      <c r="GR488">
        <v>23</v>
      </c>
      <c r="GS488">
        <v>27621655</v>
      </c>
      <c r="GT488">
        <v>27621655</v>
      </c>
      <c r="GU488">
        <v>0.82885699999999995</v>
      </c>
      <c r="GV488">
        <v>2.2583000000000002</v>
      </c>
      <c r="GW488">
        <v>1.94702</v>
      </c>
      <c r="GX488">
        <v>2.7661099999999998</v>
      </c>
      <c r="GY488">
        <v>2.19482</v>
      </c>
      <c r="GZ488">
        <v>2.3742700000000001</v>
      </c>
      <c r="HA488">
        <v>44.669199999999996</v>
      </c>
      <c r="HB488">
        <v>14.4823</v>
      </c>
      <c r="HC488">
        <v>18</v>
      </c>
      <c r="HD488">
        <v>500.20499999999998</v>
      </c>
      <c r="HE488">
        <v>603.13</v>
      </c>
      <c r="HF488">
        <v>20.983699999999999</v>
      </c>
      <c r="HG488">
        <v>29.3384</v>
      </c>
      <c r="HH488">
        <v>30.0001</v>
      </c>
      <c r="HI488">
        <v>29.463200000000001</v>
      </c>
      <c r="HJ488">
        <v>29.408100000000001</v>
      </c>
      <c r="HK488">
        <v>16.598600000000001</v>
      </c>
      <c r="HL488">
        <v>45.279899999999998</v>
      </c>
      <c r="HM488">
        <v>0</v>
      </c>
      <c r="HN488">
        <v>20.965199999999999</v>
      </c>
      <c r="HO488">
        <v>219.124</v>
      </c>
      <c r="HP488">
        <v>16.281300000000002</v>
      </c>
      <c r="HQ488">
        <v>100.325</v>
      </c>
      <c r="HR488">
        <v>100.221</v>
      </c>
    </row>
    <row r="489" spans="1:226" x14ac:dyDescent="0.2">
      <c r="A489">
        <v>473</v>
      </c>
      <c r="B489">
        <v>1657299305.5</v>
      </c>
      <c r="C489">
        <v>7529</v>
      </c>
      <c r="D489" t="s">
        <v>1309</v>
      </c>
      <c r="E489" t="s">
        <v>1310</v>
      </c>
      <c r="F489">
        <v>5</v>
      </c>
      <c r="G489" t="s">
        <v>1284</v>
      </c>
      <c r="H489" t="s">
        <v>354</v>
      </c>
      <c r="I489">
        <v>1657299298</v>
      </c>
      <c r="J489">
        <f t="shared" si="238"/>
        <v>6.6539508531904597E-3</v>
      </c>
      <c r="K489">
        <f t="shared" si="239"/>
        <v>6.6539508531904596</v>
      </c>
      <c r="L489">
        <f t="shared" si="240"/>
        <v>16.924290293993757</v>
      </c>
      <c r="M489">
        <f t="shared" si="241"/>
        <v>257.22029629629628</v>
      </c>
      <c r="N489">
        <f t="shared" si="242"/>
        <v>161.01371650926853</v>
      </c>
      <c r="O489">
        <f t="shared" si="243"/>
        <v>11.930799908950059</v>
      </c>
      <c r="P489">
        <f t="shared" si="244"/>
        <v>19.059518370009833</v>
      </c>
      <c r="Q489">
        <f t="shared" si="245"/>
        <v>0.3214479807657088</v>
      </c>
      <c r="R489">
        <f t="shared" si="246"/>
        <v>2.7539655165430799</v>
      </c>
      <c r="S489">
        <f t="shared" si="247"/>
        <v>0.30196357744898344</v>
      </c>
      <c r="T489">
        <f t="shared" si="248"/>
        <v>0.19037933390532857</v>
      </c>
      <c r="U489">
        <f t="shared" si="249"/>
        <v>321.51691974282448</v>
      </c>
      <c r="V489">
        <f t="shared" si="250"/>
        <v>25.417684265390879</v>
      </c>
      <c r="W489">
        <f t="shared" si="251"/>
        <v>25.061811111111108</v>
      </c>
      <c r="X489">
        <f t="shared" si="252"/>
        <v>3.191413974856661</v>
      </c>
      <c r="Y489">
        <f t="shared" si="253"/>
        <v>49.956787911046895</v>
      </c>
      <c r="Z489">
        <f t="shared" si="254"/>
        <v>1.6115367446306288</v>
      </c>
      <c r="AA489">
        <f t="shared" si="255"/>
        <v>3.2258614134682411</v>
      </c>
      <c r="AB489">
        <f t="shared" si="256"/>
        <v>1.5798772302260322</v>
      </c>
      <c r="AC489">
        <f t="shared" si="257"/>
        <v>-293.43923262569928</v>
      </c>
      <c r="AD489">
        <f t="shared" si="258"/>
        <v>26.76671406612255</v>
      </c>
      <c r="AE489">
        <f t="shared" si="259"/>
        <v>2.0590210167053864</v>
      </c>
      <c r="AF489">
        <f t="shared" si="260"/>
        <v>56.903422199953155</v>
      </c>
      <c r="AG489">
        <f t="shared" si="261"/>
        <v>-6.1933882223234704</v>
      </c>
      <c r="AH489">
        <f t="shared" si="262"/>
        <v>6.66331877515948</v>
      </c>
      <c r="AI489">
        <f t="shared" si="263"/>
        <v>16.924290293993757</v>
      </c>
      <c r="AJ489">
        <v>242.98655369415039</v>
      </c>
      <c r="AK489">
        <v>240.81258787878781</v>
      </c>
      <c r="AL489">
        <v>-3.165789996587371</v>
      </c>
      <c r="AM489">
        <v>65.426719072438047</v>
      </c>
      <c r="AN489">
        <f t="shared" si="264"/>
        <v>6.6539508531904596</v>
      </c>
      <c r="AO489">
        <v>16.240034229355992</v>
      </c>
      <c r="AP489">
        <v>21.73799818181817</v>
      </c>
      <c r="AQ489">
        <v>-2.3097262628538989E-5</v>
      </c>
      <c r="AR489">
        <v>77.589747188579821</v>
      </c>
      <c r="AS489">
        <v>0</v>
      </c>
      <c r="AT489">
        <v>0</v>
      </c>
      <c r="AU489">
        <f t="shared" si="265"/>
        <v>1</v>
      </c>
      <c r="AV489">
        <f t="shared" si="266"/>
        <v>0</v>
      </c>
      <c r="AW489">
        <f t="shared" si="267"/>
        <v>39332.98109719147</v>
      </c>
      <c r="AX489">
        <f t="shared" si="268"/>
        <v>2000.0074074074071</v>
      </c>
      <c r="AY489">
        <f t="shared" si="269"/>
        <v>1681.2060862225339</v>
      </c>
      <c r="AZ489">
        <f t="shared" si="270"/>
        <v>0.84059992977819387</v>
      </c>
      <c r="BA489">
        <f t="shared" si="271"/>
        <v>0.16075786447191423</v>
      </c>
      <c r="BB489">
        <v>4.2229999999999999</v>
      </c>
      <c r="BC489">
        <v>0.5</v>
      </c>
      <c r="BD489" t="s">
        <v>355</v>
      </c>
      <c r="BE489">
        <v>2</v>
      </c>
      <c r="BF489" t="b">
        <v>1</v>
      </c>
      <c r="BG489">
        <v>1657299298</v>
      </c>
      <c r="BH489">
        <v>257.22029629629628</v>
      </c>
      <c r="BI489">
        <v>253.43688888888889</v>
      </c>
      <c r="BJ489">
        <v>21.74871111111111</v>
      </c>
      <c r="BK489">
        <v>16.243174074074069</v>
      </c>
      <c r="BL489">
        <v>260.67481481481491</v>
      </c>
      <c r="BM489">
        <v>21.78115555555555</v>
      </c>
      <c r="BN489">
        <v>499.99125925925932</v>
      </c>
      <c r="BO489">
        <v>73.99802592592593</v>
      </c>
      <c r="BP489">
        <v>0.1000085</v>
      </c>
      <c r="BQ489">
        <v>25.242092592592591</v>
      </c>
      <c r="BR489">
        <v>25.061811111111108</v>
      </c>
      <c r="BS489">
        <v>999.90000000000009</v>
      </c>
      <c r="BT489">
        <v>0</v>
      </c>
      <c r="BU489">
        <v>0</v>
      </c>
      <c r="BV489">
        <v>9993.1896296296291</v>
      </c>
      <c r="BW489">
        <v>0</v>
      </c>
      <c r="BX489">
        <v>1352.768888888889</v>
      </c>
      <c r="BY489">
        <v>3.783627407407407</v>
      </c>
      <c r="BZ489">
        <v>262.93907407407409</v>
      </c>
      <c r="CA489">
        <v>257.62140740740739</v>
      </c>
      <c r="CB489">
        <v>5.505527777777778</v>
      </c>
      <c r="CC489">
        <v>253.43688888888889</v>
      </c>
      <c r="CD489">
        <v>16.243174074074069</v>
      </c>
      <c r="CE489">
        <v>1.609361111111111</v>
      </c>
      <c r="CF489">
        <v>1.2019633333333331</v>
      </c>
      <c r="CG489">
        <v>14.04871851851852</v>
      </c>
      <c r="CH489">
        <v>9.625884814814814</v>
      </c>
      <c r="CI489">
        <v>2000.0074074074071</v>
      </c>
      <c r="CJ489">
        <v>0.98000266666666658</v>
      </c>
      <c r="CK489">
        <v>1.999773333333333E-2</v>
      </c>
      <c r="CL489">
        <v>0</v>
      </c>
      <c r="CM489">
        <v>2.3108777777777778</v>
      </c>
      <c r="CN489">
        <v>0</v>
      </c>
      <c r="CO489">
        <v>8272.7448148148142</v>
      </c>
      <c r="CP489">
        <v>16749.533333333329</v>
      </c>
      <c r="CQ489">
        <v>38.75</v>
      </c>
      <c r="CR489">
        <v>39.918629629629628</v>
      </c>
      <c r="CS489">
        <v>39</v>
      </c>
      <c r="CT489">
        <v>38.983666666666657</v>
      </c>
      <c r="CU489">
        <v>37.870333333333328</v>
      </c>
      <c r="CV489">
        <v>1960.016296296297</v>
      </c>
      <c r="CW489">
        <v>39.995555555555562</v>
      </c>
      <c r="CX489">
        <v>0</v>
      </c>
      <c r="CY489">
        <v>1657299311.3</v>
      </c>
      <c r="CZ489">
        <v>0</v>
      </c>
      <c r="DA489">
        <v>1657289625.5</v>
      </c>
      <c r="DB489" t="s">
        <v>356</v>
      </c>
      <c r="DC489">
        <v>1657289625.5</v>
      </c>
      <c r="DD489">
        <v>1657289625.5</v>
      </c>
      <c r="DE489">
        <v>1</v>
      </c>
      <c r="DF489">
        <v>-2.37</v>
      </c>
      <c r="DG489">
        <v>0.13600000000000001</v>
      </c>
      <c r="DH489">
        <v>-4.4889999999999999</v>
      </c>
      <c r="DI489">
        <v>-1.7000000000000001E-2</v>
      </c>
      <c r="DJ489">
        <v>428</v>
      </c>
      <c r="DK489">
        <v>18</v>
      </c>
      <c r="DL489">
        <v>0.2</v>
      </c>
      <c r="DM489">
        <v>1.59</v>
      </c>
      <c r="DN489">
        <v>3.2126247499999998</v>
      </c>
      <c r="DO489">
        <v>10.86857549718574</v>
      </c>
      <c r="DP489">
        <v>1.055286461623069</v>
      </c>
      <c r="DQ489">
        <v>0</v>
      </c>
      <c r="DR489">
        <v>5.5086050000000002</v>
      </c>
      <c r="DS489">
        <v>-5.4113245778635397E-2</v>
      </c>
      <c r="DT489">
        <v>5.2984228785555049E-3</v>
      </c>
      <c r="DU489">
        <v>1</v>
      </c>
      <c r="DV489">
        <v>1</v>
      </c>
      <c r="DW489">
        <v>2</v>
      </c>
      <c r="DX489" t="s">
        <v>367</v>
      </c>
      <c r="DY489">
        <v>2.97851</v>
      </c>
      <c r="DZ489">
        <v>2.7246100000000002</v>
      </c>
      <c r="EA489">
        <v>4.8442699999999998E-2</v>
      </c>
      <c r="EB489">
        <v>4.6472600000000003E-2</v>
      </c>
      <c r="EC489">
        <v>8.20713E-2</v>
      </c>
      <c r="ED489">
        <v>6.5500600000000006E-2</v>
      </c>
      <c r="EE489">
        <v>30013.599999999999</v>
      </c>
      <c r="EF489">
        <v>30191.8</v>
      </c>
      <c r="EG489">
        <v>29332.1</v>
      </c>
      <c r="EH489">
        <v>29294.799999999999</v>
      </c>
      <c r="EI489">
        <v>35691</v>
      </c>
      <c r="EJ489">
        <v>36379.300000000003</v>
      </c>
      <c r="EK489">
        <v>41329</v>
      </c>
      <c r="EL489">
        <v>41720.400000000001</v>
      </c>
      <c r="EM489">
        <v>1.9495499999999999</v>
      </c>
      <c r="EN489">
        <v>2.0785999999999998</v>
      </c>
      <c r="EO489">
        <v>8.1956400000000006E-3</v>
      </c>
      <c r="EP489">
        <v>0</v>
      </c>
      <c r="EQ489">
        <v>24.931999999999999</v>
      </c>
      <c r="ER489">
        <v>999.9</v>
      </c>
      <c r="ES489">
        <v>29</v>
      </c>
      <c r="ET489">
        <v>42.2</v>
      </c>
      <c r="EU489">
        <v>32.647500000000001</v>
      </c>
      <c r="EV489">
        <v>62.033299999999997</v>
      </c>
      <c r="EW489">
        <v>28.553699999999999</v>
      </c>
      <c r="EX489">
        <v>2</v>
      </c>
      <c r="EY489">
        <v>0.15725600000000001</v>
      </c>
      <c r="EZ489">
        <v>3.1129799999999999</v>
      </c>
      <c r="FA489">
        <v>20.352799999999998</v>
      </c>
      <c r="FB489">
        <v>5.2160900000000003</v>
      </c>
      <c r="FC489">
        <v>12.0099</v>
      </c>
      <c r="FD489">
        <v>4.9878999999999998</v>
      </c>
      <c r="FE489">
        <v>3.2885800000000001</v>
      </c>
      <c r="FF489">
        <v>6292.7</v>
      </c>
      <c r="FG489">
        <v>9999</v>
      </c>
      <c r="FH489">
        <v>9999</v>
      </c>
      <c r="FI489">
        <v>101.4</v>
      </c>
      <c r="FJ489">
        <v>1.8677699999999999</v>
      </c>
      <c r="FK489">
        <v>1.86676</v>
      </c>
      <c r="FL489">
        <v>1.86615</v>
      </c>
      <c r="FM489">
        <v>1.8660099999999999</v>
      </c>
      <c r="FN489">
        <v>1.8678900000000001</v>
      </c>
      <c r="FO489">
        <v>1.8702700000000001</v>
      </c>
      <c r="FP489">
        <v>1.86894</v>
      </c>
      <c r="FQ489">
        <v>1.8703700000000001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-3.35</v>
      </c>
      <c r="GF489">
        <v>-3.2599999999999997E-2</v>
      </c>
      <c r="GG489">
        <v>-2.2904728556522018</v>
      </c>
      <c r="GH489">
        <v>-4.4057517128900364E-3</v>
      </c>
      <c r="GI489">
        <v>-2.5381134865710798E-7</v>
      </c>
      <c r="GJ489">
        <v>1.003023733513742E-10</v>
      </c>
      <c r="GK489">
        <v>-0.21653574801026471</v>
      </c>
      <c r="GL489">
        <v>-4.8444871181525379E-3</v>
      </c>
      <c r="GM489">
        <v>9.7516502630078669E-4</v>
      </c>
      <c r="GN489">
        <v>-1.6744518281107461E-5</v>
      </c>
      <c r="GO489">
        <v>4</v>
      </c>
      <c r="GP489">
        <v>2405</v>
      </c>
      <c r="GQ489">
        <v>1</v>
      </c>
      <c r="GR489">
        <v>23</v>
      </c>
      <c r="GS489">
        <v>27621655.100000001</v>
      </c>
      <c r="GT489">
        <v>27621655.100000001</v>
      </c>
      <c r="GU489">
        <v>0.78002899999999997</v>
      </c>
      <c r="GV489">
        <v>2.2656200000000002</v>
      </c>
      <c r="GW489">
        <v>1.94702</v>
      </c>
      <c r="GX489">
        <v>2.7648899999999998</v>
      </c>
      <c r="GY489">
        <v>2.19482</v>
      </c>
      <c r="GZ489">
        <v>2.3571800000000001</v>
      </c>
      <c r="HA489">
        <v>44.669199999999996</v>
      </c>
      <c r="HB489">
        <v>14.4735</v>
      </c>
      <c r="HC489">
        <v>18</v>
      </c>
      <c r="HD489">
        <v>500.33300000000003</v>
      </c>
      <c r="HE489">
        <v>603.00599999999997</v>
      </c>
      <c r="HF489">
        <v>20.919499999999999</v>
      </c>
      <c r="HG489">
        <v>29.330300000000001</v>
      </c>
      <c r="HH489">
        <v>30.0002</v>
      </c>
      <c r="HI489">
        <v>29.453099999999999</v>
      </c>
      <c r="HJ489">
        <v>29.398</v>
      </c>
      <c r="HK489">
        <v>15.6379</v>
      </c>
      <c r="HL489">
        <v>45.279899999999998</v>
      </c>
      <c r="HM489">
        <v>0</v>
      </c>
      <c r="HN489">
        <v>20.900300000000001</v>
      </c>
      <c r="HO489">
        <v>199.08799999999999</v>
      </c>
      <c r="HP489">
        <v>16.281300000000002</v>
      </c>
      <c r="HQ489">
        <v>100.324</v>
      </c>
      <c r="HR489">
        <v>100.223</v>
      </c>
    </row>
    <row r="490" spans="1:226" x14ac:dyDescent="0.2">
      <c r="A490">
        <v>474</v>
      </c>
      <c r="B490">
        <v>1657299310.5</v>
      </c>
      <c r="C490">
        <v>7534</v>
      </c>
      <c r="D490" t="s">
        <v>1311</v>
      </c>
      <c r="E490" t="s">
        <v>1312</v>
      </c>
      <c r="F490">
        <v>5</v>
      </c>
      <c r="G490" t="s">
        <v>1284</v>
      </c>
      <c r="H490" t="s">
        <v>354</v>
      </c>
      <c r="I490">
        <v>1657299302.7142861</v>
      </c>
      <c r="J490">
        <f t="shared" si="238"/>
        <v>6.6474550952866137E-3</v>
      </c>
      <c r="K490">
        <f t="shared" si="239"/>
        <v>6.647455095286614</v>
      </c>
      <c r="L490">
        <f t="shared" si="240"/>
        <v>15.974167533844097</v>
      </c>
      <c r="M490">
        <f t="shared" si="241"/>
        <v>242.6514285714286</v>
      </c>
      <c r="N490">
        <f t="shared" si="242"/>
        <v>151.72596582379956</v>
      </c>
      <c r="O490">
        <f t="shared" si="243"/>
        <v>11.242578325266788</v>
      </c>
      <c r="P490">
        <f t="shared" si="244"/>
        <v>17.979965898653386</v>
      </c>
      <c r="Q490">
        <f t="shared" si="245"/>
        <v>0.32094531025832329</v>
      </c>
      <c r="R490">
        <f t="shared" si="246"/>
        <v>2.7548849656075212</v>
      </c>
      <c r="S490">
        <f t="shared" si="247"/>
        <v>0.30152588413779852</v>
      </c>
      <c r="T490">
        <f t="shared" si="248"/>
        <v>0.19010044075045446</v>
      </c>
      <c r="U490">
        <f t="shared" si="249"/>
        <v>321.51397106415635</v>
      </c>
      <c r="V490">
        <f t="shared" si="250"/>
        <v>25.419438310038863</v>
      </c>
      <c r="W490">
        <f t="shared" si="251"/>
        <v>25.062589285714289</v>
      </c>
      <c r="X490">
        <f t="shared" si="252"/>
        <v>3.1915619717195316</v>
      </c>
      <c r="Y490">
        <f t="shared" si="253"/>
        <v>49.937980175966388</v>
      </c>
      <c r="Z490">
        <f t="shared" si="254"/>
        <v>1.6109334823691803</v>
      </c>
      <c r="AA490">
        <f t="shared" si="255"/>
        <v>3.225868320450159</v>
      </c>
      <c r="AB490">
        <f t="shared" si="256"/>
        <v>1.5806284893503513</v>
      </c>
      <c r="AC490">
        <f t="shared" si="257"/>
        <v>-293.15276970213966</v>
      </c>
      <c r="AD490">
        <f t="shared" si="258"/>
        <v>26.665418576362399</v>
      </c>
      <c r="AE490">
        <f t="shared" si="259"/>
        <v>2.0505526884160568</v>
      </c>
      <c r="AF490">
        <f t="shared" si="260"/>
        <v>57.077172626795161</v>
      </c>
      <c r="AG490">
        <f t="shared" si="261"/>
        <v>-7.1253765775843787</v>
      </c>
      <c r="AH490">
        <f t="shared" si="262"/>
        <v>6.6580093913143186</v>
      </c>
      <c r="AI490">
        <f t="shared" si="263"/>
        <v>15.974167533844097</v>
      </c>
      <c r="AJ490">
        <v>226.50880542161619</v>
      </c>
      <c r="AK490">
        <v>225.0683696969696</v>
      </c>
      <c r="AL490">
        <v>-3.1447217716963771</v>
      </c>
      <c r="AM490">
        <v>65.426719072438047</v>
      </c>
      <c r="AN490">
        <f t="shared" si="264"/>
        <v>6.647455095286614</v>
      </c>
      <c r="AO490">
        <v>16.235924438126411</v>
      </c>
      <c r="AP490">
        <v>21.728904848484849</v>
      </c>
      <c r="AQ490">
        <v>-8.0933743191479108E-5</v>
      </c>
      <c r="AR490">
        <v>77.589747188579821</v>
      </c>
      <c r="AS490">
        <v>0</v>
      </c>
      <c r="AT490">
        <v>0</v>
      </c>
      <c r="AU490">
        <f t="shared" si="265"/>
        <v>1</v>
      </c>
      <c r="AV490">
        <f t="shared" si="266"/>
        <v>0</v>
      </c>
      <c r="AW490">
        <f t="shared" si="267"/>
        <v>39351.734702842114</v>
      </c>
      <c r="AX490">
        <f t="shared" si="268"/>
        <v>1999.9896428571431</v>
      </c>
      <c r="AY490">
        <f t="shared" si="269"/>
        <v>1681.1911052145888</v>
      </c>
      <c r="AZ490">
        <f t="shared" si="270"/>
        <v>0.84059990571394894</v>
      </c>
      <c r="BA490">
        <f t="shared" si="271"/>
        <v>0.16075781802792152</v>
      </c>
      <c r="BB490">
        <v>4.2229999999999999</v>
      </c>
      <c r="BC490">
        <v>0.5</v>
      </c>
      <c r="BD490" t="s">
        <v>355</v>
      </c>
      <c r="BE490">
        <v>2</v>
      </c>
      <c r="BF490" t="b">
        <v>1</v>
      </c>
      <c r="BG490">
        <v>1657299302.7142861</v>
      </c>
      <c r="BH490">
        <v>242.6514285714286</v>
      </c>
      <c r="BI490">
        <v>237.9977142857143</v>
      </c>
      <c r="BJ490">
        <v>21.740603571428579</v>
      </c>
      <c r="BK490">
        <v>16.239342857142859</v>
      </c>
      <c r="BL490">
        <v>246.03992857142859</v>
      </c>
      <c r="BM490">
        <v>21.773157142857151</v>
      </c>
      <c r="BN490">
        <v>499.98535714285708</v>
      </c>
      <c r="BO490">
        <v>73.997964285714275</v>
      </c>
      <c r="BP490">
        <v>9.9954710714285716E-2</v>
      </c>
      <c r="BQ490">
        <v>25.242128571428569</v>
      </c>
      <c r="BR490">
        <v>25.062589285714289</v>
      </c>
      <c r="BS490">
        <v>999.9000000000002</v>
      </c>
      <c r="BT490">
        <v>0</v>
      </c>
      <c r="BU490">
        <v>0</v>
      </c>
      <c r="BV490">
        <v>9998.1667857142857</v>
      </c>
      <c r="BW490">
        <v>0</v>
      </c>
      <c r="BX490">
        <v>1353.328214285714</v>
      </c>
      <c r="BY490">
        <v>4.6539132142857147</v>
      </c>
      <c r="BZ490">
        <v>248.04428571428571</v>
      </c>
      <c r="CA490">
        <v>241.9263214285715</v>
      </c>
      <c r="CB490">
        <v>5.5012585714285729</v>
      </c>
      <c r="CC490">
        <v>237.9977142857143</v>
      </c>
      <c r="CD490">
        <v>16.239342857142859</v>
      </c>
      <c r="CE490">
        <v>1.608760714285715</v>
      </c>
      <c r="CF490">
        <v>1.2016785714285709</v>
      </c>
      <c r="CG490">
        <v>14.04297142857143</v>
      </c>
      <c r="CH490">
        <v>9.6223607142857155</v>
      </c>
      <c r="CI490">
        <v>1999.9896428571431</v>
      </c>
      <c r="CJ490">
        <v>0.98000274999999981</v>
      </c>
      <c r="CK490">
        <v>1.9997649999999999E-2</v>
      </c>
      <c r="CL490">
        <v>0</v>
      </c>
      <c r="CM490">
        <v>2.337971428571429</v>
      </c>
      <c r="CN490">
        <v>0</v>
      </c>
      <c r="CO490">
        <v>8259.0246428571427</v>
      </c>
      <c r="CP490">
        <v>16749.382142857139</v>
      </c>
      <c r="CQ490">
        <v>38.75</v>
      </c>
      <c r="CR490">
        <v>39.899357142857141</v>
      </c>
      <c r="CS490">
        <v>39</v>
      </c>
      <c r="CT490">
        <v>38.997750000000003</v>
      </c>
      <c r="CU490">
        <v>37.8705</v>
      </c>
      <c r="CV490">
        <v>1959.9992857142861</v>
      </c>
      <c r="CW490">
        <v>39.993571428571443</v>
      </c>
      <c r="CX490">
        <v>0</v>
      </c>
      <c r="CY490">
        <v>1657299316.7</v>
      </c>
      <c r="CZ490">
        <v>0</v>
      </c>
      <c r="DA490">
        <v>1657289625.5</v>
      </c>
      <c r="DB490" t="s">
        <v>356</v>
      </c>
      <c r="DC490">
        <v>1657289625.5</v>
      </c>
      <c r="DD490">
        <v>1657289625.5</v>
      </c>
      <c r="DE490">
        <v>1</v>
      </c>
      <c r="DF490">
        <v>-2.37</v>
      </c>
      <c r="DG490">
        <v>0.13600000000000001</v>
      </c>
      <c r="DH490">
        <v>-4.4889999999999999</v>
      </c>
      <c r="DI490">
        <v>-1.7000000000000001E-2</v>
      </c>
      <c r="DJ490">
        <v>428</v>
      </c>
      <c r="DK490">
        <v>18</v>
      </c>
      <c r="DL490">
        <v>0.2</v>
      </c>
      <c r="DM490">
        <v>1.59</v>
      </c>
      <c r="DN490">
        <v>4.1714356097560978</v>
      </c>
      <c r="DO490">
        <v>11.331358745644589</v>
      </c>
      <c r="DP490">
        <v>1.126116087125641</v>
      </c>
      <c r="DQ490">
        <v>0</v>
      </c>
      <c r="DR490">
        <v>5.5034068292682923</v>
      </c>
      <c r="DS490">
        <v>-5.3511428571424588E-2</v>
      </c>
      <c r="DT490">
        <v>5.3703160823651269E-3</v>
      </c>
      <c r="DU490">
        <v>1</v>
      </c>
      <c r="DV490">
        <v>1</v>
      </c>
      <c r="DW490">
        <v>2</v>
      </c>
      <c r="DX490" t="s">
        <v>367</v>
      </c>
      <c r="DY490">
        <v>2.97845</v>
      </c>
      <c r="DZ490">
        <v>2.7248000000000001</v>
      </c>
      <c r="EA490">
        <v>4.5676399999999999E-2</v>
      </c>
      <c r="EB490">
        <v>4.3506999999999997E-2</v>
      </c>
      <c r="EC490">
        <v>8.20544E-2</v>
      </c>
      <c r="ED490">
        <v>6.5493399999999993E-2</v>
      </c>
      <c r="EE490">
        <v>30101.5</v>
      </c>
      <c r="EF490">
        <v>30285.5</v>
      </c>
      <c r="EG490">
        <v>29332.7</v>
      </c>
      <c r="EH490">
        <v>29294.6</v>
      </c>
      <c r="EI490">
        <v>35692.300000000003</v>
      </c>
      <c r="EJ490">
        <v>36379.1</v>
      </c>
      <c r="EK490">
        <v>41329.800000000003</v>
      </c>
      <c r="EL490">
        <v>41719.9</v>
      </c>
      <c r="EM490">
        <v>1.9495</v>
      </c>
      <c r="EN490">
        <v>2.0786799999999999</v>
      </c>
      <c r="EO490">
        <v>7.2643200000000003E-3</v>
      </c>
      <c r="EP490">
        <v>0</v>
      </c>
      <c r="EQ490">
        <v>24.942499999999999</v>
      </c>
      <c r="ER490">
        <v>999.9</v>
      </c>
      <c r="ES490">
        <v>29</v>
      </c>
      <c r="ET490">
        <v>42.2</v>
      </c>
      <c r="EU490">
        <v>32.650500000000001</v>
      </c>
      <c r="EV490">
        <v>61.833300000000001</v>
      </c>
      <c r="EW490">
        <v>28.433499999999999</v>
      </c>
      <c r="EX490">
        <v>2</v>
      </c>
      <c r="EY490">
        <v>0.15682199999999999</v>
      </c>
      <c r="EZ490">
        <v>3.1707900000000002</v>
      </c>
      <c r="FA490">
        <v>20.351700000000001</v>
      </c>
      <c r="FB490">
        <v>5.2166899999999998</v>
      </c>
      <c r="FC490">
        <v>12.0099</v>
      </c>
      <c r="FD490">
        <v>4.9881500000000001</v>
      </c>
      <c r="FE490">
        <v>3.2884500000000001</v>
      </c>
      <c r="FF490">
        <v>6292.9</v>
      </c>
      <c r="FG490">
        <v>9999</v>
      </c>
      <c r="FH490">
        <v>9999</v>
      </c>
      <c r="FI490">
        <v>101.4</v>
      </c>
      <c r="FJ490">
        <v>1.86775</v>
      </c>
      <c r="FK490">
        <v>1.86676</v>
      </c>
      <c r="FL490">
        <v>1.86615</v>
      </c>
      <c r="FM490">
        <v>1.8660099999999999</v>
      </c>
      <c r="FN490">
        <v>1.86788</v>
      </c>
      <c r="FO490">
        <v>1.8702700000000001</v>
      </c>
      <c r="FP490">
        <v>1.86894</v>
      </c>
      <c r="FQ490">
        <v>1.87033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-3.2789999999999999</v>
      </c>
      <c r="GF490">
        <v>-3.27E-2</v>
      </c>
      <c r="GG490">
        <v>-2.2904728556522018</v>
      </c>
      <c r="GH490">
        <v>-4.4057517128900364E-3</v>
      </c>
      <c r="GI490">
        <v>-2.5381134865710798E-7</v>
      </c>
      <c r="GJ490">
        <v>1.003023733513742E-10</v>
      </c>
      <c r="GK490">
        <v>-0.21653574801026471</v>
      </c>
      <c r="GL490">
        <v>-4.8444871181525379E-3</v>
      </c>
      <c r="GM490">
        <v>9.7516502630078669E-4</v>
      </c>
      <c r="GN490">
        <v>-1.6744518281107461E-5</v>
      </c>
      <c r="GO490">
        <v>4</v>
      </c>
      <c r="GP490">
        <v>2405</v>
      </c>
      <c r="GQ490">
        <v>1</v>
      </c>
      <c r="GR490">
        <v>23</v>
      </c>
      <c r="GS490">
        <v>27621655.199999999</v>
      </c>
      <c r="GT490">
        <v>27621655.199999999</v>
      </c>
      <c r="GU490">
        <v>0.73852499999999999</v>
      </c>
      <c r="GV490">
        <v>2.2692899999999998</v>
      </c>
      <c r="GW490">
        <v>1.94702</v>
      </c>
      <c r="GX490">
        <v>2.7661099999999998</v>
      </c>
      <c r="GY490">
        <v>2.19482</v>
      </c>
      <c r="GZ490">
        <v>2.3315399999999999</v>
      </c>
      <c r="HA490">
        <v>44.669199999999996</v>
      </c>
      <c r="HB490">
        <v>14.4648</v>
      </c>
      <c r="HC490">
        <v>18</v>
      </c>
      <c r="HD490">
        <v>500.22300000000001</v>
      </c>
      <c r="HE490">
        <v>602.96199999999999</v>
      </c>
      <c r="HF490">
        <v>20.851099999999999</v>
      </c>
      <c r="HG490">
        <v>29.322099999999999</v>
      </c>
      <c r="HH490">
        <v>30</v>
      </c>
      <c r="HI490">
        <v>29.4435</v>
      </c>
      <c r="HJ490">
        <v>29.388000000000002</v>
      </c>
      <c r="HK490">
        <v>14.716699999999999</v>
      </c>
      <c r="HL490">
        <v>45.279899999999998</v>
      </c>
      <c r="HM490">
        <v>0</v>
      </c>
      <c r="HN490">
        <v>20.837</v>
      </c>
      <c r="HO490">
        <v>185.73099999999999</v>
      </c>
      <c r="HP490">
        <v>16.281300000000002</v>
      </c>
      <c r="HQ490">
        <v>100.32599999999999</v>
      </c>
      <c r="HR490">
        <v>100.22199999999999</v>
      </c>
    </row>
    <row r="491" spans="1:226" x14ac:dyDescent="0.2">
      <c r="A491">
        <v>475</v>
      </c>
      <c r="B491">
        <v>1657299315.5</v>
      </c>
      <c r="C491">
        <v>7539</v>
      </c>
      <c r="D491" t="s">
        <v>1313</v>
      </c>
      <c r="E491" t="s">
        <v>1314</v>
      </c>
      <c r="F491">
        <v>5</v>
      </c>
      <c r="G491" t="s">
        <v>1284</v>
      </c>
      <c r="H491" t="s">
        <v>354</v>
      </c>
      <c r="I491">
        <v>1657299308</v>
      </c>
      <c r="J491">
        <f t="shared" si="238"/>
        <v>6.6449815641899069E-3</v>
      </c>
      <c r="K491">
        <f t="shared" si="239"/>
        <v>6.6449815641899068</v>
      </c>
      <c r="L491">
        <f t="shared" si="240"/>
        <v>15.006806743757739</v>
      </c>
      <c r="M491">
        <f t="shared" si="241"/>
        <v>226.3127037037037</v>
      </c>
      <c r="N491">
        <f t="shared" si="242"/>
        <v>140.89096615047075</v>
      </c>
      <c r="O491">
        <f t="shared" si="243"/>
        <v>10.439664813360343</v>
      </c>
      <c r="P491">
        <f t="shared" si="244"/>
        <v>16.769199858766861</v>
      </c>
      <c r="Q491">
        <f t="shared" si="245"/>
        <v>0.32070527674368143</v>
      </c>
      <c r="R491">
        <f t="shared" si="246"/>
        <v>2.7537123010718858</v>
      </c>
      <c r="S491">
        <f t="shared" si="247"/>
        <v>0.30130622376799837</v>
      </c>
      <c r="T491">
        <f t="shared" si="248"/>
        <v>0.18996145497377012</v>
      </c>
      <c r="U491">
        <f t="shared" si="249"/>
        <v>321.51387490281257</v>
      </c>
      <c r="V491">
        <f t="shared" si="250"/>
        <v>25.420809552170223</v>
      </c>
      <c r="W491">
        <f t="shared" si="251"/>
        <v>25.062203703703709</v>
      </c>
      <c r="X491">
        <f t="shared" si="252"/>
        <v>3.19148863919105</v>
      </c>
      <c r="Y491">
        <f t="shared" si="253"/>
        <v>49.916452399029318</v>
      </c>
      <c r="Z491">
        <f t="shared" si="254"/>
        <v>1.6102983974171521</v>
      </c>
      <c r="AA491">
        <f t="shared" si="255"/>
        <v>3.2259872647689725</v>
      </c>
      <c r="AB491">
        <f t="shared" si="256"/>
        <v>1.5811902417738979</v>
      </c>
      <c r="AC491">
        <f t="shared" si="257"/>
        <v>-293.04368698077491</v>
      </c>
      <c r="AD491">
        <f t="shared" si="258"/>
        <v>26.803291971804537</v>
      </c>
      <c r="AE491">
        <f t="shared" si="259"/>
        <v>2.0620352290325488</v>
      </c>
      <c r="AF491">
        <f t="shared" si="260"/>
        <v>57.335515122874781</v>
      </c>
      <c r="AG491">
        <f t="shared" si="261"/>
        <v>-8.3469808760312389</v>
      </c>
      <c r="AH491">
        <f t="shared" si="262"/>
        <v>6.6519864861027376</v>
      </c>
      <c r="AI491">
        <f t="shared" si="263"/>
        <v>15.006806743757739</v>
      </c>
      <c r="AJ491">
        <v>209.580603765722</v>
      </c>
      <c r="AK491">
        <v>209.1426121212121</v>
      </c>
      <c r="AL491">
        <v>-3.188777853795898</v>
      </c>
      <c r="AM491">
        <v>65.426719072438047</v>
      </c>
      <c r="AN491">
        <f t="shared" si="264"/>
        <v>6.6449815641899068</v>
      </c>
      <c r="AO491">
        <v>16.233778424755311</v>
      </c>
      <c r="AP491">
        <v>21.724413333333331</v>
      </c>
      <c r="AQ491">
        <v>-3.0727717490226411E-5</v>
      </c>
      <c r="AR491">
        <v>77.589747188579821</v>
      </c>
      <c r="AS491">
        <v>0</v>
      </c>
      <c r="AT491">
        <v>0</v>
      </c>
      <c r="AU491">
        <f t="shared" si="265"/>
        <v>1</v>
      </c>
      <c r="AV491">
        <f t="shared" si="266"/>
        <v>0</v>
      </c>
      <c r="AW491">
        <f t="shared" si="267"/>
        <v>39327.715939810601</v>
      </c>
      <c r="AX491">
        <f t="shared" si="268"/>
        <v>1999.9892592592601</v>
      </c>
      <c r="AY491">
        <f t="shared" si="269"/>
        <v>1681.1907648891952</v>
      </c>
      <c r="AZ491">
        <f t="shared" si="270"/>
        <v>0.84059989677737623</v>
      </c>
      <c r="BA491">
        <f t="shared" si="271"/>
        <v>0.16075780078033633</v>
      </c>
      <c r="BB491">
        <v>4.2229999999999999</v>
      </c>
      <c r="BC491">
        <v>0.5</v>
      </c>
      <c r="BD491" t="s">
        <v>355</v>
      </c>
      <c r="BE491">
        <v>2</v>
      </c>
      <c r="BF491" t="b">
        <v>1</v>
      </c>
      <c r="BG491">
        <v>1657299308</v>
      </c>
      <c r="BH491">
        <v>226.3127037037037</v>
      </c>
      <c r="BI491">
        <v>220.5342592592593</v>
      </c>
      <c r="BJ491">
        <v>21.73216296296296</v>
      </c>
      <c r="BK491">
        <v>16.235925925925919</v>
      </c>
      <c r="BL491">
        <v>229.62714814814811</v>
      </c>
      <c r="BM491">
        <v>21.76483703703704</v>
      </c>
      <c r="BN491">
        <v>499.99396296296288</v>
      </c>
      <c r="BO491">
        <v>73.997451851851864</v>
      </c>
      <c r="BP491">
        <v>0.1000229444444445</v>
      </c>
      <c r="BQ491">
        <v>25.242748148148149</v>
      </c>
      <c r="BR491">
        <v>25.062203703703709</v>
      </c>
      <c r="BS491">
        <v>999.90000000000009</v>
      </c>
      <c r="BT491">
        <v>0</v>
      </c>
      <c r="BU491">
        <v>0</v>
      </c>
      <c r="BV491">
        <v>9991.8988888888889</v>
      </c>
      <c r="BW491">
        <v>0</v>
      </c>
      <c r="BX491">
        <v>1353.745555555555</v>
      </c>
      <c r="BY491">
        <v>5.7785485185185186</v>
      </c>
      <c r="BZ491">
        <v>231.34033333333329</v>
      </c>
      <c r="CA491">
        <v>224.17388888888891</v>
      </c>
      <c r="CB491">
        <v>5.4962392592592586</v>
      </c>
      <c r="CC491">
        <v>220.5342592592593</v>
      </c>
      <c r="CD491">
        <v>16.235925925925919</v>
      </c>
      <c r="CE491">
        <v>1.608125185185185</v>
      </c>
      <c r="CF491">
        <v>1.201417037037037</v>
      </c>
      <c r="CG491">
        <v>14.03688148148148</v>
      </c>
      <c r="CH491">
        <v>9.6191237037037034</v>
      </c>
      <c r="CI491">
        <v>1999.9892592592601</v>
      </c>
      <c r="CJ491">
        <v>0.98000288888888876</v>
      </c>
      <c r="CK491">
        <v>1.9997511111111109E-2</v>
      </c>
      <c r="CL491">
        <v>0</v>
      </c>
      <c r="CM491">
        <v>2.3433185185185188</v>
      </c>
      <c r="CN491">
        <v>0</v>
      </c>
      <c r="CO491">
        <v>8246.1837037037039</v>
      </c>
      <c r="CP491">
        <v>16749.38148148148</v>
      </c>
      <c r="CQ491">
        <v>38.75</v>
      </c>
      <c r="CR491">
        <v>39.888777777777769</v>
      </c>
      <c r="CS491">
        <v>39</v>
      </c>
      <c r="CT491">
        <v>39</v>
      </c>
      <c r="CU491">
        <v>37.858666666666672</v>
      </c>
      <c r="CV491">
        <v>1959.9992592592589</v>
      </c>
      <c r="CW491">
        <v>39.99296296296297</v>
      </c>
      <c r="CX491">
        <v>0</v>
      </c>
      <c r="CY491">
        <v>1657299321.5</v>
      </c>
      <c r="CZ491">
        <v>0</v>
      </c>
      <c r="DA491">
        <v>1657289625.5</v>
      </c>
      <c r="DB491" t="s">
        <v>356</v>
      </c>
      <c r="DC491">
        <v>1657289625.5</v>
      </c>
      <c r="DD491">
        <v>1657289625.5</v>
      </c>
      <c r="DE491">
        <v>1</v>
      </c>
      <c r="DF491">
        <v>-2.37</v>
      </c>
      <c r="DG491">
        <v>0.13600000000000001</v>
      </c>
      <c r="DH491">
        <v>-4.4889999999999999</v>
      </c>
      <c r="DI491">
        <v>-1.7000000000000001E-2</v>
      </c>
      <c r="DJ491">
        <v>428</v>
      </c>
      <c r="DK491">
        <v>18</v>
      </c>
      <c r="DL491">
        <v>0.2</v>
      </c>
      <c r="DM491">
        <v>1.59</v>
      </c>
      <c r="DN491">
        <v>5.1391514634146347</v>
      </c>
      <c r="DO491">
        <v>12.57349797909407</v>
      </c>
      <c r="DP491">
        <v>1.2433937349645441</v>
      </c>
      <c r="DQ491">
        <v>0</v>
      </c>
      <c r="DR491">
        <v>5.4991621951219516</v>
      </c>
      <c r="DS491">
        <v>-5.6582299651562598E-2</v>
      </c>
      <c r="DT491">
        <v>5.6442794317246884E-3</v>
      </c>
      <c r="DU491">
        <v>1</v>
      </c>
      <c r="DV491">
        <v>1</v>
      </c>
      <c r="DW491">
        <v>2</v>
      </c>
      <c r="DX491" t="s">
        <v>367</v>
      </c>
      <c r="DY491">
        <v>2.9784799999999998</v>
      </c>
      <c r="DZ491">
        <v>2.7244999999999999</v>
      </c>
      <c r="EA491">
        <v>4.2814199999999997E-2</v>
      </c>
      <c r="EB491">
        <v>4.0458399999999999E-2</v>
      </c>
      <c r="EC491">
        <v>8.2043599999999994E-2</v>
      </c>
      <c r="ED491">
        <v>6.5494499999999997E-2</v>
      </c>
      <c r="EE491">
        <v>30191.7</v>
      </c>
      <c r="EF491">
        <v>30382</v>
      </c>
      <c r="EG491">
        <v>29332.6</v>
      </c>
      <c r="EH491">
        <v>29294.6</v>
      </c>
      <c r="EI491">
        <v>35692.9</v>
      </c>
      <c r="EJ491">
        <v>36379.1</v>
      </c>
      <c r="EK491">
        <v>41330.1</v>
      </c>
      <c r="EL491">
        <v>41720</v>
      </c>
      <c r="EM491">
        <v>1.94967</v>
      </c>
      <c r="EN491">
        <v>2.0786500000000001</v>
      </c>
      <c r="EO491">
        <v>6.7576800000000003E-3</v>
      </c>
      <c r="EP491">
        <v>0</v>
      </c>
      <c r="EQ491">
        <v>24.955100000000002</v>
      </c>
      <c r="ER491">
        <v>999.9</v>
      </c>
      <c r="ES491">
        <v>29</v>
      </c>
      <c r="ET491">
        <v>42.3</v>
      </c>
      <c r="EU491">
        <v>32.820900000000002</v>
      </c>
      <c r="EV491">
        <v>62.203299999999999</v>
      </c>
      <c r="EW491">
        <v>28.557700000000001</v>
      </c>
      <c r="EX491">
        <v>2</v>
      </c>
      <c r="EY491">
        <v>0.156862</v>
      </c>
      <c r="EZ491">
        <v>3.2097600000000002</v>
      </c>
      <c r="FA491">
        <v>20.351099999999999</v>
      </c>
      <c r="FB491">
        <v>5.21624</v>
      </c>
      <c r="FC491">
        <v>12.0099</v>
      </c>
      <c r="FD491">
        <v>4.9880500000000003</v>
      </c>
      <c r="FE491">
        <v>3.2885</v>
      </c>
      <c r="FF491">
        <v>6292.9</v>
      </c>
      <c r="FG491">
        <v>9999</v>
      </c>
      <c r="FH491">
        <v>9999</v>
      </c>
      <c r="FI491">
        <v>101.4</v>
      </c>
      <c r="FJ491">
        <v>1.8677699999999999</v>
      </c>
      <c r="FK491">
        <v>1.86676</v>
      </c>
      <c r="FL491">
        <v>1.86615</v>
      </c>
      <c r="FM491">
        <v>1.86602</v>
      </c>
      <c r="FN491">
        <v>1.86791</v>
      </c>
      <c r="FO491">
        <v>1.8702700000000001</v>
      </c>
      <c r="FP491">
        <v>1.86894</v>
      </c>
      <c r="FQ491">
        <v>1.8703399999999999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-3.2090000000000001</v>
      </c>
      <c r="GF491">
        <v>-3.2800000000000003E-2</v>
      </c>
      <c r="GG491">
        <v>-2.2904728556522018</v>
      </c>
      <c r="GH491">
        <v>-4.4057517128900364E-3</v>
      </c>
      <c r="GI491">
        <v>-2.5381134865710798E-7</v>
      </c>
      <c r="GJ491">
        <v>1.003023733513742E-10</v>
      </c>
      <c r="GK491">
        <v>-0.21653574801026471</v>
      </c>
      <c r="GL491">
        <v>-4.8444871181525379E-3</v>
      </c>
      <c r="GM491">
        <v>9.7516502630078669E-4</v>
      </c>
      <c r="GN491">
        <v>-1.6744518281107461E-5</v>
      </c>
      <c r="GO491">
        <v>4</v>
      </c>
      <c r="GP491">
        <v>2405</v>
      </c>
      <c r="GQ491">
        <v>1</v>
      </c>
      <c r="GR491">
        <v>23</v>
      </c>
      <c r="GS491">
        <v>27621655.300000001</v>
      </c>
      <c r="GT491">
        <v>27621655.300000001</v>
      </c>
      <c r="GU491">
        <v>0.68481400000000003</v>
      </c>
      <c r="GV491">
        <v>2.2729499999999998</v>
      </c>
      <c r="GW491">
        <v>1.94702</v>
      </c>
      <c r="GX491">
        <v>2.7661099999999998</v>
      </c>
      <c r="GY491">
        <v>2.19482</v>
      </c>
      <c r="GZ491">
        <v>2.36938</v>
      </c>
      <c r="HA491">
        <v>44.669199999999996</v>
      </c>
      <c r="HB491">
        <v>14.4648</v>
      </c>
      <c r="HC491">
        <v>18</v>
      </c>
      <c r="HD491">
        <v>500.26</v>
      </c>
      <c r="HE491">
        <v>602.84400000000005</v>
      </c>
      <c r="HF491">
        <v>20.788399999999999</v>
      </c>
      <c r="HG491">
        <v>29.3139</v>
      </c>
      <c r="HH491">
        <v>30</v>
      </c>
      <c r="HI491">
        <v>29.434200000000001</v>
      </c>
      <c r="HJ491">
        <v>29.378699999999998</v>
      </c>
      <c r="HK491">
        <v>13.720700000000001</v>
      </c>
      <c r="HL491">
        <v>45.279899999999998</v>
      </c>
      <c r="HM491">
        <v>0</v>
      </c>
      <c r="HN491">
        <v>20.7775</v>
      </c>
      <c r="HO491">
        <v>165.67599999999999</v>
      </c>
      <c r="HP491">
        <v>16.281300000000002</v>
      </c>
      <c r="HQ491">
        <v>100.32599999999999</v>
      </c>
      <c r="HR491">
        <v>100.22199999999999</v>
      </c>
    </row>
    <row r="492" spans="1:226" x14ac:dyDescent="0.2">
      <c r="A492">
        <v>476</v>
      </c>
      <c r="B492">
        <v>1657299320.5</v>
      </c>
      <c r="C492">
        <v>7544</v>
      </c>
      <c r="D492" t="s">
        <v>1315</v>
      </c>
      <c r="E492" t="s">
        <v>1316</v>
      </c>
      <c r="F492">
        <v>5</v>
      </c>
      <c r="G492" t="s">
        <v>1284</v>
      </c>
      <c r="H492" t="s">
        <v>354</v>
      </c>
      <c r="I492">
        <v>1657299312.7142861</v>
      </c>
      <c r="J492">
        <f t="shared" si="238"/>
        <v>6.6349110675263364E-3</v>
      </c>
      <c r="K492">
        <f t="shared" si="239"/>
        <v>6.6349110675263363</v>
      </c>
      <c r="L492">
        <f t="shared" si="240"/>
        <v>13.878876245738892</v>
      </c>
      <c r="M492">
        <f t="shared" si="241"/>
        <v>211.69042857142861</v>
      </c>
      <c r="N492">
        <f t="shared" si="242"/>
        <v>132.45605633471885</v>
      </c>
      <c r="O492">
        <f t="shared" si="243"/>
        <v>9.8146407917850826</v>
      </c>
      <c r="P492">
        <f t="shared" si="244"/>
        <v>15.685696622563723</v>
      </c>
      <c r="Q492">
        <f t="shared" si="245"/>
        <v>0.32000593913221226</v>
      </c>
      <c r="R492">
        <f t="shared" si="246"/>
        <v>2.7544408592093967</v>
      </c>
      <c r="S492">
        <f t="shared" si="247"/>
        <v>0.30069344245910268</v>
      </c>
      <c r="T492">
        <f t="shared" si="248"/>
        <v>0.18957134993942459</v>
      </c>
      <c r="U492">
        <f t="shared" si="249"/>
        <v>321.51314859047142</v>
      </c>
      <c r="V492">
        <f t="shared" si="250"/>
        <v>25.422679441569183</v>
      </c>
      <c r="W492">
        <f t="shared" si="251"/>
        <v>25.063964285714281</v>
      </c>
      <c r="X492">
        <f t="shared" si="252"/>
        <v>3.191823490270997</v>
      </c>
      <c r="Y492">
        <f t="shared" si="253"/>
        <v>49.90397394569159</v>
      </c>
      <c r="Z492">
        <f t="shared" si="254"/>
        <v>1.6098135621377425</v>
      </c>
      <c r="AA492">
        <f t="shared" si="255"/>
        <v>3.2258223841845446</v>
      </c>
      <c r="AB492">
        <f t="shared" si="256"/>
        <v>1.5820099281332545</v>
      </c>
      <c r="AC492">
        <f t="shared" si="257"/>
        <v>-292.59957807791142</v>
      </c>
      <c r="AD492">
        <f t="shared" si="258"/>
        <v>26.421402670931695</v>
      </c>
      <c r="AE492">
        <f t="shared" si="259"/>
        <v>2.0321272287649372</v>
      </c>
      <c r="AF492">
        <f t="shared" si="260"/>
        <v>57.367100412256619</v>
      </c>
      <c r="AG492">
        <f t="shared" si="261"/>
        <v>-9.3641507597201521</v>
      </c>
      <c r="AH492">
        <f t="shared" si="262"/>
        <v>6.6458868297916425</v>
      </c>
      <c r="AI492">
        <f t="shared" si="263"/>
        <v>13.878876245738892</v>
      </c>
      <c r="AJ492">
        <v>192.70461677998401</v>
      </c>
      <c r="AK492">
        <v>193.21410909090909</v>
      </c>
      <c r="AL492">
        <v>-3.1834147232307139</v>
      </c>
      <c r="AM492">
        <v>65.426719072438047</v>
      </c>
      <c r="AN492">
        <f t="shared" si="264"/>
        <v>6.6349110675263363</v>
      </c>
      <c r="AO492">
        <v>16.234312861624311</v>
      </c>
      <c r="AP492">
        <v>21.716660000000012</v>
      </c>
      <c r="AQ492">
        <v>-3.7292336037621138E-5</v>
      </c>
      <c r="AR492">
        <v>77.589747188579821</v>
      </c>
      <c r="AS492">
        <v>0</v>
      </c>
      <c r="AT492">
        <v>0</v>
      </c>
      <c r="AU492">
        <f t="shared" si="265"/>
        <v>1</v>
      </c>
      <c r="AV492">
        <f t="shared" si="266"/>
        <v>0</v>
      </c>
      <c r="AW492">
        <f t="shared" si="267"/>
        <v>39342.691697934097</v>
      </c>
      <c r="AX492">
        <f t="shared" si="268"/>
        <v>1999.9849999999999</v>
      </c>
      <c r="AY492">
        <f t="shared" si="269"/>
        <v>1681.187163000244</v>
      </c>
      <c r="AZ492">
        <f t="shared" si="270"/>
        <v>0.84059988599926705</v>
      </c>
      <c r="BA492">
        <f t="shared" si="271"/>
        <v>0.16075777997858556</v>
      </c>
      <c r="BB492">
        <v>4.2229999999999999</v>
      </c>
      <c r="BC492">
        <v>0.5</v>
      </c>
      <c r="BD492" t="s">
        <v>355</v>
      </c>
      <c r="BE492">
        <v>2</v>
      </c>
      <c r="BF492" t="b">
        <v>1</v>
      </c>
      <c r="BG492">
        <v>1657299312.7142861</v>
      </c>
      <c r="BH492">
        <v>211.69042857142861</v>
      </c>
      <c r="BI492">
        <v>204.9696785714286</v>
      </c>
      <c r="BJ492">
        <v>21.72566071428572</v>
      </c>
      <c r="BK492">
        <v>16.23446785714286</v>
      </c>
      <c r="BL492">
        <v>214.9387142857143</v>
      </c>
      <c r="BM492">
        <v>21.758421428571431</v>
      </c>
      <c r="BN492">
        <v>499.99767857142848</v>
      </c>
      <c r="BO492">
        <v>73.997349999999997</v>
      </c>
      <c r="BP492">
        <v>9.998509642857141E-2</v>
      </c>
      <c r="BQ492">
        <v>25.241889285714279</v>
      </c>
      <c r="BR492">
        <v>25.063964285714281</v>
      </c>
      <c r="BS492">
        <v>999.9000000000002</v>
      </c>
      <c r="BT492">
        <v>0</v>
      </c>
      <c r="BU492">
        <v>0</v>
      </c>
      <c r="BV492">
        <v>9995.8496428571416</v>
      </c>
      <c r="BW492">
        <v>0</v>
      </c>
      <c r="BX492">
        <v>1354.0332142857151</v>
      </c>
      <c r="BY492">
        <v>6.7208389285714292</v>
      </c>
      <c r="BZ492">
        <v>216.3917857142857</v>
      </c>
      <c r="CA492">
        <v>208.35210714285719</v>
      </c>
      <c r="CB492">
        <v>5.4911932142857136</v>
      </c>
      <c r="CC492">
        <v>204.9696785714286</v>
      </c>
      <c r="CD492">
        <v>16.23446785714286</v>
      </c>
      <c r="CE492">
        <v>1.607641428571428</v>
      </c>
      <c r="CF492">
        <v>1.2013067857142861</v>
      </c>
      <c r="CG492">
        <v>14.032253571428569</v>
      </c>
      <c r="CH492">
        <v>9.617760357142858</v>
      </c>
      <c r="CI492">
        <v>1999.9849999999999</v>
      </c>
      <c r="CJ492">
        <v>0.98000285714285695</v>
      </c>
      <c r="CK492">
        <v>1.999754285714285E-2</v>
      </c>
      <c r="CL492">
        <v>0</v>
      </c>
      <c r="CM492">
        <v>2.309628571428572</v>
      </c>
      <c r="CN492">
        <v>0</v>
      </c>
      <c r="CO492">
        <v>8236.1678571428583</v>
      </c>
      <c r="CP492">
        <v>16749.349999999999</v>
      </c>
      <c r="CQ492">
        <v>38.75</v>
      </c>
      <c r="CR492">
        <v>39.879428571428569</v>
      </c>
      <c r="CS492">
        <v>38.9955</v>
      </c>
      <c r="CT492">
        <v>39</v>
      </c>
      <c r="CU492">
        <v>37.863750000000003</v>
      </c>
      <c r="CV492">
        <v>1959.9949999999999</v>
      </c>
      <c r="CW492">
        <v>39.992142857142859</v>
      </c>
      <c r="CX492">
        <v>0</v>
      </c>
      <c r="CY492">
        <v>1657299326.3</v>
      </c>
      <c r="CZ492">
        <v>0</v>
      </c>
      <c r="DA492">
        <v>1657289625.5</v>
      </c>
      <c r="DB492" t="s">
        <v>356</v>
      </c>
      <c r="DC492">
        <v>1657289625.5</v>
      </c>
      <c r="DD492">
        <v>1657289625.5</v>
      </c>
      <c r="DE492">
        <v>1</v>
      </c>
      <c r="DF492">
        <v>-2.37</v>
      </c>
      <c r="DG492">
        <v>0.13600000000000001</v>
      </c>
      <c r="DH492">
        <v>-4.4889999999999999</v>
      </c>
      <c r="DI492">
        <v>-1.7000000000000001E-2</v>
      </c>
      <c r="DJ492">
        <v>428</v>
      </c>
      <c r="DK492">
        <v>18</v>
      </c>
      <c r="DL492">
        <v>0.2</v>
      </c>
      <c r="DM492">
        <v>1.59</v>
      </c>
      <c r="DN492">
        <v>5.9873782926829264</v>
      </c>
      <c r="DO492">
        <v>12.176316376306611</v>
      </c>
      <c r="DP492">
        <v>1.2029631277237629</v>
      </c>
      <c r="DQ492">
        <v>0</v>
      </c>
      <c r="DR492">
        <v>5.4951119512195117</v>
      </c>
      <c r="DS492">
        <v>-5.943721254356106E-2</v>
      </c>
      <c r="DT492">
        <v>5.9503023983463674E-3</v>
      </c>
      <c r="DU492">
        <v>1</v>
      </c>
      <c r="DV492">
        <v>1</v>
      </c>
      <c r="DW492">
        <v>2</v>
      </c>
      <c r="DX492" t="s">
        <v>367</v>
      </c>
      <c r="DY492">
        <v>2.97858</v>
      </c>
      <c r="DZ492">
        <v>2.7248000000000001</v>
      </c>
      <c r="EA492">
        <v>3.9892799999999999E-2</v>
      </c>
      <c r="EB492">
        <v>3.7344599999999999E-2</v>
      </c>
      <c r="EC492">
        <v>8.2022999999999999E-2</v>
      </c>
      <c r="ED492">
        <v>6.5496299999999993E-2</v>
      </c>
      <c r="EE492">
        <v>30283.1</v>
      </c>
      <c r="EF492">
        <v>30480.7</v>
      </c>
      <c r="EG492">
        <v>29331.9</v>
      </c>
      <c r="EH492">
        <v>29294.6</v>
      </c>
      <c r="EI492">
        <v>35692.300000000003</v>
      </c>
      <c r="EJ492">
        <v>36379.1</v>
      </c>
      <c r="EK492">
        <v>41328.6</v>
      </c>
      <c r="EL492">
        <v>41720.1</v>
      </c>
      <c r="EM492">
        <v>1.9498</v>
      </c>
      <c r="EN492">
        <v>2.07857</v>
      </c>
      <c r="EO492">
        <v>5.7071400000000003E-3</v>
      </c>
      <c r="EP492">
        <v>0</v>
      </c>
      <c r="EQ492">
        <v>24.969799999999999</v>
      </c>
      <c r="ER492">
        <v>999.9</v>
      </c>
      <c r="ES492">
        <v>28.9</v>
      </c>
      <c r="ET492">
        <v>42.3</v>
      </c>
      <c r="EU492">
        <v>32.708100000000002</v>
      </c>
      <c r="EV492">
        <v>62.063299999999998</v>
      </c>
      <c r="EW492">
        <v>28.4375</v>
      </c>
      <c r="EX492">
        <v>2</v>
      </c>
      <c r="EY492">
        <v>0.15671499999999999</v>
      </c>
      <c r="EZ492">
        <v>3.2734800000000002</v>
      </c>
      <c r="FA492">
        <v>20.349900000000002</v>
      </c>
      <c r="FB492">
        <v>5.2160900000000003</v>
      </c>
      <c r="FC492">
        <v>12.0099</v>
      </c>
      <c r="FD492">
        <v>4.9880500000000003</v>
      </c>
      <c r="FE492">
        <v>3.2884500000000001</v>
      </c>
      <c r="FF492">
        <v>6293.2</v>
      </c>
      <c r="FG492">
        <v>9999</v>
      </c>
      <c r="FH492">
        <v>9999</v>
      </c>
      <c r="FI492">
        <v>101.4</v>
      </c>
      <c r="FJ492">
        <v>1.86778</v>
      </c>
      <c r="FK492">
        <v>1.86676</v>
      </c>
      <c r="FL492">
        <v>1.86615</v>
      </c>
      <c r="FM492">
        <v>1.86602</v>
      </c>
      <c r="FN492">
        <v>1.8679300000000001</v>
      </c>
      <c r="FO492">
        <v>1.8702700000000001</v>
      </c>
      <c r="FP492">
        <v>1.86893</v>
      </c>
      <c r="FQ492">
        <v>1.87033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-3.1389999999999998</v>
      </c>
      <c r="GF492">
        <v>-3.2899999999999999E-2</v>
      </c>
      <c r="GG492">
        <v>-2.2904728556522018</v>
      </c>
      <c r="GH492">
        <v>-4.4057517128900364E-3</v>
      </c>
      <c r="GI492">
        <v>-2.5381134865710798E-7</v>
      </c>
      <c r="GJ492">
        <v>1.003023733513742E-10</v>
      </c>
      <c r="GK492">
        <v>-0.21653574801026471</v>
      </c>
      <c r="GL492">
        <v>-4.8444871181525379E-3</v>
      </c>
      <c r="GM492">
        <v>9.7516502630078669E-4</v>
      </c>
      <c r="GN492">
        <v>-1.6744518281107461E-5</v>
      </c>
      <c r="GO492">
        <v>4</v>
      </c>
      <c r="GP492">
        <v>2405</v>
      </c>
      <c r="GQ492">
        <v>1</v>
      </c>
      <c r="GR492">
        <v>23</v>
      </c>
      <c r="GS492">
        <v>27621655.300000001</v>
      </c>
      <c r="GT492">
        <v>27621655.300000001</v>
      </c>
      <c r="GU492">
        <v>0.638428</v>
      </c>
      <c r="GV492">
        <v>2.2729499999999998</v>
      </c>
      <c r="GW492">
        <v>1.94702</v>
      </c>
      <c r="GX492">
        <v>2.7661099999999998</v>
      </c>
      <c r="GY492">
        <v>2.19482</v>
      </c>
      <c r="GZ492">
        <v>2.36694</v>
      </c>
      <c r="HA492">
        <v>44.669199999999996</v>
      </c>
      <c r="HB492">
        <v>14.4735</v>
      </c>
      <c r="HC492">
        <v>18</v>
      </c>
      <c r="HD492">
        <v>500.26900000000001</v>
      </c>
      <c r="HE492">
        <v>602.68899999999996</v>
      </c>
      <c r="HF492">
        <v>20.723700000000001</v>
      </c>
      <c r="HG492">
        <v>29.306999999999999</v>
      </c>
      <c r="HH492">
        <v>29.9999</v>
      </c>
      <c r="HI492">
        <v>29.4254</v>
      </c>
      <c r="HJ492">
        <v>29.369299999999999</v>
      </c>
      <c r="HK492">
        <v>12.7904</v>
      </c>
      <c r="HL492">
        <v>45.279899999999998</v>
      </c>
      <c r="HM492">
        <v>0</v>
      </c>
      <c r="HN492">
        <v>20.7118</v>
      </c>
      <c r="HO492">
        <v>152.321</v>
      </c>
      <c r="HP492">
        <v>16.281700000000001</v>
      </c>
      <c r="HQ492">
        <v>100.32299999999999</v>
      </c>
      <c r="HR492">
        <v>100.223</v>
      </c>
    </row>
    <row r="493" spans="1:226" x14ac:dyDescent="0.2">
      <c r="A493">
        <v>477</v>
      </c>
      <c r="B493">
        <v>1657299325.5</v>
      </c>
      <c r="C493">
        <v>7549</v>
      </c>
      <c r="D493" t="s">
        <v>1317</v>
      </c>
      <c r="E493" t="s">
        <v>1318</v>
      </c>
      <c r="F493">
        <v>5</v>
      </c>
      <c r="G493" t="s">
        <v>1284</v>
      </c>
      <c r="H493" t="s">
        <v>354</v>
      </c>
      <c r="I493">
        <v>1657299318</v>
      </c>
      <c r="J493">
        <f t="shared" si="238"/>
        <v>6.627319761088578E-3</v>
      </c>
      <c r="K493">
        <f t="shared" si="239"/>
        <v>6.6273197610885779</v>
      </c>
      <c r="L493">
        <f t="shared" si="240"/>
        <v>12.586607032728912</v>
      </c>
      <c r="M493">
        <f t="shared" si="241"/>
        <v>195.2725185185185</v>
      </c>
      <c r="N493">
        <f t="shared" si="242"/>
        <v>123.17252695065577</v>
      </c>
      <c r="O493">
        <f t="shared" si="243"/>
        <v>9.1267660613852488</v>
      </c>
      <c r="P493">
        <f t="shared" si="244"/>
        <v>14.469189184127142</v>
      </c>
      <c r="Q493">
        <f t="shared" si="245"/>
        <v>0.31936048707360448</v>
      </c>
      <c r="R493">
        <f t="shared" si="246"/>
        <v>2.7539425086805651</v>
      </c>
      <c r="S493">
        <f t="shared" si="247"/>
        <v>0.30012004960163763</v>
      </c>
      <c r="T493">
        <f t="shared" si="248"/>
        <v>0.18920703466682265</v>
      </c>
      <c r="U493">
        <f t="shared" si="249"/>
        <v>321.51777272925165</v>
      </c>
      <c r="V493">
        <f t="shared" si="250"/>
        <v>25.423561772642405</v>
      </c>
      <c r="W493">
        <f t="shared" si="251"/>
        <v>25.067866666666671</v>
      </c>
      <c r="X493">
        <f t="shared" si="252"/>
        <v>3.1925658068168561</v>
      </c>
      <c r="Y493">
        <f t="shared" si="253"/>
        <v>49.893318959867358</v>
      </c>
      <c r="Z493">
        <f t="shared" si="254"/>
        <v>1.6093481401012071</v>
      </c>
      <c r="AA493">
        <f t="shared" si="255"/>
        <v>3.2255784414657143</v>
      </c>
      <c r="AB493">
        <f t="shared" si="256"/>
        <v>1.583217666715649</v>
      </c>
      <c r="AC493">
        <f t="shared" si="257"/>
        <v>-292.26480146400627</v>
      </c>
      <c r="AD493">
        <f t="shared" si="258"/>
        <v>25.648562203669563</v>
      </c>
      <c r="AE493">
        <f t="shared" si="259"/>
        <v>1.9730694843476646</v>
      </c>
      <c r="AF493">
        <f t="shared" si="260"/>
        <v>56.874602953262603</v>
      </c>
      <c r="AG493">
        <f t="shared" si="261"/>
        <v>-10.550235688667913</v>
      </c>
      <c r="AH493">
        <f t="shared" si="262"/>
        <v>6.6386406978827432</v>
      </c>
      <c r="AI493">
        <f t="shared" si="263"/>
        <v>12.586607032728912</v>
      </c>
      <c r="AJ493">
        <v>175.87790799279551</v>
      </c>
      <c r="AK493">
        <v>177.40253333333331</v>
      </c>
      <c r="AL493">
        <v>-3.1592368844831071</v>
      </c>
      <c r="AM493">
        <v>65.426719072438047</v>
      </c>
      <c r="AN493">
        <f t="shared" si="264"/>
        <v>6.6273197610885779</v>
      </c>
      <c r="AO493">
        <v>16.23404348590531</v>
      </c>
      <c r="AP493">
        <v>21.709983636363631</v>
      </c>
      <c r="AQ493">
        <v>-2.0183033491295359E-5</v>
      </c>
      <c r="AR493">
        <v>77.589747188579821</v>
      </c>
      <c r="AS493">
        <v>0</v>
      </c>
      <c r="AT493">
        <v>0</v>
      </c>
      <c r="AU493">
        <f t="shared" si="265"/>
        <v>1</v>
      </c>
      <c r="AV493">
        <f t="shared" si="266"/>
        <v>0</v>
      </c>
      <c r="AW493">
        <f t="shared" si="267"/>
        <v>39332.691970107539</v>
      </c>
      <c r="AX493">
        <f t="shared" si="268"/>
        <v>2000.014074074074</v>
      </c>
      <c r="AY493">
        <f t="shared" si="269"/>
        <v>1681.2115768890767</v>
      </c>
      <c r="AZ493">
        <f t="shared" si="270"/>
        <v>0.84059987311209794</v>
      </c>
      <c r="BA493">
        <f t="shared" si="271"/>
        <v>0.16075775510634915</v>
      </c>
      <c r="BB493">
        <v>4.2229999999999999</v>
      </c>
      <c r="BC493">
        <v>0.5</v>
      </c>
      <c r="BD493" t="s">
        <v>355</v>
      </c>
      <c r="BE493">
        <v>2</v>
      </c>
      <c r="BF493" t="b">
        <v>1</v>
      </c>
      <c r="BG493">
        <v>1657299318</v>
      </c>
      <c r="BH493">
        <v>195.2725185185185</v>
      </c>
      <c r="BI493">
        <v>187.4567777777778</v>
      </c>
      <c r="BJ493">
        <v>21.719355555555559</v>
      </c>
      <c r="BK493">
        <v>16.234207407407411</v>
      </c>
      <c r="BL493">
        <v>198.44655555555551</v>
      </c>
      <c r="BM493">
        <v>21.75220370370371</v>
      </c>
      <c r="BN493">
        <v>500.0061481481481</v>
      </c>
      <c r="BO493">
        <v>73.997374074074074</v>
      </c>
      <c r="BP493">
        <v>0.10004267407407411</v>
      </c>
      <c r="BQ493">
        <v>25.24061851851852</v>
      </c>
      <c r="BR493">
        <v>25.067866666666671</v>
      </c>
      <c r="BS493">
        <v>999.90000000000009</v>
      </c>
      <c r="BT493">
        <v>0</v>
      </c>
      <c r="BU493">
        <v>0</v>
      </c>
      <c r="BV493">
        <v>9993.1533333333336</v>
      </c>
      <c r="BW493">
        <v>0</v>
      </c>
      <c r="BX493">
        <v>1354.3340740740739</v>
      </c>
      <c r="BY493">
        <v>7.8157444444444426</v>
      </c>
      <c r="BZ493">
        <v>199.60788888888891</v>
      </c>
      <c r="CA493">
        <v>190.5502222222222</v>
      </c>
      <c r="CB493">
        <v>5.4851462962962962</v>
      </c>
      <c r="CC493">
        <v>187.4567777777778</v>
      </c>
      <c r="CD493">
        <v>16.234207407407411</v>
      </c>
      <c r="CE493">
        <v>1.6071748148148151</v>
      </c>
      <c r="CF493">
        <v>1.2012881481481481</v>
      </c>
      <c r="CG493">
        <v>14.027774074074079</v>
      </c>
      <c r="CH493">
        <v>9.617523333333331</v>
      </c>
      <c r="CI493">
        <v>2000.014074074074</v>
      </c>
      <c r="CJ493">
        <v>0.98000311111111094</v>
      </c>
      <c r="CK493">
        <v>1.9997288888888881E-2</v>
      </c>
      <c r="CL493">
        <v>0</v>
      </c>
      <c r="CM493">
        <v>2.2496111111111108</v>
      </c>
      <c r="CN493">
        <v>0</v>
      </c>
      <c r="CO493">
        <v>8226.2840740740739</v>
      </c>
      <c r="CP493">
        <v>16749.592592592591</v>
      </c>
      <c r="CQ493">
        <v>38.75</v>
      </c>
      <c r="CR493">
        <v>39.879592592592587</v>
      </c>
      <c r="CS493">
        <v>38.983666666666657</v>
      </c>
      <c r="CT493">
        <v>39</v>
      </c>
      <c r="CU493">
        <v>37.856333333333332</v>
      </c>
      <c r="CV493">
        <v>1960.0237037037041</v>
      </c>
      <c r="CW493">
        <v>39.991851851851848</v>
      </c>
      <c r="CX493">
        <v>0</v>
      </c>
      <c r="CY493">
        <v>1657299331.7</v>
      </c>
      <c r="CZ493">
        <v>0</v>
      </c>
      <c r="DA493">
        <v>1657289625.5</v>
      </c>
      <c r="DB493" t="s">
        <v>356</v>
      </c>
      <c r="DC493">
        <v>1657289625.5</v>
      </c>
      <c r="DD493">
        <v>1657289625.5</v>
      </c>
      <c r="DE493">
        <v>1</v>
      </c>
      <c r="DF493">
        <v>-2.37</v>
      </c>
      <c r="DG493">
        <v>0.13600000000000001</v>
      </c>
      <c r="DH493">
        <v>-4.4889999999999999</v>
      </c>
      <c r="DI493">
        <v>-1.7000000000000001E-2</v>
      </c>
      <c r="DJ493">
        <v>428</v>
      </c>
      <c r="DK493">
        <v>18</v>
      </c>
      <c r="DL493">
        <v>0.2</v>
      </c>
      <c r="DM493">
        <v>1.59</v>
      </c>
      <c r="DN493">
        <v>7.1357334999999988</v>
      </c>
      <c r="DO493">
        <v>12.467857936210111</v>
      </c>
      <c r="DP493">
        <v>1.200961640518859</v>
      </c>
      <c r="DQ493">
        <v>0</v>
      </c>
      <c r="DR493">
        <v>5.48866575</v>
      </c>
      <c r="DS493">
        <v>-6.8679287054425123E-2</v>
      </c>
      <c r="DT493">
        <v>6.7292774082734503E-3</v>
      </c>
      <c r="DU493">
        <v>1</v>
      </c>
      <c r="DV493">
        <v>1</v>
      </c>
      <c r="DW493">
        <v>2</v>
      </c>
      <c r="DX493" t="s">
        <v>367</v>
      </c>
      <c r="DY493">
        <v>2.9786199999999998</v>
      </c>
      <c r="DZ493">
        <v>2.72465</v>
      </c>
      <c r="EA493">
        <v>3.6924899999999997E-2</v>
      </c>
      <c r="EB493">
        <v>3.4218800000000001E-2</v>
      </c>
      <c r="EC493">
        <v>8.2012799999999997E-2</v>
      </c>
      <c r="ED493">
        <v>6.5503900000000004E-2</v>
      </c>
      <c r="EE493">
        <v>30377.200000000001</v>
      </c>
      <c r="EF493">
        <v>30579.9</v>
      </c>
      <c r="EG493">
        <v>29332.3</v>
      </c>
      <c r="EH493">
        <v>29294.799999999999</v>
      </c>
      <c r="EI493">
        <v>35693</v>
      </c>
      <c r="EJ493">
        <v>36378.9</v>
      </c>
      <c r="EK493">
        <v>41328.9</v>
      </c>
      <c r="EL493">
        <v>41720.300000000003</v>
      </c>
      <c r="EM493">
        <v>1.9498</v>
      </c>
      <c r="EN493">
        <v>2.0785499999999999</v>
      </c>
      <c r="EO493">
        <v>5.34207E-3</v>
      </c>
      <c r="EP493">
        <v>0</v>
      </c>
      <c r="EQ493">
        <v>24.984000000000002</v>
      </c>
      <c r="ER493">
        <v>999.9</v>
      </c>
      <c r="ES493">
        <v>28.9</v>
      </c>
      <c r="ET493">
        <v>42.3</v>
      </c>
      <c r="EU493">
        <v>32.709099999999999</v>
      </c>
      <c r="EV493">
        <v>62.073300000000003</v>
      </c>
      <c r="EW493">
        <v>28.541699999999999</v>
      </c>
      <c r="EX493">
        <v>2</v>
      </c>
      <c r="EY493">
        <v>0.15628</v>
      </c>
      <c r="EZ493">
        <v>3.33928</v>
      </c>
      <c r="FA493">
        <v>20.348600000000001</v>
      </c>
      <c r="FB493">
        <v>5.21624</v>
      </c>
      <c r="FC493">
        <v>12.0099</v>
      </c>
      <c r="FD493">
        <v>4.9880000000000004</v>
      </c>
      <c r="FE493">
        <v>3.2884799999999998</v>
      </c>
      <c r="FF493">
        <v>6293.2</v>
      </c>
      <c r="FG493">
        <v>9999</v>
      </c>
      <c r="FH493">
        <v>9999</v>
      </c>
      <c r="FI493">
        <v>101.4</v>
      </c>
      <c r="FJ493">
        <v>1.8677699999999999</v>
      </c>
      <c r="FK493">
        <v>1.86676</v>
      </c>
      <c r="FL493">
        <v>1.86615</v>
      </c>
      <c r="FM493">
        <v>1.86602</v>
      </c>
      <c r="FN493">
        <v>1.8678900000000001</v>
      </c>
      <c r="FO493">
        <v>1.8702700000000001</v>
      </c>
      <c r="FP493">
        <v>1.8689100000000001</v>
      </c>
      <c r="FQ493">
        <v>1.8703000000000001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-3.069</v>
      </c>
      <c r="GF493">
        <v>-3.2899999999999999E-2</v>
      </c>
      <c r="GG493">
        <v>-2.2904728556522018</v>
      </c>
      <c r="GH493">
        <v>-4.4057517128900364E-3</v>
      </c>
      <c r="GI493">
        <v>-2.5381134865710798E-7</v>
      </c>
      <c r="GJ493">
        <v>1.003023733513742E-10</v>
      </c>
      <c r="GK493">
        <v>-0.21653574801026471</v>
      </c>
      <c r="GL493">
        <v>-4.8444871181525379E-3</v>
      </c>
      <c r="GM493">
        <v>9.7516502630078669E-4</v>
      </c>
      <c r="GN493">
        <v>-1.6744518281107461E-5</v>
      </c>
      <c r="GO493">
        <v>4</v>
      </c>
      <c r="GP493">
        <v>2405</v>
      </c>
      <c r="GQ493">
        <v>1</v>
      </c>
      <c r="GR493">
        <v>23</v>
      </c>
      <c r="GS493">
        <v>27621655.399999999</v>
      </c>
      <c r="GT493">
        <v>27621655.399999999</v>
      </c>
      <c r="GU493">
        <v>0.59082000000000001</v>
      </c>
      <c r="GV493">
        <v>2.2729499999999998</v>
      </c>
      <c r="GW493">
        <v>1.94702</v>
      </c>
      <c r="GX493">
        <v>2.7648899999999998</v>
      </c>
      <c r="GY493">
        <v>2.19482</v>
      </c>
      <c r="GZ493">
        <v>2.3754900000000001</v>
      </c>
      <c r="HA493">
        <v>44.697299999999998</v>
      </c>
      <c r="HB493">
        <v>14.4648</v>
      </c>
      <c r="HC493">
        <v>18</v>
      </c>
      <c r="HD493">
        <v>500.197</v>
      </c>
      <c r="HE493">
        <v>602.572</v>
      </c>
      <c r="HF493">
        <v>20.659099999999999</v>
      </c>
      <c r="HG493">
        <v>29.3001</v>
      </c>
      <c r="HH493">
        <v>29.9999</v>
      </c>
      <c r="HI493">
        <v>29.416599999999999</v>
      </c>
      <c r="HJ493">
        <v>29.3599</v>
      </c>
      <c r="HK493">
        <v>11.8233</v>
      </c>
      <c r="HL493">
        <v>45.279899999999998</v>
      </c>
      <c r="HM493">
        <v>0</v>
      </c>
      <c r="HN493">
        <v>20.645399999999999</v>
      </c>
      <c r="HO493">
        <v>132.286</v>
      </c>
      <c r="HP493">
        <v>16.2867</v>
      </c>
      <c r="HQ493">
        <v>100.324</v>
      </c>
      <c r="HR493">
        <v>100.223</v>
      </c>
    </row>
    <row r="494" spans="1:226" x14ac:dyDescent="0.2">
      <c r="A494">
        <v>478</v>
      </c>
      <c r="B494">
        <v>1657299330.5</v>
      </c>
      <c r="C494">
        <v>7554</v>
      </c>
      <c r="D494" t="s">
        <v>1319</v>
      </c>
      <c r="E494" t="s">
        <v>1320</v>
      </c>
      <c r="F494">
        <v>5</v>
      </c>
      <c r="G494" t="s">
        <v>1284</v>
      </c>
      <c r="H494" t="s">
        <v>354</v>
      </c>
      <c r="I494">
        <v>1657299322.7142861</v>
      </c>
      <c r="J494">
        <f t="shared" si="238"/>
        <v>6.6161162928956262E-3</v>
      </c>
      <c r="K494">
        <f t="shared" si="239"/>
        <v>6.6161162928956259</v>
      </c>
      <c r="L494">
        <f t="shared" si="240"/>
        <v>11.582675195258965</v>
      </c>
      <c r="M494">
        <f t="shared" si="241"/>
        <v>180.66564285714281</v>
      </c>
      <c r="N494">
        <f t="shared" si="242"/>
        <v>114.15291168496418</v>
      </c>
      <c r="O494">
        <f t="shared" si="243"/>
        <v>8.4584826966864881</v>
      </c>
      <c r="P494">
        <f t="shared" si="244"/>
        <v>13.38693154152954</v>
      </c>
      <c r="Q494">
        <f t="shared" si="245"/>
        <v>0.31863729030665605</v>
      </c>
      <c r="R494">
        <f t="shared" si="246"/>
        <v>2.7552100154854471</v>
      </c>
      <c r="S494">
        <f t="shared" si="247"/>
        <v>0.29948933459662397</v>
      </c>
      <c r="T494">
        <f t="shared" si="248"/>
        <v>0.1888052391628261</v>
      </c>
      <c r="U494">
        <f t="shared" si="249"/>
        <v>321.51474541746484</v>
      </c>
      <c r="V494">
        <f t="shared" si="250"/>
        <v>25.423288721354556</v>
      </c>
      <c r="W494">
        <f t="shared" si="251"/>
        <v>25.069346428571428</v>
      </c>
      <c r="X494">
        <f t="shared" si="252"/>
        <v>3.1928473287112511</v>
      </c>
      <c r="Y494">
        <f t="shared" si="253"/>
        <v>49.891207044207505</v>
      </c>
      <c r="Z494">
        <f t="shared" si="254"/>
        <v>1.6089673596949994</v>
      </c>
      <c r="AA494">
        <f t="shared" si="255"/>
        <v>3.2249517600753346</v>
      </c>
      <c r="AB494">
        <f t="shared" si="256"/>
        <v>1.5838799690162517</v>
      </c>
      <c r="AC494">
        <f t="shared" si="257"/>
        <v>-291.77072851669709</v>
      </c>
      <c r="AD494">
        <f t="shared" si="258"/>
        <v>24.955593227631788</v>
      </c>
      <c r="AE494">
        <f t="shared" si="259"/>
        <v>1.918860981818336</v>
      </c>
      <c r="AF494">
        <f t="shared" si="260"/>
        <v>56.618471110217875</v>
      </c>
      <c r="AG494">
        <f t="shared" si="261"/>
        <v>-11.435655227833159</v>
      </c>
      <c r="AH494">
        <f t="shared" si="262"/>
        <v>6.6305742374478509</v>
      </c>
      <c r="AI494">
        <f t="shared" si="263"/>
        <v>11.582675195258965</v>
      </c>
      <c r="AJ494">
        <v>159.53897008251889</v>
      </c>
      <c r="AK494">
        <v>161.77764242424229</v>
      </c>
      <c r="AL494">
        <v>-3.1212970149563182</v>
      </c>
      <c r="AM494">
        <v>65.426719072438047</v>
      </c>
      <c r="AN494">
        <f t="shared" si="264"/>
        <v>6.6161162928956259</v>
      </c>
      <c r="AO494">
        <v>16.23756367513727</v>
      </c>
      <c r="AP494">
        <v>21.704263636363638</v>
      </c>
      <c r="AQ494">
        <v>-3.4631572612342478E-6</v>
      </c>
      <c r="AR494">
        <v>77.589747188579821</v>
      </c>
      <c r="AS494">
        <v>0</v>
      </c>
      <c r="AT494">
        <v>0</v>
      </c>
      <c r="AU494">
        <f t="shared" si="265"/>
        <v>1</v>
      </c>
      <c r="AV494">
        <f t="shared" si="266"/>
        <v>0</v>
      </c>
      <c r="AW494">
        <f t="shared" si="267"/>
        <v>39358.994640948171</v>
      </c>
      <c r="AX494">
        <f t="shared" si="268"/>
        <v>1999.9949999999999</v>
      </c>
      <c r="AY494">
        <f t="shared" si="269"/>
        <v>1681.1955634287381</v>
      </c>
      <c r="AZ494">
        <f t="shared" si="270"/>
        <v>0.84059988321407708</v>
      </c>
      <c r="BA494">
        <f t="shared" si="271"/>
        <v>0.16075777460316892</v>
      </c>
      <c r="BB494">
        <v>4.2229999999999999</v>
      </c>
      <c r="BC494">
        <v>0.5</v>
      </c>
      <c r="BD494" t="s">
        <v>355</v>
      </c>
      <c r="BE494">
        <v>2</v>
      </c>
      <c r="BF494" t="b">
        <v>1</v>
      </c>
      <c r="BG494">
        <v>1657299322.7142861</v>
      </c>
      <c r="BH494">
        <v>180.66564285714281</v>
      </c>
      <c r="BI494">
        <v>172.01885714285709</v>
      </c>
      <c r="BJ494">
        <v>21.71409642857143</v>
      </c>
      <c r="BK494">
        <v>16.235521428571431</v>
      </c>
      <c r="BL494">
        <v>183.77378571428571</v>
      </c>
      <c r="BM494">
        <v>21.74700714285715</v>
      </c>
      <c r="BN494">
        <v>500.00046428571432</v>
      </c>
      <c r="BO494">
        <v>73.997853571428564</v>
      </c>
      <c r="BP494">
        <v>9.9973385714285726E-2</v>
      </c>
      <c r="BQ494">
        <v>25.237353571428571</v>
      </c>
      <c r="BR494">
        <v>25.069346428571428</v>
      </c>
      <c r="BS494">
        <v>999.9000000000002</v>
      </c>
      <c r="BT494">
        <v>0</v>
      </c>
      <c r="BU494">
        <v>0</v>
      </c>
      <c r="BV494">
        <v>9999.9385714285709</v>
      </c>
      <c r="BW494">
        <v>0</v>
      </c>
      <c r="BX494">
        <v>1354.9110714285709</v>
      </c>
      <c r="BY494">
        <v>8.6468346428571419</v>
      </c>
      <c r="BZ494">
        <v>184.67574999999999</v>
      </c>
      <c r="CA494">
        <v>174.85771428571431</v>
      </c>
      <c r="CB494">
        <v>5.4785746428571418</v>
      </c>
      <c r="CC494">
        <v>172.01885714285709</v>
      </c>
      <c r="CD494">
        <v>16.235521428571431</v>
      </c>
      <c r="CE494">
        <v>1.606795357142857</v>
      </c>
      <c r="CF494">
        <v>1.2013928571428569</v>
      </c>
      <c r="CG494">
        <v>14.02413571428572</v>
      </c>
      <c r="CH494">
        <v>9.6188221428571428</v>
      </c>
      <c r="CI494">
        <v>1999.9949999999999</v>
      </c>
      <c r="CJ494">
        <v>0.98000285714285695</v>
      </c>
      <c r="CK494">
        <v>1.999754285714285E-2</v>
      </c>
      <c r="CL494">
        <v>0</v>
      </c>
      <c r="CM494">
        <v>2.3004035714285709</v>
      </c>
      <c r="CN494">
        <v>0</v>
      </c>
      <c r="CO494">
        <v>8216.5867857142839</v>
      </c>
      <c r="CP494">
        <v>16749.42142857143</v>
      </c>
      <c r="CQ494">
        <v>38.75</v>
      </c>
      <c r="CR494">
        <v>39.875</v>
      </c>
      <c r="CS494">
        <v>38.963999999999992</v>
      </c>
      <c r="CT494">
        <v>39</v>
      </c>
      <c r="CU494">
        <v>37.854750000000003</v>
      </c>
      <c r="CV494">
        <v>1960.004285714286</v>
      </c>
      <c r="CW494">
        <v>39.992142857142873</v>
      </c>
      <c r="CX494">
        <v>0</v>
      </c>
      <c r="CY494">
        <v>1657299336.5</v>
      </c>
      <c r="CZ494">
        <v>0</v>
      </c>
      <c r="DA494">
        <v>1657289625.5</v>
      </c>
      <c r="DB494" t="s">
        <v>356</v>
      </c>
      <c r="DC494">
        <v>1657289625.5</v>
      </c>
      <c r="DD494">
        <v>1657289625.5</v>
      </c>
      <c r="DE494">
        <v>1</v>
      </c>
      <c r="DF494">
        <v>-2.37</v>
      </c>
      <c r="DG494">
        <v>0.13600000000000001</v>
      </c>
      <c r="DH494">
        <v>-4.4889999999999999</v>
      </c>
      <c r="DI494">
        <v>-1.7000000000000001E-2</v>
      </c>
      <c r="DJ494">
        <v>428</v>
      </c>
      <c r="DK494">
        <v>18</v>
      </c>
      <c r="DL494">
        <v>0.2</v>
      </c>
      <c r="DM494">
        <v>1.59</v>
      </c>
      <c r="DN494">
        <v>8.0999702500000001</v>
      </c>
      <c r="DO494">
        <v>10.8992777110694</v>
      </c>
      <c r="DP494">
        <v>1.052405973492377</v>
      </c>
      <c r="DQ494">
        <v>0</v>
      </c>
      <c r="DR494">
        <v>5.4826335000000004</v>
      </c>
      <c r="DS494">
        <v>-8.2756998123852121E-2</v>
      </c>
      <c r="DT494">
        <v>8.0039960488496216E-3</v>
      </c>
      <c r="DU494">
        <v>1</v>
      </c>
      <c r="DV494">
        <v>1</v>
      </c>
      <c r="DW494">
        <v>2</v>
      </c>
      <c r="DX494" t="s">
        <v>367</v>
      </c>
      <c r="DY494">
        <v>2.97872</v>
      </c>
      <c r="DZ494">
        <v>2.72479</v>
      </c>
      <c r="EA494">
        <v>3.3932700000000003E-2</v>
      </c>
      <c r="EB494">
        <v>3.1086900000000001E-2</v>
      </c>
      <c r="EC494">
        <v>8.1995200000000004E-2</v>
      </c>
      <c r="ED494">
        <v>6.5512399999999998E-2</v>
      </c>
      <c r="EE494">
        <v>30472</v>
      </c>
      <c r="EF494">
        <v>30679.3</v>
      </c>
      <c r="EG494">
        <v>29332.6</v>
      </c>
      <c r="EH494">
        <v>29295</v>
      </c>
      <c r="EI494">
        <v>35694.300000000003</v>
      </c>
      <c r="EJ494">
        <v>36378.6</v>
      </c>
      <c r="EK494">
        <v>41329.800000000003</v>
      </c>
      <c r="EL494">
        <v>41720.400000000001</v>
      </c>
      <c r="EM494">
        <v>1.94998</v>
      </c>
      <c r="EN494">
        <v>2.0787300000000002</v>
      </c>
      <c r="EO494">
        <v>4.4926999999999996E-3</v>
      </c>
      <c r="EP494">
        <v>0</v>
      </c>
      <c r="EQ494">
        <v>24.998200000000001</v>
      </c>
      <c r="ER494">
        <v>999.9</v>
      </c>
      <c r="ES494">
        <v>28.9</v>
      </c>
      <c r="ET494">
        <v>42.3</v>
      </c>
      <c r="EU494">
        <v>32.704900000000002</v>
      </c>
      <c r="EV494">
        <v>61.903300000000002</v>
      </c>
      <c r="EW494">
        <v>28.4575</v>
      </c>
      <c r="EX494">
        <v>2</v>
      </c>
      <c r="EY494">
        <v>0.15634400000000001</v>
      </c>
      <c r="EZ494">
        <v>3.4241799999999998</v>
      </c>
      <c r="FA494">
        <v>20.346900000000002</v>
      </c>
      <c r="FB494">
        <v>5.21624</v>
      </c>
      <c r="FC494">
        <v>12.0099</v>
      </c>
      <c r="FD494">
        <v>4.9878999999999998</v>
      </c>
      <c r="FE494">
        <v>3.2884500000000001</v>
      </c>
      <c r="FF494">
        <v>6293.5</v>
      </c>
      <c r="FG494">
        <v>9999</v>
      </c>
      <c r="FH494">
        <v>9999</v>
      </c>
      <c r="FI494">
        <v>101.4</v>
      </c>
      <c r="FJ494">
        <v>1.8677299999999999</v>
      </c>
      <c r="FK494">
        <v>1.8667499999999999</v>
      </c>
      <c r="FL494">
        <v>1.86615</v>
      </c>
      <c r="FM494">
        <v>1.8660000000000001</v>
      </c>
      <c r="FN494">
        <v>1.8678699999999999</v>
      </c>
      <c r="FO494">
        <v>1.8702700000000001</v>
      </c>
      <c r="FP494">
        <v>1.8689</v>
      </c>
      <c r="FQ494">
        <v>1.8703000000000001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-3</v>
      </c>
      <c r="GF494">
        <v>-3.3000000000000002E-2</v>
      </c>
      <c r="GG494">
        <v>-2.2904728556522018</v>
      </c>
      <c r="GH494">
        <v>-4.4057517128900364E-3</v>
      </c>
      <c r="GI494">
        <v>-2.5381134865710798E-7</v>
      </c>
      <c r="GJ494">
        <v>1.003023733513742E-10</v>
      </c>
      <c r="GK494">
        <v>-0.21653574801026471</v>
      </c>
      <c r="GL494">
        <v>-4.8444871181525379E-3</v>
      </c>
      <c r="GM494">
        <v>9.7516502630078669E-4</v>
      </c>
      <c r="GN494">
        <v>-1.6744518281107461E-5</v>
      </c>
      <c r="GO494">
        <v>4</v>
      </c>
      <c r="GP494">
        <v>2405</v>
      </c>
      <c r="GQ494">
        <v>1</v>
      </c>
      <c r="GR494">
        <v>23</v>
      </c>
      <c r="GS494">
        <v>27621655.5</v>
      </c>
      <c r="GT494">
        <v>27621655.5</v>
      </c>
      <c r="GU494">
        <v>0.54443399999999997</v>
      </c>
      <c r="GV494">
        <v>2.2814899999999998</v>
      </c>
      <c r="GW494">
        <v>1.94702</v>
      </c>
      <c r="GX494">
        <v>2.7648899999999998</v>
      </c>
      <c r="GY494">
        <v>2.19482</v>
      </c>
      <c r="GZ494">
        <v>2.36938</v>
      </c>
      <c r="HA494">
        <v>44.697299999999998</v>
      </c>
      <c r="HB494">
        <v>14.4648</v>
      </c>
      <c r="HC494">
        <v>18</v>
      </c>
      <c r="HD494">
        <v>500.23399999999998</v>
      </c>
      <c r="HE494">
        <v>602.62</v>
      </c>
      <c r="HF494">
        <v>20.588999999999999</v>
      </c>
      <c r="HG494">
        <v>29.293800000000001</v>
      </c>
      <c r="HH494">
        <v>30.0001</v>
      </c>
      <c r="HI494">
        <v>29.4071</v>
      </c>
      <c r="HJ494">
        <v>29.351199999999999</v>
      </c>
      <c r="HK494">
        <v>10.9011</v>
      </c>
      <c r="HL494">
        <v>45.279899999999998</v>
      </c>
      <c r="HM494">
        <v>0</v>
      </c>
      <c r="HN494">
        <v>20.5733</v>
      </c>
      <c r="HO494">
        <v>118.929</v>
      </c>
      <c r="HP494">
        <v>16.2944</v>
      </c>
      <c r="HQ494">
        <v>100.32599999999999</v>
      </c>
      <c r="HR494">
        <v>100.224</v>
      </c>
    </row>
    <row r="495" spans="1:226" x14ac:dyDescent="0.2">
      <c r="A495">
        <v>479</v>
      </c>
      <c r="B495">
        <v>1657299335.5</v>
      </c>
      <c r="C495">
        <v>7559</v>
      </c>
      <c r="D495" t="s">
        <v>1321</v>
      </c>
      <c r="E495" t="s">
        <v>1322</v>
      </c>
      <c r="F495">
        <v>5</v>
      </c>
      <c r="G495" t="s">
        <v>1284</v>
      </c>
      <c r="H495" t="s">
        <v>354</v>
      </c>
      <c r="I495">
        <v>1657299328</v>
      </c>
      <c r="J495">
        <f t="shared" si="238"/>
        <v>6.6105776689741064E-3</v>
      </c>
      <c r="K495">
        <f t="shared" si="239"/>
        <v>6.6105776689741065</v>
      </c>
      <c r="L495">
        <f t="shared" si="240"/>
        <v>10.564801079550842</v>
      </c>
      <c r="M495">
        <f t="shared" si="241"/>
        <v>164.42596296296301</v>
      </c>
      <c r="N495">
        <f t="shared" si="242"/>
        <v>103.70279324274161</v>
      </c>
      <c r="O495">
        <f t="shared" si="243"/>
        <v>7.6841733699910693</v>
      </c>
      <c r="P495">
        <f t="shared" si="244"/>
        <v>12.183641022837849</v>
      </c>
      <c r="Q495">
        <f t="shared" si="245"/>
        <v>0.31823660429259154</v>
      </c>
      <c r="R495">
        <f t="shared" si="246"/>
        <v>2.7545752666192596</v>
      </c>
      <c r="S495">
        <f t="shared" si="247"/>
        <v>0.29913110838669849</v>
      </c>
      <c r="T495">
        <f t="shared" si="248"/>
        <v>0.1885778380213434</v>
      </c>
      <c r="U495">
        <f t="shared" si="249"/>
        <v>321.51518977777772</v>
      </c>
      <c r="V495">
        <f t="shared" si="250"/>
        <v>25.419257516537893</v>
      </c>
      <c r="W495">
        <f t="shared" si="251"/>
        <v>25.070040740740751</v>
      </c>
      <c r="X495">
        <f t="shared" si="252"/>
        <v>3.1929794277608403</v>
      </c>
      <c r="Y495">
        <f t="shared" si="253"/>
        <v>49.894031285319372</v>
      </c>
      <c r="Z495">
        <f t="shared" si="254"/>
        <v>1.6085220997338088</v>
      </c>
      <c r="AA495">
        <f t="shared" si="255"/>
        <v>3.2238768010856123</v>
      </c>
      <c r="AB495">
        <f t="shared" si="256"/>
        <v>1.5844573280270315</v>
      </c>
      <c r="AC495">
        <f t="shared" si="257"/>
        <v>-291.5264752017581</v>
      </c>
      <c r="AD495">
        <f t="shared" si="258"/>
        <v>24.014853860647914</v>
      </c>
      <c r="AE495">
        <f t="shared" si="259"/>
        <v>1.8469064670975326</v>
      </c>
      <c r="AF495">
        <f t="shared" si="260"/>
        <v>55.850474903765075</v>
      </c>
      <c r="AG495">
        <f t="shared" si="261"/>
        <v>-12.396084049867506</v>
      </c>
      <c r="AH495">
        <f t="shared" si="262"/>
        <v>6.6206175432583239</v>
      </c>
      <c r="AI495">
        <f t="shared" si="263"/>
        <v>10.564801079550842</v>
      </c>
      <c r="AJ495">
        <v>143.25978801616759</v>
      </c>
      <c r="AK495">
        <v>146.2915090909091</v>
      </c>
      <c r="AL495">
        <v>-3.1005255896860722</v>
      </c>
      <c r="AM495">
        <v>65.426719072438047</v>
      </c>
      <c r="AN495">
        <f t="shared" si="264"/>
        <v>6.6105776689741065</v>
      </c>
      <c r="AO495">
        <v>16.238975702621911</v>
      </c>
      <c r="AP495">
        <v>21.701044242424231</v>
      </c>
      <c r="AQ495">
        <v>1.2968365958391031E-5</v>
      </c>
      <c r="AR495">
        <v>77.589747188579821</v>
      </c>
      <c r="AS495">
        <v>0</v>
      </c>
      <c r="AT495">
        <v>0</v>
      </c>
      <c r="AU495">
        <f t="shared" si="265"/>
        <v>1</v>
      </c>
      <c r="AV495">
        <f t="shared" si="266"/>
        <v>0</v>
      </c>
      <c r="AW495">
        <f t="shared" si="267"/>
        <v>39346.786282355301</v>
      </c>
      <c r="AX495">
        <f t="shared" si="268"/>
        <v>1999.9981481481479</v>
      </c>
      <c r="AY495">
        <f t="shared" si="269"/>
        <v>1681.1981777777776</v>
      </c>
      <c r="AZ495">
        <f t="shared" si="270"/>
        <v>0.84059986722209923</v>
      </c>
      <c r="BA495">
        <f t="shared" si="271"/>
        <v>0.16075774373865159</v>
      </c>
      <c r="BB495">
        <v>4.2229999999999999</v>
      </c>
      <c r="BC495">
        <v>0.5</v>
      </c>
      <c r="BD495" t="s">
        <v>355</v>
      </c>
      <c r="BE495">
        <v>2</v>
      </c>
      <c r="BF495" t="b">
        <v>1</v>
      </c>
      <c r="BG495">
        <v>1657299328</v>
      </c>
      <c r="BH495">
        <v>164.42596296296301</v>
      </c>
      <c r="BI495">
        <v>154.87566666666669</v>
      </c>
      <c r="BJ495">
        <v>21.708025925925931</v>
      </c>
      <c r="BK495">
        <v>16.237640740740741</v>
      </c>
      <c r="BL495">
        <v>167.4608148148148</v>
      </c>
      <c r="BM495">
        <v>21.741014814814822</v>
      </c>
      <c r="BN495">
        <v>500.0001851851851</v>
      </c>
      <c r="BO495">
        <v>73.998033333333339</v>
      </c>
      <c r="BP495">
        <v>0.1000032740740741</v>
      </c>
      <c r="BQ495">
        <v>25.23175185185185</v>
      </c>
      <c r="BR495">
        <v>25.070040740740751</v>
      </c>
      <c r="BS495">
        <v>999.90000000000009</v>
      </c>
      <c r="BT495">
        <v>0</v>
      </c>
      <c r="BU495">
        <v>0</v>
      </c>
      <c r="BV495">
        <v>9996.4837037037032</v>
      </c>
      <c r="BW495">
        <v>0</v>
      </c>
      <c r="BX495">
        <v>1355.6962962962959</v>
      </c>
      <c r="BY495">
        <v>9.5503044444444427</v>
      </c>
      <c r="BZ495">
        <v>168.07451851851849</v>
      </c>
      <c r="CA495">
        <v>157.43188888888889</v>
      </c>
      <c r="CB495">
        <v>5.4703892592592593</v>
      </c>
      <c r="CC495">
        <v>154.87566666666669</v>
      </c>
      <c r="CD495">
        <v>16.237640740740741</v>
      </c>
      <c r="CE495">
        <v>1.6063511111111111</v>
      </c>
      <c r="CF495">
        <v>1.201553333333333</v>
      </c>
      <c r="CG495">
        <v>14.019866666666671</v>
      </c>
      <c r="CH495">
        <v>9.6208018518518514</v>
      </c>
      <c r="CI495">
        <v>1999.9981481481479</v>
      </c>
      <c r="CJ495">
        <v>0.98000288888888876</v>
      </c>
      <c r="CK495">
        <v>1.9997511111111109E-2</v>
      </c>
      <c r="CL495">
        <v>0</v>
      </c>
      <c r="CM495">
        <v>2.344844444444445</v>
      </c>
      <c r="CN495">
        <v>0</v>
      </c>
      <c r="CO495">
        <v>8209.0937037037038</v>
      </c>
      <c r="CP495">
        <v>16749.448148148149</v>
      </c>
      <c r="CQ495">
        <v>38.75</v>
      </c>
      <c r="CR495">
        <v>39.875</v>
      </c>
      <c r="CS495">
        <v>38.946333333333328</v>
      </c>
      <c r="CT495">
        <v>39</v>
      </c>
      <c r="CU495">
        <v>37.844666666666662</v>
      </c>
      <c r="CV495">
        <v>1960.007037037037</v>
      </c>
      <c r="CW495">
        <v>39.99111111111111</v>
      </c>
      <c r="CX495">
        <v>0</v>
      </c>
      <c r="CY495">
        <v>1657299341.3</v>
      </c>
      <c r="CZ495">
        <v>0</v>
      </c>
      <c r="DA495">
        <v>1657289625.5</v>
      </c>
      <c r="DB495" t="s">
        <v>356</v>
      </c>
      <c r="DC495">
        <v>1657289625.5</v>
      </c>
      <c r="DD495">
        <v>1657289625.5</v>
      </c>
      <c r="DE495">
        <v>1</v>
      </c>
      <c r="DF495">
        <v>-2.37</v>
      </c>
      <c r="DG495">
        <v>0.13600000000000001</v>
      </c>
      <c r="DH495">
        <v>-4.4889999999999999</v>
      </c>
      <c r="DI495">
        <v>-1.7000000000000001E-2</v>
      </c>
      <c r="DJ495">
        <v>428</v>
      </c>
      <c r="DK495">
        <v>18</v>
      </c>
      <c r="DL495">
        <v>0.2</v>
      </c>
      <c r="DM495">
        <v>1.59</v>
      </c>
      <c r="DN495">
        <v>8.9850689999999993</v>
      </c>
      <c r="DO495">
        <v>10.05916660412757</v>
      </c>
      <c r="DP495">
        <v>0.97124643939836397</v>
      </c>
      <c r="DQ495">
        <v>0</v>
      </c>
      <c r="DR495">
        <v>5.4753267499999989</v>
      </c>
      <c r="DS495">
        <v>-9.2216172607888836E-2</v>
      </c>
      <c r="DT495">
        <v>8.9085300099118712E-3</v>
      </c>
      <c r="DU495">
        <v>1</v>
      </c>
      <c r="DV495">
        <v>1</v>
      </c>
      <c r="DW495">
        <v>2</v>
      </c>
      <c r="DX495" t="s">
        <v>367</v>
      </c>
      <c r="DY495">
        <v>2.9785499999999998</v>
      </c>
      <c r="DZ495">
        <v>2.7246000000000001</v>
      </c>
      <c r="EA495">
        <v>3.0903300000000002E-2</v>
      </c>
      <c r="EB495">
        <v>2.7834500000000002E-2</v>
      </c>
      <c r="EC495">
        <v>8.1986799999999999E-2</v>
      </c>
      <c r="ED495">
        <v>6.5530500000000005E-2</v>
      </c>
      <c r="EE495">
        <v>30568.3</v>
      </c>
      <c r="EF495">
        <v>30782</v>
      </c>
      <c r="EG495">
        <v>29333.4</v>
      </c>
      <c r="EH495">
        <v>29294.799999999999</v>
      </c>
      <c r="EI495">
        <v>35695.599999999999</v>
      </c>
      <c r="EJ495">
        <v>36377.699999999997</v>
      </c>
      <c r="EK495">
        <v>41330.9</v>
      </c>
      <c r="EL495">
        <v>41720.199999999997</v>
      </c>
      <c r="EM495">
        <v>1.95</v>
      </c>
      <c r="EN495">
        <v>2.0785999999999998</v>
      </c>
      <c r="EO495">
        <v>3.9041000000000002E-3</v>
      </c>
      <c r="EP495">
        <v>0</v>
      </c>
      <c r="EQ495">
        <v>25.011399999999998</v>
      </c>
      <c r="ER495">
        <v>999.9</v>
      </c>
      <c r="ES495">
        <v>28.9</v>
      </c>
      <c r="ET495">
        <v>42.3</v>
      </c>
      <c r="EU495">
        <v>32.708399999999997</v>
      </c>
      <c r="EV495">
        <v>61.943300000000001</v>
      </c>
      <c r="EW495">
        <v>28.525600000000001</v>
      </c>
      <c r="EX495">
        <v>2</v>
      </c>
      <c r="EY495">
        <v>0.15628300000000001</v>
      </c>
      <c r="EZ495">
        <v>3.4889100000000002</v>
      </c>
      <c r="FA495">
        <v>20.345700000000001</v>
      </c>
      <c r="FB495">
        <v>5.2160900000000003</v>
      </c>
      <c r="FC495">
        <v>12.0099</v>
      </c>
      <c r="FD495">
        <v>4.9878999999999998</v>
      </c>
      <c r="FE495">
        <v>3.2885</v>
      </c>
      <c r="FF495">
        <v>6293.5</v>
      </c>
      <c r="FG495">
        <v>9999</v>
      </c>
      <c r="FH495">
        <v>9999</v>
      </c>
      <c r="FI495">
        <v>101.4</v>
      </c>
      <c r="FJ495">
        <v>1.86772</v>
      </c>
      <c r="FK495">
        <v>1.8667400000000001</v>
      </c>
      <c r="FL495">
        <v>1.86615</v>
      </c>
      <c r="FM495">
        <v>1.8660099999999999</v>
      </c>
      <c r="FN495">
        <v>1.8678600000000001</v>
      </c>
      <c r="FO495">
        <v>1.8702700000000001</v>
      </c>
      <c r="FP495">
        <v>1.8689100000000001</v>
      </c>
      <c r="FQ495">
        <v>1.87033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-2.9319999999999999</v>
      </c>
      <c r="GF495">
        <v>-3.3099999999999997E-2</v>
      </c>
      <c r="GG495">
        <v>-2.2904728556522018</v>
      </c>
      <c r="GH495">
        <v>-4.4057517128900364E-3</v>
      </c>
      <c r="GI495">
        <v>-2.5381134865710798E-7</v>
      </c>
      <c r="GJ495">
        <v>1.003023733513742E-10</v>
      </c>
      <c r="GK495">
        <v>-0.21653574801026471</v>
      </c>
      <c r="GL495">
        <v>-4.8444871181525379E-3</v>
      </c>
      <c r="GM495">
        <v>9.7516502630078669E-4</v>
      </c>
      <c r="GN495">
        <v>-1.6744518281107461E-5</v>
      </c>
      <c r="GO495">
        <v>4</v>
      </c>
      <c r="GP495">
        <v>2405</v>
      </c>
      <c r="GQ495">
        <v>1</v>
      </c>
      <c r="GR495">
        <v>23</v>
      </c>
      <c r="GS495">
        <v>27621655.600000001</v>
      </c>
      <c r="GT495">
        <v>27621655.600000001</v>
      </c>
      <c r="GU495">
        <v>0.49560500000000002</v>
      </c>
      <c r="GV495">
        <v>2.2863799999999999</v>
      </c>
      <c r="GW495">
        <v>1.94702</v>
      </c>
      <c r="GX495">
        <v>2.7661099999999998</v>
      </c>
      <c r="GY495">
        <v>2.19482</v>
      </c>
      <c r="GZ495">
        <v>2.3767100000000001</v>
      </c>
      <c r="HA495">
        <v>44.697299999999998</v>
      </c>
      <c r="HB495">
        <v>14.4648</v>
      </c>
      <c r="HC495">
        <v>18</v>
      </c>
      <c r="HD495">
        <v>500.18299999999999</v>
      </c>
      <c r="HE495">
        <v>602.43100000000004</v>
      </c>
      <c r="HF495">
        <v>20.5183</v>
      </c>
      <c r="HG495">
        <v>29.286200000000001</v>
      </c>
      <c r="HH495">
        <v>30.0001</v>
      </c>
      <c r="HI495">
        <v>29.399000000000001</v>
      </c>
      <c r="HJ495">
        <v>29.342400000000001</v>
      </c>
      <c r="HK495">
        <v>9.90916</v>
      </c>
      <c r="HL495">
        <v>45.279899999999998</v>
      </c>
      <c r="HM495">
        <v>0</v>
      </c>
      <c r="HN495">
        <v>20.5031</v>
      </c>
      <c r="HO495">
        <v>98.8917</v>
      </c>
      <c r="HP495">
        <v>16.304099999999998</v>
      </c>
      <c r="HQ495">
        <v>100.328</v>
      </c>
      <c r="HR495">
        <v>100.223</v>
      </c>
    </row>
    <row r="496" spans="1:226" x14ac:dyDescent="0.2">
      <c r="A496">
        <v>480</v>
      </c>
      <c r="B496">
        <v>1657299340.5</v>
      </c>
      <c r="C496">
        <v>7564</v>
      </c>
      <c r="D496" t="s">
        <v>1323</v>
      </c>
      <c r="E496" t="s">
        <v>1324</v>
      </c>
      <c r="F496">
        <v>5</v>
      </c>
      <c r="G496" t="s">
        <v>1284</v>
      </c>
      <c r="H496" t="s">
        <v>354</v>
      </c>
      <c r="I496">
        <v>1657299332.7142861</v>
      </c>
      <c r="J496">
        <f t="shared" si="238"/>
        <v>6.5956266137549456E-3</v>
      </c>
      <c r="K496">
        <f t="shared" si="239"/>
        <v>6.5956266137549457</v>
      </c>
      <c r="L496">
        <f t="shared" si="240"/>
        <v>9.448045246960012</v>
      </c>
      <c r="M496">
        <f t="shared" si="241"/>
        <v>150.06453571428571</v>
      </c>
      <c r="N496">
        <f t="shared" si="242"/>
        <v>95.528627787276889</v>
      </c>
      <c r="O496">
        <f t="shared" si="243"/>
        <v>7.0784684943605694</v>
      </c>
      <c r="P496">
        <f t="shared" si="244"/>
        <v>11.119463482086068</v>
      </c>
      <c r="Q496">
        <f t="shared" si="245"/>
        <v>0.31737936435874253</v>
      </c>
      <c r="R496">
        <f t="shared" si="246"/>
        <v>2.7544555623721894</v>
      </c>
      <c r="S496">
        <f t="shared" si="247"/>
        <v>0.29837258829752095</v>
      </c>
      <c r="T496">
        <f t="shared" si="248"/>
        <v>0.18809562432448951</v>
      </c>
      <c r="U496">
        <f t="shared" si="249"/>
        <v>321.51198535714292</v>
      </c>
      <c r="V496">
        <f t="shared" si="250"/>
        <v>25.415924089120768</v>
      </c>
      <c r="W496">
        <f t="shared" si="251"/>
        <v>25.070357142857151</v>
      </c>
      <c r="X496">
        <f t="shared" si="252"/>
        <v>3.1930396276544268</v>
      </c>
      <c r="Y496">
        <f t="shared" si="253"/>
        <v>49.904503806541101</v>
      </c>
      <c r="Z496">
        <f t="shared" si="254"/>
        <v>1.6081470144837768</v>
      </c>
      <c r="AA496">
        <f t="shared" si="255"/>
        <v>3.2224486605815992</v>
      </c>
      <c r="AB496">
        <f t="shared" si="256"/>
        <v>1.58489261317065</v>
      </c>
      <c r="AC496">
        <f t="shared" si="257"/>
        <v>-290.86713366659308</v>
      </c>
      <c r="AD496">
        <f t="shared" si="258"/>
        <v>22.861299164491669</v>
      </c>
      <c r="AE496">
        <f t="shared" si="259"/>
        <v>1.7582035641661475</v>
      </c>
      <c r="AF496">
        <f t="shared" si="260"/>
        <v>55.264354419207649</v>
      </c>
      <c r="AG496">
        <f t="shared" si="261"/>
        <v>-13.293287205029619</v>
      </c>
      <c r="AH496">
        <f t="shared" si="262"/>
        <v>6.6104132595086824</v>
      </c>
      <c r="AI496">
        <f t="shared" si="263"/>
        <v>9.448045246960012</v>
      </c>
      <c r="AJ496">
        <v>126.77187413590801</v>
      </c>
      <c r="AK496">
        <v>130.78510909090909</v>
      </c>
      <c r="AL496">
        <v>-3.1062657648383851</v>
      </c>
      <c r="AM496">
        <v>65.426719072438047</v>
      </c>
      <c r="AN496">
        <f t="shared" si="264"/>
        <v>6.5956266137549457</v>
      </c>
      <c r="AO496">
        <v>16.245295871416911</v>
      </c>
      <c r="AP496">
        <v>21.695338787878789</v>
      </c>
      <c r="AQ496">
        <v>-3.0152115952856941E-5</v>
      </c>
      <c r="AR496">
        <v>77.589747188579821</v>
      </c>
      <c r="AS496">
        <v>0</v>
      </c>
      <c r="AT496">
        <v>0</v>
      </c>
      <c r="AU496">
        <f t="shared" si="265"/>
        <v>1</v>
      </c>
      <c r="AV496">
        <f t="shared" si="266"/>
        <v>0</v>
      </c>
      <c r="AW496">
        <f t="shared" si="267"/>
        <v>39345.323664302843</v>
      </c>
      <c r="AX496">
        <f t="shared" si="268"/>
        <v>1999.978214285715</v>
      </c>
      <c r="AY496">
        <f t="shared" si="269"/>
        <v>1681.1814214285719</v>
      </c>
      <c r="AZ496">
        <f t="shared" si="270"/>
        <v>0.84059986724855384</v>
      </c>
      <c r="BA496">
        <f t="shared" si="271"/>
        <v>0.16075774378970911</v>
      </c>
      <c r="BB496">
        <v>4.2229999999999999</v>
      </c>
      <c r="BC496">
        <v>0.5</v>
      </c>
      <c r="BD496" t="s">
        <v>355</v>
      </c>
      <c r="BE496">
        <v>2</v>
      </c>
      <c r="BF496" t="b">
        <v>1</v>
      </c>
      <c r="BG496">
        <v>1657299332.7142861</v>
      </c>
      <c r="BH496">
        <v>150.06453571428571</v>
      </c>
      <c r="BI496">
        <v>139.67467857142859</v>
      </c>
      <c r="BJ496">
        <v>21.70301071428571</v>
      </c>
      <c r="BK496">
        <v>16.24093214285714</v>
      </c>
      <c r="BL496">
        <v>153.03478571428579</v>
      </c>
      <c r="BM496">
        <v>21.736071428571432</v>
      </c>
      <c r="BN496">
        <v>499.9913214285715</v>
      </c>
      <c r="BO496">
        <v>73.997925000000009</v>
      </c>
      <c r="BP496">
        <v>9.9951817857142869E-2</v>
      </c>
      <c r="BQ496">
        <v>25.22430714285715</v>
      </c>
      <c r="BR496">
        <v>25.070357142857151</v>
      </c>
      <c r="BS496">
        <v>999.9000000000002</v>
      </c>
      <c r="BT496">
        <v>0</v>
      </c>
      <c r="BU496">
        <v>0</v>
      </c>
      <c r="BV496">
        <v>9995.8514285714282</v>
      </c>
      <c r="BW496">
        <v>0</v>
      </c>
      <c r="BX496">
        <v>1356.2075</v>
      </c>
      <c r="BY496">
        <v>10.389875357142859</v>
      </c>
      <c r="BZ496">
        <v>153.39364285714291</v>
      </c>
      <c r="CA496">
        <v>141.9803928571429</v>
      </c>
      <c r="CB496">
        <v>5.4620867857142859</v>
      </c>
      <c r="CC496">
        <v>139.67467857142859</v>
      </c>
      <c r="CD496">
        <v>16.24093214285714</v>
      </c>
      <c r="CE496">
        <v>1.605978214285714</v>
      </c>
      <c r="CF496">
        <v>1.2017949999999999</v>
      </c>
      <c r="CG496">
        <v>14.01627857142857</v>
      </c>
      <c r="CH496">
        <v>9.6237985714285692</v>
      </c>
      <c r="CI496">
        <v>1999.978214285715</v>
      </c>
      <c r="CJ496">
        <v>0.98000285714285695</v>
      </c>
      <c r="CK496">
        <v>1.999754285714286E-2</v>
      </c>
      <c r="CL496">
        <v>0</v>
      </c>
      <c r="CM496">
        <v>2.377885714285715</v>
      </c>
      <c r="CN496">
        <v>0</v>
      </c>
      <c r="CO496">
        <v>8203.704285714286</v>
      </c>
      <c r="CP496">
        <v>16749.289285714291</v>
      </c>
      <c r="CQ496">
        <v>38.75</v>
      </c>
      <c r="CR496">
        <v>39.875</v>
      </c>
      <c r="CS496">
        <v>38.936999999999998</v>
      </c>
      <c r="CT496">
        <v>39</v>
      </c>
      <c r="CU496">
        <v>37.850250000000003</v>
      </c>
      <c r="CV496">
        <v>1959.9875</v>
      </c>
      <c r="CW496">
        <v>39.990714285714283</v>
      </c>
      <c r="CX496">
        <v>0</v>
      </c>
      <c r="CY496">
        <v>1657299346.7</v>
      </c>
      <c r="CZ496">
        <v>0</v>
      </c>
      <c r="DA496">
        <v>1657289625.5</v>
      </c>
      <c r="DB496" t="s">
        <v>356</v>
      </c>
      <c r="DC496">
        <v>1657289625.5</v>
      </c>
      <c r="DD496">
        <v>1657289625.5</v>
      </c>
      <c r="DE496">
        <v>1</v>
      </c>
      <c r="DF496">
        <v>-2.37</v>
      </c>
      <c r="DG496">
        <v>0.13600000000000001</v>
      </c>
      <c r="DH496">
        <v>-4.4889999999999999</v>
      </c>
      <c r="DI496">
        <v>-1.7000000000000001E-2</v>
      </c>
      <c r="DJ496">
        <v>428</v>
      </c>
      <c r="DK496">
        <v>18</v>
      </c>
      <c r="DL496">
        <v>0.2</v>
      </c>
      <c r="DM496">
        <v>1.59</v>
      </c>
      <c r="DN496">
        <v>9.8891407499999993</v>
      </c>
      <c r="DO496">
        <v>10.51009587242026</v>
      </c>
      <c r="DP496">
        <v>1.0170445628299369</v>
      </c>
      <c r="DQ496">
        <v>0</v>
      </c>
      <c r="DR496">
        <v>5.4669002500000001</v>
      </c>
      <c r="DS496">
        <v>-0.10380168855535291</v>
      </c>
      <c r="DT496">
        <v>1.0067458340489881E-2</v>
      </c>
      <c r="DU496">
        <v>0</v>
      </c>
      <c r="DV496">
        <v>0</v>
      </c>
      <c r="DW496">
        <v>2</v>
      </c>
      <c r="DX496" t="s">
        <v>357</v>
      </c>
      <c r="DY496">
        <v>2.9784600000000001</v>
      </c>
      <c r="DZ496">
        <v>2.7245900000000001</v>
      </c>
      <c r="EA496">
        <v>2.78044E-2</v>
      </c>
      <c r="EB496">
        <v>2.4510500000000001E-2</v>
      </c>
      <c r="EC496">
        <v>8.1971500000000003E-2</v>
      </c>
      <c r="ED496">
        <v>6.5531599999999995E-2</v>
      </c>
      <c r="EE496">
        <v>30665.7</v>
      </c>
      <c r="EF496">
        <v>30887.9</v>
      </c>
      <c r="EG496">
        <v>29333</v>
      </c>
      <c r="EH496">
        <v>29295.3</v>
      </c>
      <c r="EI496">
        <v>35695.699999999997</v>
      </c>
      <c r="EJ496">
        <v>36378.300000000003</v>
      </c>
      <c r="EK496">
        <v>41330.400000000001</v>
      </c>
      <c r="EL496">
        <v>41721</v>
      </c>
      <c r="EM496">
        <v>1.9498500000000001</v>
      </c>
      <c r="EN496">
        <v>2.0786500000000001</v>
      </c>
      <c r="EO496">
        <v>2.8610200000000001E-3</v>
      </c>
      <c r="EP496">
        <v>0</v>
      </c>
      <c r="EQ496">
        <v>25.023499999999999</v>
      </c>
      <c r="ER496">
        <v>999.9</v>
      </c>
      <c r="ES496">
        <v>28.9</v>
      </c>
      <c r="ET496">
        <v>42.3</v>
      </c>
      <c r="EU496">
        <v>32.704599999999999</v>
      </c>
      <c r="EV496">
        <v>62.043300000000002</v>
      </c>
      <c r="EW496">
        <v>28.529599999999999</v>
      </c>
      <c r="EX496">
        <v>2</v>
      </c>
      <c r="EY496">
        <v>0.15617400000000001</v>
      </c>
      <c r="EZ496">
        <v>3.5425</v>
      </c>
      <c r="FA496">
        <v>20.344799999999999</v>
      </c>
      <c r="FB496">
        <v>5.2168400000000004</v>
      </c>
      <c r="FC496">
        <v>12.0099</v>
      </c>
      <c r="FD496">
        <v>4.9881500000000001</v>
      </c>
      <c r="FE496">
        <v>3.2885800000000001</v>
      </c>
      <c r="FF496">
        <v>6293.7</v>
      </c>
      <c r="FG496">
        <v>9999</v>
      </c>
      <c r="FH496">
        <v>9999</v>
      </c>
      <c r="FI496">
        <v>101.4</v>
      </c>
      <c r="FJ496">
        <v>1.86772</v>
      </c>
      <c r="FK496">
        <v>1.86676</v>
      </c>
      <c r="FL496">
        <v>1.86615</v>
      </c>
      <c r="FM496">
        <v>1.8660000000000001</v>
      </c>
      <c r="FN496">
        <v>1.86785</v>
      </c>
      <c r="FO496">
        <v>1.8702700000000001</v>
      </c>
      <c r="FP496">
        <v>1.86893</v>
      </c>
      <c r="FQ496">
        <v>1.87033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-2.8639999999999999</v>
      </c>
      <c r="GF496">
        <v>-3.32E-2</v>
      </c>
      <c r="GG496">
        <v>-2.2904728556522018</v>
      </c>
      <c r="GH496">
        <v>-4.4057517128900364E-3</v>
      </c>
      <c r="GI496">
        <v>-2.5381134865710798E-7</v>
      </c>
      <c r="GJ496">
        <v>1.003023733513742E-10</v>
      </c>
      <c r="GK496">
        <v>-0.21653574801026471</v>
      </c>
      <c r="GL496">
        <v>-4.8444871181525379E-3</v>
      </c>
      <c r="GM496">
        <v>9.7516502630078669E-4</v>
      </c>
      <c r="GN496">
        <v>-1.6744518281107461E-5</v>
      </c>
      <c r="GO496">
        <v>4</v>
      </c>
      <c r="GP496">
        <v>2405</v>
      </c>
      <c r="GQ496">
        <v>1</v>
      </c>
      <c r="GR496">
        <v>23</v>
      </c>
      <c r="GS496">
        <v>27621655.699999999</v>
      </c>
      <c r="GT496">
        <v>27621655.699999999</v>
      </c>
      <c r="GU496">
        <v>0.45166000000000001</v>
      </c>
      <c r="GV496">
        <v>2.2851599999999999</v>
      </c>
      <c r="GW496">
        <v>1.94702</v>
      </c>
      <c r="GX496">
        <v>2.7661099999999998</v>
      </c>
      <c r="GY496">
        <v>2.19482</v>
      </c>
      <c r="GZ496">
        <v>2.3571800000000001</v>
      </c>
      <c r="HA496">
        <v>44.697299999999998</v>
      </c>
      <c r="HB496">
        <v>14.4648</v>
      </c>
      <c r="HC496">
        <v>18</v>
      </c>
      <c r="HD496">
        <v>500.01499999999999</v>
      </c>
      <c r="HE496">
        <v>602.37900000000002</v>
      </c>
      <c r="HF496">
        <v>20.445699999999999</v>
      </c>
      <c r="HG496">
        <v>29.279900000000001</v>
      </c>
      <c r="HH496">
        <v>30</v>
      </c>
      <c r="HI496">
        <v>29.3903</v>
      </c>
      <c r="HJ496">
        <v>29.3337</v>
      </c>
      <c r="HK496">
        <v>8.9513200000000008</v>
      </c>
      <c r="HL496">
        <v>45.279899999999998</v>
      </c>
      <c r="HM496">
        <v>0</v>
      </c>
      <c r="HN496">
        <v>20.433399999999999</v>
      </c>
      <c r="HO496">
        <v>85.533799999999999</v>
      </c>
      <c r="HP496">
        <v>16.314699999999998</v>
      </c>
      <c r="HQ496">
        <v>100.327</v>
      </c>
      <c r="HR496">
        <v>100.22499999999999</v>
      </c>
    </row>
    <row r="497" spans="1:226" x14ac:dyDescent="0.2">
      <c r="A497">
        <v>481</v>
      </c>
      <c r="B497">
        <v>1657299345.5</v>
      </c>
      <c r="C497">
        <v>7569</v>
      </c>
      <c r="D497" t="s">
        <v>1325</v>
      </c>
      <c r="E497" t="s">
        <v>1326</v>
      </c>
      <c r="F497">
        <v>5</v>
      </c>
      <c r="G497" t="s">
        <v>1284</v>
      </c>
      <c r="H497" t="s">
        <v>354</v>
      </c>
      <c r="I497">
        <v>1657299338</v>
      </c>
      <c r="J497">
        <f t="shared" si="238"/>
        <v>6.5838653340847594E-3</v>
      </c>
      <c r="K497">
        <f t="shared" si="239"/>
        <v>6.5838653340847593</v>
      </c>
      <c r="L497">
        <f t="shared" si="240"/>
        <v>8.2505841385680245</v>
      </c>
      <c r="M497">
        <f t="shared" si="241"/>
        <v>134.0087037037037</v>
      </c>
      <c r="N497">
        <f t="shared" si="242"/>
        <v>86.1928667596667</v>
      </c>
      <c r="O497">
        <f t="shared" si="243"/>
        <v>6.3866929761156435</v>
      </c>
      <c r="P497">
        <f t="shared" si="244"/>
        <v>9.9297364023087109</v>
      </c>
      <c r="Q497">
        <f t="shared" si="245"/>
        <v>0.31669319743689878</v>
      </c>
      <c r="R497">
        <f t="shared" si="246"/>
        <v>2.7542624152334092</v>
      </c>
      <c r="S497">
        <f t="shared" si="247"/>
        <v>0.29776464503542804</v>
      </c>
      <c r="T497">
        <f t="shared" si="248"/>
        <v>0.18770920798092902</v>
      </c>
      <c r="U497">
        <f t="shared" si="249"/>
        <v>321.51347555555566</v>
      </c>
      <c r="V497">
        <f t="shared" si="250"/>
        <v>25.410301885799385</v>
      </c>
      <c r="W497">
        <f t="shared" si="251"/>
        <v>25.069785185185179</v>
      </c>
      <c r="X497">
        <f t="shared" si="252"/>
        <v>3.1929308054939018</v>
      </c>
      <c r="Y497">
        <f t="shared" si="253"/>
        <v>49.914901795602333</v>
      </c>
      <c r="Z497">
        <f t="shared" si="254"/>
        <v>1.6076313312549211</v>
      </c>
      <c r="AA497">
        <f t="shared" si="255"/>
        <v>3.2207442535658934</v>
      </c>
      <c r="AB497">
        <f t="shared" si="256"/>
        <v>1.5852994742389808</v>
      </c>
      <c r="AC497">
        <f t="shared" si="257"/>
        <v>-290.34846123313787</v>
      </c>
      <c r="AD497">
        <f t="shared" si="258"/>
        <v>21.624772593235871</v>
      </c>
      <c r="AE497">
        <f t="shared" si="259"/>
        <v>1.6631429477759974</v>
      </c>
      <c r="AF497">
        <f t="shared" si="260"/>
        <v>54.452929863429674</v>
      </c>
      <c r="AG497">
        <f t="shared" si="261"/>
        <v>-14.468395211236301</v>
      </c>
      <c r="AH497">
        <f t="shared" si="262"/>
        <v>6.5984490690598161</v>
      </c>
      <c r="AI497">
        <f t="shared" si="263"/>
        <v>8.2505841385680245</v>
      </c>
      <c r="AJ497">
        <v>110.1642824887201</v>
      </c>
      <c r="AK497">
        <v>115.2170606060606</v>
      </c>
      <c r="AL497">
        <v>-3.1091186251509879</v>
      </c>
      <c r="AM497">
        <v>65.426719072438047</v>
      </c>
      <c r="AN497">
        <f t="shared" si="264"/>
        <v>6.5838653340847593</v>
      </c>
      <c r="AO497">
        <v>16.245111177789731</v>
      </c>
      <c r="AP497">
        <v>21.685563636363639</v>
      </c>
      <c r="AQ497">
        <v>-4.3166160127187639E-5</v>
      </c>
      <c r="AR497">
        <v>77.589747188579821</v>
      </c>
      <c r="AS497">
        <v>0</v>
      </c>
      <c r="AT497">
        <v>0</v>
      </c>
      <c r="AU497">
        <f t="shared" si="265"/>
        <v>1</v>
      </c>
      <c r="AV497">
        <f t="shared" si="266"/>
        <v>0</v>
      </c>
      <c r="AW497">
        <f t="shared" si="267"/>
        <v>39342.550519598073</v>
      </c>
      <c r="AX497">
        <f t="shared" si="268"/>
        <v>1999.987407407408</v>
      </c>
      <c r="AY497">
        <f t="shared" si="269"/>
        <v>1681.189155555556</v>
      </c>
      <c r="AZ497">
        <f t="shared" si="270"/>
        <v>0.84059987044362872</v>
      </c>
      <c r="BA497">
        <f t="shared" si="271"/>
        <v>0.16075774995620343</v>
      </c>
      <c r="BB497">
        <v>4.2229999999999999</v>
      </c>
      <c r="BC497">
        <v>0.5</v>
      </c>
      <c r="BD497" t="s">
        <v>355</v>
      </c>
      <c r="BE497">
        <v>2</v>
      </c>
      <c r="BF497" t="b">
        <v>1</v>
      </c>
      <c r="BG497">
        <v>1657299338</v>
      </c>
      <c r="BH497">
        <v>134.0087037037037</v>
      </c>
      <c r="BI497">
        <v>122.5353074074074</v>
      </c>
      <c r="BJ497">
        <v>21.696103703703699</v>
      </c>
      <c r="BK497">
        <v>16.24385925925926</v>
      </c>
      <c r="BL497">
        <v>136.90677777777779</v>
      </c>
      <c r="BM497">
        <v>21.729259259259258</v>
      </c>
      <c r="BN497">
        <v>499.99011111111099</v>
      </c>
      <c r="BO497">
        <v>73.997707407407418</v>
      </c>
      <c r="BP497">
        <v>9.9990188888888887E-2</v>
      </c>
      <c r="BQ497">
        <v>25.215418518518518</v>
      </c>
      <c r="BR497">
        <v>25.069785185185179</v>
      </c>
      <c r="BS497">
        <v>999.90000000000009</v>
      </c>
      <c r="BT497">
        <v>0</v>
      </c>
      <c r="BU497">
        <v>0</v>
      </c>
      <c r="BV497">
        <v>9994.8370370370358</v>
      </c>
      <c r="BW497">
        <v>0</v>
      </c>
      <c r="BX497">
        <v>1356.675185185185</v>
      </c>
      <c r="BY497">
        <v>11.473356666666669</v>
      </c>
      <c r="BZ497">
        <v>136.98062962962959</v>
      </c>
      <c r="CA497">
        <v>124.55848148148149</v>
      </c>
      <c r="CB497">
        <v>5.4522485185185188</v>
      </c>
      <c r="CC497">
        <v>122.5353074074074</v>
      </c>
      <c r="CD497">
        <v>16.24385925925926</v>
      </c>
      <c r="CE497">
        <v>1.6054629629629631</v>
      </c>
      <c r="CF497">
        <v>1.202008518518519</v>
      </c>
      <c r="CG497">
        <v>14.01132962962963</v>
      </c>
      <c r="CH497">
        <v>9.6264385185185208</v>
      </c>
      <c r="CI497">
        <v>1999.987407407408</v>
      </c>
      <c r="CJ497">
        <v>0.98000288888888876</v>
      </c>
      <c r="CK497">
        <v>1.9997511111111109E-2</v>
      </c>
      <c r="CL497">
        <v>0</v>
      </c>
      <c r="CM497">
        <v>2.4275037037037039</v>
      </c>
      <c r="CN497">
        <v>0</v>
      </c>
      <c r="CO497">
        <v>8201.631851851851</v>
      </c>
      <c r="CP497">
        <v>16749.37407407408</v>
      </c>
      <c r="CQ497">
        <v>38.75</v>
      </c>
      <c r="CR497">
        <v>39.858666666666657</v>
      </c>
      <c r="CS497">
        <v>38.936999999999998</v>
      </c>
      <c r="CT497">
        <v>39</v>
      </c>
      <c r="CU497">
        <v>37.853999999999999</v>
      </c>
      <c r="CV497">
        <v>1959.9962962962959</v>
      </c>
      <c r="CW497">
        <v>39.99111111111111</v>
      </c>
      <c r="CX497">
        <v>0</v>
      </c>
      <c r="CY497">
        <v>1657299351.5</v>
      </c>
      <c r="CZ497">
        <v>0</v>
      </c>
      <c r="DA497">
        <v>1657289625.5</v>
      </c>
      <c r="DB497" t="s">
        <v>356</v>
      </c>
      <c r="DC497">
        <v>1657289625.5</v>
      </c>
      <c r="DD497">
        <v>1657289625.5</v>
      </c>
      <c r="DE497">
        <v>1</v>
      </c>
      <c r="DF497">
        <v>-2.37</v>
      </c>
      <c r="DG497">
        <v>0.13600000000000001</v>
      </c>
      <c r="DH497">
        <v>-4.4889999999999999</v>
      </c>
      <c r="DI497">
        <v>-1.7000000000000001E-2</v>
      </c>
      <c r="DJ497">
        <v>428</v>
      </c>
      <c r="DK497">
        <v>18</v>
      </c>
      <c r="DL497">
        <v>0.2</v>
      </c>
      <c r="DM497">
        <v>1.59</v>
      </c>
      <c r="DN497">
        <v>10.824009500000001</v>
      </c>
      <c r="DO497">
        <v>12.171838424015</v>
      </c>
      <c r="DP497">
        <v>1.1748106590084</v>
      </c>
      <c r="DQ497">
        <v>0</v>
      </c>
      <c r="DR497">
        <v>5.4582032500000004</v>
      </c>
      <c r="DS497">
        <v>-0.1109177110694283</v>
      </c>
      <c r="DT497">
        <v>1.074428578070683E-2</v>
      </c>
      <c r="DU497">
        <v>0</v>
      </c>
      <c r="DV497">
        <v>0</v>
      </c>
      <c r="DW497">
        <v>2</v>
      </c>
      <c r="DX497" t="s">
        <v>357</v>
      </c>
      <c r="DY497">
        <v>2.9786299999999999</v>
      </c>
      <c r="DZ497">
        <v>2.72472</v>
      </c>
      <c r="EA497">
        <v>2.46451E-2</v>
      </c>
      <c r="EB497">
        <v>2.1087499999999999E-2</v>
      </c>
      <c r="EC497">
        <v>8.1953899999999996E-2</v>
      </c>
      <c r="ED497">
        <v>6.5542900000000001E-2</v>
      </c>
      <c r="EE497">
        <v>30765.9</v>
      </c>
      <c r="EF497">
        <v>30996.400000000001</v>
      </c>
      <c r="EG497">
        <v>29333.5</v>
      </c>
      <c r="EH497">
        <v>29295.4</v>
      </c>
      <c r="EI497">
        <v>35696.699999999997</v>
      </c>
      <c r="EJ497">
        <v>36377.699999999997</v>
      </c>
      <c r="EK497">
        <v>41330.800000000003</v>
      </c>
      <c r="EL497">
        <v>41720.9</v>
      </c>
      <c r="EM497">
        <v>1.9497500000000001</v>
      </c>
      <c r="EN497">
        <v>2.0785300000000002</v>
      </c>
      <c r="EO497">
        <v>1.6912800000000001E-3</v>
      </c>
      <c r="EP497">
        <v>0</v>
      </c>
      <c r="EQ497">
        <v>25.0351</v>
      </c>
      <c r="ER497">
        <v>999.9</v>
      </c>
      <c r="ES497">
        <v>28.9</v>
      </c>
      <c r="ET497">
        <v>42.3</v>
      </c>
      <c r="EU497">
        <v>32.708500000000001</v>
      </c>
      <c r="EV497">
        <v>62.023299999999999</v>
      </c>
      <c r="EW497">
        <v>28.553699999999999</v>
      </c>
      <c r="EX497">
        <v>2</v>
      </c>
      <c r="EY497">
        <v>0.15611</v>
      </c>
      <c r="EZ497">
        <v>3.60677</v>
      </c>
      <c r="FA497">
        <v>20.343499999999999</v>
      </c>
      <c r="FB497">
        <v>5.2157900000000001</v>
      </c>
      <c r="FC497">
        <v>12.0099</v>
      </c>
      <c r="FD497">
        <v>4.9876500000000004</v>
      </c>
      <c r="FE497">
        <v>3.2884199999999999</v>
      </c>
      <c r="FF497">
        <v>6293.7</v>
      </c>
      <c r="FG497">
        <v>9999</v>
      </c>
      <c r="FH497">
        <v>9999</v>
      </c>
      <c r="FI497">
        <v>101.4</v>
      </c>
      <c r="FJ497">
        <v>1.86774</v>
      </c>
      <c r="FK497">
        <v>1.86676</v>
      </c>
      <c r="FL497">
        <v>1.86615</v>
      </c>
      <c r="FM497">
        <v>1.86602</v>
      </c>
      <c r="FN497">
        <v>1.86788</v>
      </c>
      <c r="FO497">
        <v>1.8702700000000001</v>
      </c>
      <c r="FP497">
        <v>1.8689499999999999</v>
      </c>
      <c r="FQ497">
        <v>1.87032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-2.7949999999999999</v>
      </c>
      <c r="GF497">
        <v>-3.3300000000000003E-2</v>
      </c>
      <c r="GG497">
        <v>-2.2904728556522018</v>
      </c>
      <c r="GH497">
        <v>-4.4057517128900364E-3</v>
      </c>
      <c r="GI497">
        <v>-2.5381134865710798E-7</v>
      </c>
      <c r="GJ497">
        <v>1.003023733513742E-10</v>
      </c>
      <c r="GK497">
        <v>-0.21653574801026471</v>
      </c>
      <c r="GL497">
        <v>-4.8444871181525379E-3</v>
      </c>
      <c r="GM497">
        <v>9.7516502630078669E-4</v>
      </c>
      <c r="GN497">
        <v>-1.6744518281107461E-5</v>
      </c>
      <c r="GO497">
        <v>4</v>
      </c>
      <c r="GP497">
        <v>2405</v>
      </c>
      <c r="GQ497">
        <v>1</v>
      </c>
      <c r="GR497">
        <v>23</v>
      </c>
      <c r="GS497">
        <v>27621655.800000001</v>
      </c>
      <c r="GT497">
        <v>27621655.800000001</v>
      </c>
      <c r="GU497">
        <v>0.396729</v>
      </c>
      <c r="GV497">
        <v>2.2961399999999998</v>
      </c>
      <c r="GW497">
        <v>1.94702</v>
      </c>
      <c r="GX497">
        <v>2.7661099999999998</v>
      </c>
      <c r="GY497">
        <v>2.19482</v>
      </c>
      <c r="GZ497">
        <v>2.36938</v>
      </c>
      <c r="HA497">
        <v>44.725299999999997</v>
      </c>
      <c r="HB497">
        <v>14.4648</v>
      </c>
      <c r="HC497">
        <v>18</v>
      </c>
      <c r="HD497">
        <v>499.88400000000001</v>
      </c>
      <c r="HE497">
        <v>602.18399999999997</v>
      </c>
      <c r="HF497">
        <v>20.375699999999998</v>
      </c>
      <c r="HG497">
        <v>29.273700000000002</v>
      </c>
      <c r="HH497">
        <v>29.9999</v>
      </c>
      <c r="HI497">
        <v>29.382000000000001</v>
      </c>
      <c r="HJ497">
        <v>29.324300000000001</v>
      </c>
      <c r="HK497">
        <v>7.9349699999999999</v>
      </c>
      <c r="HL497">
        <v>45.279899999999998</v>
      </c>
      <c r="HM497">
        <v>0</v>
      </c>
      <c r="HN497">
        <v>20.361799999999999</v>
      </c>
      <c r="HO497">
        <v>65.498500000000007</v>
      </c>
      <c r="HP497">
        <v>16.3248</v>
      </c>
      <c r="HQ497">
        <v>100.328</v>
      </c>
      <c r="HR497">
        <v>100.22499999999999</v>
      </c>
    </row>
    <row r="498" spans="1:226" x14ac:dyDescent="0.2">
      <c r="A498">
        <v>482</v>
      </c>
      <c r="B498">
        <v>1657299350.5</v>
      </c>
      <c r="C498">
        <v>7574</v>
      </c>
      <c r="D498" t="s">
        <v>1327</v>
      </c>
      <c r="E498" t="s">
        <v>1328</v>
      </c>
      <c r="F498">
        <v>5</v>
      </c>
      <c r="G498" t="s">
        <v>1284</v>
      </c>
      <c r="H498" t="s">
        <v>354</v>
      </c>
      <c r="I498">
        <v>1657299342.7142861</v>
      </c>
      <c r="J498">
        <f t="shared" si="238"/>
        <v>6.5767340251898718E-3</v>
      </c>
      <c r="K498">
        <f t="shared" si="239"/>
        <v>6.5767340251898716</v>
      </c>
      <c r="L498">
        <f t="shared" si="240"/>
        <v>7.3360265046608912</v>
      </c>
      <c r="M498">
        <f t="shared" si="241"/>
        <v>119.6334821428572</v>
      </c>
      <c r="N498">
        <f t="shared" si="242"/>
        <v>77.059478366253131</v>
      </c>
      <c r="O498">
        <f t="shared" si="243"/>
        <v>5.7099353427529067</v>
      </c>
      <c r="P498">
        <f t="shared" si="244"/>
        <v>8.8645739933174887</v>
      </c>
      <c r="Q498">
        <f t="shared" si="245"/>
        <v>0.31632377437043085</v>
      </c>
      <c r="R498">
        <f t="shared" si="246"/>
        <v>2.7551737802152174</v>
      </c>
      <c r="S498">
        <f t="shared" si="247"/>
        <v>0.29744379053944486</v>
      </c>
      <c r="T498">
        <f t="shared" si="248"/>
        <v>0.18750468453698821</v>
      </c>
      <c r="U498">
        <f t="shared" si="249"/>
        <v>321.51499071428572</v>
      </c>
      <c r="V498">
        <f t="shared" si="250"/>
        <v>25.404353656848819</v>
      </c>
      <c r="W498">
        <f t="shared" si="251"/>
        <v>25.067535714285722</v>
      </c>
      <c r="X498">
        <f t="shared" si="252"/>
        <v>3.1925028467225851</v>
      </c>
      <c r="Y498">
        <f t="shared" si="253"/>
        <v>49.924914805903036</v>
      </c>
      <c r="Z498">
        <f t="shared" si="254"/>
        <v>1.6072012273495226</v>
      </c>
      <c r="AA498">
        <f t="shared" si="255"/>
        <v>3.2192367950911152</v>
      </c>
      <c r="AB498">
        <f t="shared" si="256"/>
        <v>1.5853016193730625</v>
      </c>
      <c r="AC498">
        <f t="shared" si="257"/>
        <v>-290.03397051087336</v>
      </c>
      <c r="AD498">
        <f t="shared" si="258"/>
        <v>20.79782248261122</v>
      </c>
      <c r="AE498">
        <f t="shared" si="259"/>
        <v>1.5989324381668886</v>
      </c>
      <c r="AF498">
        <f t="shared" si="260"/>
        <v>53.877775124190492</v>
      </c>
      <c r="AG498">
        <f t="shared" si="261"/>
        <v>-15.648041558454874</v>
      </c>
      <c r="AH498">
        <f t="shared" si="262"/>
        <v>6.587967472965361</v>
      </c>
      <c r="AI498">
        <f t="shared" si="263"/>
        <v>7.3360265046608912</v>
      </c>
      <c r="AJ498">
        <v>93.3421775586027</v>
      </c>
      <c r="AK498">
        <v>99.404655151515158</v>
      </c>
      <c r="AL498">
        <v>-3.1665564531317871</v>
      </c>
      <c r="AM498">
        <v>65.426719072438047</v>
      </c>
      <c r="AN498">
        <f t="shared" si="264"/>
        <v>6.5767340251898716</v>
      </c>
      <c r="AO498">
        <v>16.24775234642534</v>
      </c>
      <c r="AP498">
        <v>21.682115151515159</v>
      </c>
      <c r="AQ498">
        <v>-2.992761427511449E-6</v>
      </c>
      <c r="AR498">
        <v>77.589747188579821</v>
      </c>
      <c r="AS498">
        <v>0</v>
      </c>
      <c r="AT498">
        <v>0</v>
      </c>
      <c r="AU498">
        <f t="shared" si="265"/>
        <v>1</v>
      </c>
      <c r="AV498">
        <f t="shared" si="266"/>
        <v>0</v>
      </c>
      <c r="AW498">
        <f t="shared" si="267"/>
        <v>39362.186751626701</v>
      </c>
      <c r="AX498">
        <f t="shared" si="268"/>
        <v>1999.996785714286</v>
      </c>
      <c r="AY498">
        <f t="shared" si="269"/>
        <v>1681.1970428571431</v>
      </c>
      <c r="AZ498">
        <f t="shared" si="270"/>
        <v>0.84059987239265199</v>
      </c>
      <c r="BA498">
        <f t="shared" si="271"/>
        <v>0.16075775371781845</v>
      </c>
      <c r="BB498">
        <v>4.2229999999999999</v>
      </c>
      <c r="BC498">
        <v>0.5</v>
      </c>
      <c r="BD498" t="s">
        <v>355</v>
      </c>
      <c r="BE498">
        <v>2</v>
      </c>
      <c r="BF498" t="b">
        <v>1</v>
      </c>
      <c r="BG498">
        <v>1657299342.7142861</v>
      </c>
      <c r="BH498">
        <v>119.6334821428572</v>
      </c>
      <c r="BI498">
        <v>107.08263214285709</v>
      </c>
      <c r="BJ498">
        <v>21.690278571428571</v>
      </c>
      <c r="BK498">
        <v>16.246692857142861</v>
      </c>
      <c r="BL498">
        <v>122.4671071428572</v>
      </c>
      <c r="BM498">
        <v>21.723521428571431</v>
      </c>
      <c r="BN498">
        <v>499.99289285714292</v>
      </c>
      <c r="BO498">
        <v>73.997778571428555</v>
      </c>
      <c r="BP498">
        <v>9.9989332142857129E-2</v>
      </c>
      <c r="BQ498">
        <v>25.207553571428569</v>
      </c>
      <c r="BR498">
        <v>25.067535714285722</v>
      </c>
      <c r="BS498">
        <v>999.9000000000002</v>
      </c>
      <c r="BT498">
        <v>0</v>
      </c>
      <c r="BU498">
        <v>0</v>
      </c>
      <c r="BV498">
        <v>9999.7528571428556</v>
      </c>
      <c r="BW498">
        <v>0</v>
      </c>
      <c r="BX498">
        <v>1356.8789285714281</v>
      </c>
      <c r="BY498">
        <v>12.550792857142859</v>
      </c>
      <c r="BZ498">
        <v>122.2858892857143</v>
      </c>
      <c r="CA498">
        <v>108.85105</v>
      </c>
      <c r="CB498">
        <v>5.4435921428571437</v>
      </c>
      <c r="CC498">
        <v>107.08263214285709</v>
      </c>
      <c r="CD498">
        <v>16.246692857142861</v>
      </c>
      <c r="CE498">
        <v>1.6050328571428569</v>
      </c>
      <c r="CF498">
        <v>1.2022189285714291</v>
      </c>
      <c r="CG498">
        <v>14.007199999999999</v>
      </c>
      <c r="CH498">
        <v>9.6290521428571427</v>
      </c>
      <c r="CI498">
        <v>1999.996785714286</v>
      </c>
      <c r="CJ498">
        <v>0.98000285714285695</v>
      </c>
      <c r="CK498">
        <v>1.999754285714285E-2</v>
      </c>
      <c r="CL498">
        <v>0</v>
      </c>
      <c r="CM498">
        <v>2.4363285714285712</v>
      </c>
      <c r="CN498">
        <v>0</v>
      </c>
      <c r="CO498">
        <v>8200.1835714285717</v>
      </c>
      <c r="CP498">
        <v>16749.45357142857</v>
      </c>
      <c r="CQ498">
        <v>38.75</v>
      </c>
      <c r="CR498">
        <v>39.843499999999992</v>
      </c>
      <c r="CS498">
        <v>38.936999999999998</v>
      </c>
      <c r="CT498">
        <v>39</v>
      </c>
      <c r="CU498">
        <v>37.863750000000003</v>
      </c>
      <c r="CV498">
        <v>1960.005357142858</v>
      </c>
      <c r="CW498">
        <v>39.991428571428571</v>
      </c>
      <c r="CX498">
        <v>0</v>
      </c>
      <c r="CY498">
        <v>1657299356.3</v>
      </c>
      <c r="CZ498">
        <v>0</v>
      </c>
      <c r="DA498">
        <v>1657289625.5</v>
      </c>
      <c r="DB498" t="s">
        <v>356</v>
      </c>
      <c r="DC498">
        <v>1657289625.5</v>
      </c>
      <c r="DD498">
        <v>1657289625.5</v>
      </c>
      <c r="DE498">
        <v>1</v>
      </c>
      <c r="DF498">
        <v>-2.37</v>
      </c>
      <c r="DG498">
        <v>0.13600000000000001</v>
      </c>
      <c r="DH498">
        <v>-4.4889999999999999</v>
      </c>
      <c r="DI498">
        <v>-1.7000000000000001E-2</v>
      </c>
      <c r="DJ498">
        <v>428</v>
      </c>
      <c r="DK498">
        <v>18</v>
      </c>
      <c r="DL498">
        <v>0.2</v>
      </c>
      <c r="DM498">
        <v>1.59</v>
      </c>
      <c r="DN498">
        <v>11.885151499999999</v>
      </c>
      <c r="DO498">
        <v>13.61544472795496</v>
      </c>
      <c r="DP498">
        <v>1.3104192879161809</v>
      </c>
      <c r="DQ498">
        <v>0</v>
      </c>
      <c r="DR498">
        <v>5.4492207500000003</v>
      </c>
      <c r="DS498">
        <v>-0.10727786116324151</v>
      </c>
      <c r="DT498">
        <v>1.0401311548910559E-2</v>
      </c>
      <c r="DU498">
        <v>0</v>
      </c>
      <c r="DV498">
        <v>0</v>
      </c>
      <c r="DW498">
        <v>2</v>
      </c>
      <c r="DX498" t="s">
        <v>357</v>
      </c>
      <c r="DY498">
        <v>2.9787699999999999</v>
      </c>
      <c r="DZ498">
        <v>2.7248100000000002</v>
      </c>
      <c r="EA498">
        <v>2.1377299999999998E-2</v>
      </c>
      <c r="EB498">
        <v>1.75634E-2</v>
      </c>
      <c r="EC498">
        <v>8.1945199999999996E-2</v>
      </c>
      <c r="ED498">
        <v>6.5595299999999995E-2</v>
      </c>
      <c r="EE498">
        <v>30868.6</v>
      </c>
      <c r="EF498">
        <v>31108</v>
      </c>
      <c r="EG498">
        <v>29333.200000000001</v>
      </c>
      <c r="EH498">
        <v>29295.4</v>
      </c>
      <c r="EI498">
        <v>35697</v>
      </c>
      <c r="EJ498">
        <v>36375.5</v>
      </c>
      <c r="EK498">
        <v>41330.9</v>
      </c>
      <c r="EL498">
        <v>41720.800000000003</v>
      </c>
      <c r="EM498">
        <v>1.9500500000000001</v>
      </c>
      <c r="EN498">
        <v>2.0787300000000002</v>
      </c>
      <c r="EO498">
        <v>3.2782599999999997E-4</v>
      </c>
      <c r="EP498">
        <v>0</v>
      </c>
      <c r="EQ498">
        <v>25.0441</v>
      </c>
      <c r="ER498">
        <v>999.9</v>
      </c>
      <c r="ES498">
        <v>28.9</v>
      </c>
      <c r="ET498">
        <v>42.3</v>
      </c>
      <c r="EU498">
        <v>32.71</v>
      </c>
      <c r="EV498">
        <v>62.093299999999999</v>
      </c>
      <c r="EW498">
        <v>28.489599999999999</v>
      </c>
      <c r="EX498">
        <v>2</v>
      </c>
      <c r="EY498">
        <v>0.15565499999999999</v>
      </c>
      <c r="EZ498">
        <v>3.64554</v>
      </c>
      <c r="FA498">
        <v>20.3428</v>
      </c>
      <c r="FB498">
        <v>5.21624</v>
      </c>
      <c r="FC498">
        <v>12.0099</v>
      </c>
      <c r="FD498">
        <v>4.9880500000000003</v>
      </c>
      <c r="FE498">
        <v>3.2883499999999999</v>
      </c>
      <c r="FF498">
        <v>6293.7</v>
      </c>
      <c r="FG498">
        <v>9999</v>
      </c>
      <c r="FH498">
        <v>9999</v>
      </c>
      <c r="FI498">
        <v>101.4</v>
      </c>
      <c r="FJ498">
        <v>1.86775</v>
      </c>
      <c r="FK498">
        <v>1.86676</v>
      </c>
      <c r="FL498">
        <v>1.86615</v>
      </c>
      <c r="FM498">
        <v>1.8660099999999999</v>
      </c>
      <c r="FN498">
        <v>1.8678900000000001</v>
      </c>
      <c r="FO498">
        <v>1.8702700000000001</v>
      </c>
      <c r="FP498">
        <v>1.8689199999999999</v>
      </c>
      <c r="FQ498">
        <v>1.8703000000000001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-2.7269999999999999</v>
      </c>
      <c r="GF498">
        <v>-3.3300000000000003E-2</v>
      </c>
      <c r="GG498">
        <v>-2.2904728556522018</v>
      </c>
      <c r="GH498">
        <v>-4.4057517128900364E-3</v>
      </c>
      <c r="GI498">
        <v>-2.5381134865710798E-7</v>
      </c>
      <c r="GJ498">
        <v>1.003023733513742E-10</v>
      </c>
      <c r="GK498">
        <v>-0.21653574801026471</v>
      </c>
      <c r="GL498">
        <v>-4.8444871181525379E-3</v>
      </c>
      <c r="GM498">
        <v>9.7516502630078669E-4</v>
      </c>
      <c r="GN498">
        <v>-1.6744518281107461E-5</v>
      </c>
      <c r="GO498">
        <v>4</v>
      </c>
      <c r="GP498">
        <v>2405</v>
      </c>
      <c r="GQ498">
        <v>1</v>
      </c>
      <c r="GR498">
        <v>23</v>
      </c>
      <c r="GS498">
        <v>27621655.800000001</v>
      </c>
      <c r="GT498">
        <v>27621655.800000001</v>
      </c>
      <c r="GU498">
        <v>0.34789999999999999</v>
      </c>
      <c r="GV498">
        <v>2.3046899999999999</v>
      </c>
      <c r="GW498">
        <v>1.94702</v>
      </c>
      <c r="GX498">
        <v>2.7661099999999998</v>
      </c>
      <c r="GY498">
        <v>2.19482</v>
      </c>
      <c r="GZ498">
        <v>2.34375</v>
      </c>
      <c r="HA498">
        <v>44.725299999999997</v>
      </c>
      <c r="HB498">
        <v>14.456</v>
      </c>
      <c r="HC498">
        <v>18</v>
      </c>
      <c r="HD498">
        <v>500.01</v>
      </c>
      <c r="HE498">
        <v>602.25800000000004</v>
      </c>
      <c r="HF498">
        <v>20.304300000000001</v>
      </c>
      <c r="HG498">
        <v>29.268599999999999</v>
      </c>
      <c r="HH498">
        <v>30</v>
      </c>
      <c r="HI498">
        <v>29.373799999999999</v>
      </c>
      <c r="HJ498">
        <v>29.316199999999998</v>
      </c>
      <c r="HK498">
        <v>6.9679700000000002</v>
      </c>
      <c r="HL498">
        <v>44.996699999999997</v>
      </c>
      <c r="HM498">
        <v>0</v>
      </c>
      <c r="HN498">
        <v>20.2943</v>
      </c>
      <c r="HO498">
        <v>52.143000000000001</v>
      </c>
      <c r="HP498">
        <v>16.3386</v>
      </c>
      <c r="HQ498">
        <v>100.328</v>
      </c>
      <c r="HR498">
        <v>100.22499999999999</v>
      </c>
    </row>
    <row r="499" spans="1:226" x14ac:dyDescent="0.2">
      <c r="A499">
        <v>483</v>
      </c>
      <c r="B499">
        <v>1657299447.5</v>
      </c>
      <c r="C499">
        <v>7671</v>
      </c>
      <c r="D499" t="s">
        <v>1329</v>
      </c>
      <c r="E499" t="s">
        <v>1330</v>
      </c>
      <c r="F499">
        <v>5</v>
      </c>
      <c r="G499" t="s">
        <v>1284</v>
      </c>
      <c r="H499" t="s">
        <v>354</v>
      </c>
      <c r="I499">
        <v>1657299439.5</v>
      </c>
      <c r="J499">
        <f t="shared" si="238"/>
        <v>6.2833948465899217E-3</v>
      </c>
      <c r="K499">
        <f t="shared" si="239"/>
        <v>6.2833948465899221</v>
      </c>
      <c r="L499">
        <f t="shared" si="240"/>
        <v>24.518291171542025</v>
      </c>
      <c r="M499">
        <f t="shared" si="241"/>
        <v>397.04206451612902</v>
      </c>
      <c r="N499">
        <f t="shared" si="242"/>
        <v>249.82502889219018</v>
      </c>
      <c r="O499">
        <f t="shared" si="243"/>
        <v>18.511230160800356</v>
      </c>
      <c r="P499">
        <f t="shared" si="244"/>
        <v>29.419538436035257</v>
      </c>
      <c r="Q499">
        <f t="shared" si="245"/>
        <v>0.30362417485513732</v>
      </c>
      <c r="R499">
        <f t="shared" si="246"/>
        <v>2.7554368098648023</v>
      </c>
      <c r="S499">
        <f t="shared" si="247"/>
        <v>0.28618643933856774</v>
      </c>
      <c r="T499">
        <f t="shared" si="248"/>
        <v>0.18034972474204522</v>
      </c>
      <c r="U499">
        <f t="shared" si="249"/>
        <v>321.5145584516128</v>
      </c>
      <c r="V499">
        <f t="shared" si="250"/>
        <v>25.365079208729465</v>
      </c>
      <c r="W499">
        <f t="shared" si="251"/>
        <v>24.97027741935484</v>
      </c>
      <c r="X499">
        <f t="shared" si="252"/>
        <v>3.1740474562788199</v>
      </c>
      <c r="Y499">
        <f t="shared" si="253"/>
        <v>50.045972775972594</v>
      </c>
      <c r="Z499">
        <f t="shared" si="254"/>
        <v>1.5996125169074187</v>
      </c>
      <c r="AA499">
        <f t="shared" si="255"/>
        <v>3.1962861908349263</v>
      </c>
      <c r="AB499">
        <f t="shared" si="256"/>
        <v>1.5744349393714012</v>
      </c>
      <c r="AC499">
        <f t="shared" si="257"/>
        <v>-277.09771273461553</v>
      </c>
      <c r="AD499">
        <f t="shared" si="258"/>
        <v>17.400606066653989</v>
      </c>
      <c r="AE499">
        <f t="shared" si="259"/>
        <v>1.3361648528664878</v>
      </c>
      <c r="AF499">
        <f t="shared" si="260"/>
        <v>63.153616636517754</v>
      </c>
      <c r="AG499">
        <f t="shared" si="261"/>
        <v>24.672879671007546</v>
      </c>
      <c r="AH499">
        <f t="shared" si="262"/>
        <v>6.2634710772311166</v>
      </c>
      <c r="AI499">
        <f t="shared" si="263"/>
        <v>24.518291171542025</v>
      </c>
      <c r="AJ499">
        <v>427.00001471886549</v>
      </c>
      <c r="AK499">
        <v>405.86700606060617</v>
      </c>
      <c r="AL499">
        <v>2.0166139346126651E-2</v>
      </c>
      <c r="AM499">
        <v>65.426719072438047</v>
      </c>
      <c r="AN499">
        <f t="shared" si="264"/>
        <v>6.2833948465899221</v>
      </c>
      <c r="AO499">
        <v>16.454727787842231</v>
      </c>
      <c r="AP499">
        <v>21.632373939393929</v>
      </c>
      <c r="AQ499">
        <v>3.163041390291112E-3</v>
      </c>
      <c r="AR499">
        <v>77.589747188579821</v>
      </c>
      <c r="AS499">
        <v>0</v>
      </c>
      <c r="AT499">
        <v>0</v>
      </c>
      <c r="AU499">
        <f t="shared" si="265"/>
        <v>1</v>
      </c>
      <c r="AV499">
        <f t="shared" si="266"/>
        <v>0</v>
      </c>
      <c r="AW499">
        <f t="shared" si="267"/>
        <v>39383.399922050543</v>
      </c>
      <c r="AX499">
        <f t="shared" si="268"/>
        <v>1999.990967741935</v>
      </c>
      <c r="AY499">
        <f t="shared" si="269"/>
        <v>1681.1924129032252</v>
      </c>
      <c r="AZ499">
        <f t="shared" si="270"/>
        <v>0.8406000027096896</v>
      </c>
      <c r="BA499">
        <f t="shared" si="271"/>
        <v>0.16075800522970102</v>
      </c>
      <c r="BB499">
        <v>4.2229999999999999</v>
      </c>
      <c r="BC499">
        <v>0.5</v>
      </c>
      <c r="BD499" t="s">
        <v>355</v>
      </c>
      <c r="BE499">
        <v>2</v>
      </c>
      <c r="BF499" t="b">
        <v>1</v>
      </c>
      <c r="BG499">
        <v>1657299439.5</v>
      </c>
      <c r="BH499">
        <v>397.04206451612902</v>
      </c>
      <c r="BI499">
        <v>419.98180645161301</v>
      </c>
      <c r="BJ499">
        <v>21.588151612903221</v>
      </c>
      <c r="BK499">
        <v>16.41208709677419</v>
      </c>
      <c r="BL499">
        <v>401.13419354838709</v>
      </c>
      <c r="BM499">
        <v>21.622787096774189</v>
      </c>
      <c r="BN499">
        <v>499.98638709677408</v>
      </c>
      <c r="BO499">
        <v>73.996819354838721</v>
      </c>
      <c r="BP499">
        <v>9.9960470967741924E-2</v>
      </c>
      <c r="BQ499">
        <v>25.0874129032258</v>
      </c>
      <c r="BR499">
        <v>24.97027741935484</v>
      </c>
      <c r="BS499">
        <v>999.90000000000032</v>
      </c>
      <c r="BT499">
        <v>0</v>
      </c>
      <c r="BU499">
        <v>0</v>
      </c>
      <c r="BV499">
        <v>10001.304193548391</v>
      </c>
      <c r="BW499">
        <v>0</v>
      </c>
      <c r="BX499">
        <v>1365.654193548387</v>
      </c>
      <c r="BY499">
        <v>-22.939809677419351</v>
      </c>
      <c r="BZ499">
        <v>405.8025806451613</v>
      </c>
      <c r="CA499">
        <v>426.98958064516131</v>
      </c>
      <c r="CB499">
        <v>5.1760774193548382</v>
      </c>
      <c r="CC499">
        <v>419.98180645161301</v>
      </c>
      <c r="CD499">
        <v>16.41208709677419</v>
      </c>
      <c r="CE499">
        <v>1.597454838709677</v>
      </c>
      <c r="CF499">
        <v>1.214441290322581</v>
      </c>
      <c r="CG499">
        <v>13.934251612903219</v>
      </c>
      <c r="CH499">
        <v>9.7796816129032251</v>
      </c>
      <c r="CI499">
        <v>1999.990967741935</v>
      </c>
      <c r="CJ499">
        <v>0.97999929032258049</v>
      </c>
      <c r="CK499">
        <v>2.0001109677419339E-2</v>
      </c>
      <c r="CL499">
        <v>0</v>
      </c>
      <c r="CM499">
        <v>2.3864870967741929</v>
      </c>
      <c r="CN499">
        <v>0</v>
      </c>
      <c r="CO499">
        <v>8364.6038709677414</v>
      </c>
      <c r="CP499">
        <v>16749.3870967742</v>
      </c>
      <c r="CQ499">
        <v>38.566064516129018</v>
      </c>
      <c r="CR499">
        <v>39.75</v>
      </c>
      <c r="CS499">
        <v>38.80599999999999</v>
      </c>
      <c r="CT499">
        <v>38.932999999999993</v>
      </c>
      <c r="CU499">
        <v>37.766000000000012</v>
      </c>
      <c r="CV499">
        <v>1959.990967741935</v>
      </c>
      <c r="CW499">
        <v>40</v>
      </c>
      <c r="CX499">
        <v>0</v>
      </c>
      <c r="CY499">
        <v>1657299453.5</v>
      </c>
      <c r="CZ499">
        <v>0</v>
      </c>
      <c r="DA499">
        <v>1657289625.5</v>
      </c>
      <c r="DB499" t="s">
        <v>356</v>
      </c>
      <c r="DC499">
        <v>1657289625.5</v>
      </c>
      <c r="DD499">
        <v>1657289625.5</v>
      </c>
      <c r="DE499">
        <v>1</v>
      </c>
      <c r="DF499">
        <v>-2.37</v>
      </c>
      <c r="DG499">
        <v>0.13600000000000001</v>
      </c>
      <c r="DH499">
        <v>-4.4889999999999999</v>
      </c>
      <c r="DI499">
        <v>-1.7000000000000001E-2</v>
      </c>
      <c r="DJ499">
        <v>428</v>
      </c>
      <c r="DK499">
        <v>18</v>
      </c>
      <c r="DL499">
        <v>0.2</v>
      </c>
      <c r="DM499">
        <v>1.59</v>
      </c>
      <c r="DN499">
        <v>-22.938651219512199</v>
      </c>
      <c r="DO499">
        <v>-0.1225484320557402</v>
      </c>
      <c r="DP499">
        <v>4.1031505574769082E-2</v>
      </c>
      <c r="DQ499">
        <v>0</v>
      </c>
      <c r="DR499">
        <v>5.204057317073171</v>
      </c>
      <c r="DS499">
        <v>-0.48076933797908272</v>
      </c>
      <c r="DT499">
        <v>5.5500481299797969E-2</v>
      </c>
      <c r="DU499">
        <v>0</v>
      </c>
      <c r="DV499">
        <v>0</v>
      </c>
      <c r="DW499">
        <v>2</v>
      </c>
      <c r="DX499" t="s">
        <v>357</v>
      </c>
      <c r="DY499">
        <v>2.97845</v>
      </c>
      <c r="DZ499">
        <v>2.7244299999999999</v>
      </c>
      <c r="EA499">
        <v>7.4550599999999995E-2</v>
      </c>
      <c r="EB499">
        <v>7.6444600000000001E-2</v>
      </c>
      <c r="EC499">
        <v>8.1842899999999996E-2</v>
      </c>
      <c r="ED499">
        <v>6.6101300000000002E-2</v>
      </c>
      <c r="EE499">
        <v>29196.3</v>
      </c>
      <c r="EF499">
        <v>29247</v>
      </c>
      <c r="EG499">
        <v>29337.5</v>
      </c>
      <c r="EH499">
        <v>29298.400000000001</v>
      </c>
      <c r="EI499">
        <v>35706.9</v>
      </c>
      <c r="EJ499">
        <v>36361.5</v>
      </c>
      <c r="EK499">
        <v>41336.800000000003</v>
      </c>
      <c r="EL499">
        <v>41726.1</v>
      </c>
      <c r="EM499">
        <v>1.9507000000000001</v>
      </c>
      <c r="EN499">
        <v>2.0805699999999998</v>
      </c>
      <c r="EO499">
        <v>-4.6044600000000003E-3</v>
      </c>
      <c r="EP499">
        <v>0</v>
      </c>
      <c r="EQ499">
        <v>25.031099999999999</v>
      </c>
      <c r="ER499">
        <v>999.9</v>
      </c>
      <c r="ES499">
        <v>28.7</v>
      </c>
      <c r="ET499">
        <v>42.5</v>
      </c>
      <c r="EU499">
        <v>32.827399999999997</v>
      </c>
      <c r="EV499">
        <v>62.0533</v>
      </c>
      <c r="EW499">
        <v>28.549700000000001</v>
      </c>
      <c r="EX499">
        <v>2</v>
      </c>
      <c r="EY499">
        <v>0.144952</v>
      </c>
      <c r="EZ499">
        <v>2.6900599999999999</v>
      </c>
      <c r="FA499">
        <v>20.360700000000001</v>
      </c>
      <c r="FB499">
        <v>5.2199900000000001</v>
      </c>
      <c r="FC499">
        <v>12.0099</v>
      </c>
      <c r="FD499">
        <v>4.9898499999999997</v>
      </c>
      <c r="FE499">
        <v>3.2892000000000001</v>
      </c>
      <c r="FF499">
        <v>6296.3</v>
      </c>
      <c r="FG499">
        <v>9999</v>
      </c>
      <c r="FH499">
        <v>9999</v>
      </c>
      <c r="FI499">
        <v>101.4</v>
      </c>
      <c r="FJ499">
        <v>1.8677600000000001</v>
      </c>
      <c r="FK499">
        <v>1.86676</v>
      </c>
      <c r="FL499">
        <v>1.86615</v>
      </c>
      <c r="FM499">
        <v>1.86602</v>
      </c>
      <c r="FN499">
        <v>1.8679300000000001</v>
      </c>
      <c r="FO499">
        <v>1.8702700000000001</v>
      </c>
      <c r="FP499">
        <v>1.869</v>
      </c>
      <c r="FQ499">
        <v>1.8703399999999999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-4.0919999999999996</v>
      </c>
      <c r="GF499">
        <v>-3.4000000000000002E-2</v>
      </c>
      <c r="GG499">
        <v>-2.2904728556522018</v>
      </c>
      <c r="GH499">
        <v>-4.4057517128900364E-3</v>
      </c>
      <c r="GI499">
        <v>-2.5381134865710798E-7</v>
      </c>
      <c r="GJ499">
        <v>1.003023733513742E-10</v>
      </c>
      <c r="GK499">
        <v>-0.21653574801026471</v>
      </c>
      <c r="GL499">
        <v>-4.8444871181525379E-3</v>
      </c>
      <c r="GM499">
        <v>9.7516502630078669E-4</v>
      </c>
      <c r="GN499">
        <v>-1.6744518281107461E-5</v>
      </c>
      <c r="GO499">
        <v>4</v>
      </c>
      <c r="GP499">
        <v>2405</v>
      </c>
      <c r="GQ499">
        <v>1</v>
      </c>
      <c r="GR499">
        <v>23</v>
      </c>
      <c r="GS499">
        <v>27621657.5</v>
      </c>
      <c r="GT499">
        <v>27621657.5</v>
      </c>
      <c r="GU499">
        <v>1.32812</v>
      </c>
      <c r="GV499">
        <v>2.2583000000000002</v>
      </c>
      <c r="GW499">
        <v>1.94702</v>
      </c>
      <c r="GX499">
        <v>2.7661099999999998</v>
      </c>
      <c r="GY499">
        <v>2.19482</v>
      </c>
      <c r="GZ499">
        <v>2.3828100000000001</v>
      </c>
      <c r="HA499">
        <v>44.837699999999998</v>
      </c>
      <c r="HB499">
        <v>14.456</v>
      </c>
      <c r="HC499">
        <v>18</v>
      </c>
      <c r="HD499">
        <v>499.30799999999999</v>
      </c>
      <c r="HE499">
        <v>602.202</v>
      </c>
      <c r="HF499">
        <v>20.7347</v>
      </c>
      <c r="HG499">
        <v>29.177199999999999</v>
      </c>
      <c r="HH499">
        <v>29.999400000000001</v>
      </c>
      <c r="HI499">
        <v>29.2362</v>
      </c>
      <c r="HJ499">
        <v>29.170200000000001</v>
      </c>
      <c r="HK499">
        <v>26.5883</v>
      </c>
      <c r="HL499">
        <v>45.2727</v>
      </c>
      <c r="HM499">
        <v>0</v>
      </c>
      <c r="HN499">
        <v>20.759899999999998</v>
      </c>
      <c r="HO499">
        <v>426.70800000000003</v>
      </c>
      <c r="HP499">
        <v>16.362500000000001</v>
      </c>
      <c r="HQ499">
        <v>100.343</v>
      </c>
      <c r="HR499">
        <v>100.236</v>
      </c>
    </row>
    <row r="500" spans="1:226" x14ac:dyDescent="0.2">
      <c r="A500">
        <v>484</v>
      </c>
      <c r="B500">
        <v>1657299452.5</v>
      </c>
      <c r="C500">
        <v>7676</v>
      </c>
      <c r="D500" t="s">
        <v>1331</v>
      </c>
      <c r="E500" t="s">
        <v>1332</v>
      </c>
      <c r="F500">
        <v>5</v>
      </c>
      <c r="G500" t="s">
        <v>1284</v>
      </c>
      <c r="H500" t="s">
        <v>354</v>
      </c>
      <c r="I500">
        <v>1657299444.6551721</v>
      </c>
      <c r="J500">
        <f t="shared" si="238"/>
        <v>6.3021310697606442E-3</v>
      </c>
      <c r="K500">
        <f t="shared" si="239"/>
        <v>6.3021310697606445</v>
      </c>
      <c r="L500">
        <f t="shared" si="240"/>
        <v>24.34832257542644</v>
      </c>
      <c r="M500">
        <f t="shared" si="241"/>
        <v>397.06582758620692</v>
      </c>
      <c r="N500">
        <f t="shared" si="242"/>
        <v>251.4913272525767</v>
      </c>
      <c r="O500">
        <f t="shared" si="243"/>
        <v>18.634764321758414</v>
      </c>
      <c r="P500">
        <f t="shared" si="244"/>
        <v>29.421404698627107</v>
      </c>
      <c r="Q500">
        <f t="shared" si="245"/>
        <v>0.30530234898909508</v>
      </c>
      <c r="R500">
        <f t="shared" si="246"/>
        <v>2.7549024516063771</v>
      </c>
      <c r="S500">
        <f t="shared" si="247"/>
        <v>0.28767411756038574</v>
      </c>
      <c r="T500">
        <f t="shared" si="248"/>
        <v>0.18129527226920494</v>
      </c>
      <c r="U500">
        <f t="shared" si="249"/>
        <v>321.51555972413786</v>
      </c>
      <c r="V500">
        <f t="shared" si="250"/>
        <v>25.350372015441948</v>
      </c>
      <c r="W500">
        <f t="shared" si="251"/>
        <v>24.961068965517239</v>
      </c>
      <c r="X500">
        <f t="shared" si="252"/>
        <v>3.1723049339480798</v>
      </c>
      <c r="Y500">
        <f t="shared" si="253"/>
        <v>50.128541365842906</v>
      </c>
      <c r="Z500">
        <f t="shared" si="254"/>
        <v>1.6013355237686655</v>
      </c>
      <c r="AA500">
        <f t="shared" si="255"/>
        <v>3.1944586459876523</v>
      </c>
      <c r="AB500">
        <f t="shared" si="256"/>
        <v>1.5709694101794143</v>
      </c>
      <c r="AC500">
        <f t="shared" si="257"/>
        <v>-277.92398017644439</v>
      </c>
      <c r="AD500">
        <f t="shared" si="258"/>
        <v>17.339210419566932</v>
      </c>
      <c r="AE500">
        <f t="shared" si="259"/>
        <v>1.3315825797184915</v>
      </c>
      <c r="AF500">
        <f t="shared" si="260"/>
        <v>62.262372546978888</v>
      </c>
      <c r="AG500">
        <f t="shared" si="261"/>
        <v>24.877664786867133</v>
      </c>
      <c r="AH500">
        <f t="shared" si="262"/>
        <v>6.2841649692916031</v>
      </c>
      <c r="AI500">
        <f t="shared" si="263"/>
        <v>24.34832257542644</v>
      </c>
      <c r="AJ500">
        <v>427.07754631672361</v>
      </c>
      <c r="AK500">
        <v>406.0079636363634</v>
      </c>
      <c r="AL500">
        <v>4.0987656921244738E-2</v>
      </c>
      <c r="AM500">
        <v>65.426719072438047</v>
      </c>
      <c r="AN500">
        <f t="shared" si="264"/>
        <v>6.3021310697606445</v>
      </c>
      <c r="AO500">
        <v>16.380027230342819</v>
      </c>
      <c r="AP500">
        <v>21.595875757575751</v>
      </c>
      <c r="AQ500">
        <v>-1.6427646094648489E-3</v>
      </c>
      <c r="AR500">
        <v>77.589747188579821</v>
      </c>
      <c r="AS500">
        <v>0</v>
      </c>
      <c r="AT500">
        <v>0</v>
      </c>
      <c r="AU500">
        <f t="shared" si="265"/>
        <v>1</v>
      </c>
      <c r="AV500">
        <f t="shared" si="266"/>
        <v>0</v>
      </c>
      <c r="AW500">
        <f t="shared" si="267"/>
        <v>39373.765759053626</v>
      </c>
      <c r="AX500">
        <f t="shared" si="268"/>
        <v>1999.99724137931</v>
      </c>
      <c r="AY500">
        <f t="shared" si="269"/>
        <v>1681.1976827586204</v>
      </c>
      <c r="AZ500">
        <f t="shared" si="270"/>
        <v>0.84060000082758735</v>
      </c>
      <c r="BA500">
        <f t="shared" si="271"/>
        <v>0.16075800159724357</v>
      </c>
      <c r="BB500">
        <v>4.2229999999999999</v>
      </c>
      <c r="BC500">
        <v>0.5</v>
      </c>
      <c r="BD500" t="s">
        <v>355</v>
      </c>
      <c r="BE500">
        <v>2</v>
      </c>
      <c r="BF500" t="b">
        <v>1</v>
      </c>
      <c r="BG500">
        <v>1657299444.6551721</v>
      </c>
      <c r="BH500">
        <v>397.06582758620692</v>
      </c>
      <c r="BI500">
        <v>420.18679310344828</v>
      </c>
      <c r="BJ500">
        <v>21.611327586206901</v>
      </c>
      <c r="BK500">
        <v>16.41801724137931</v>
      </c>
      <c r="BL500">
        <v>401.1579999999999</v>
      </c>
      <c r="BM500">
        <v>21.645644827586199</v>
      </c>
      <c r="BN500">
        <v>499.96062068965517</v>
      </c>
      <c r="BO500">
        <v>73.997113793103466</v>
      </c>
      <c r="BP500">
        <v>9.9931720689655168E-2</v>
      </c>
      <c r="BQ500">
        <v>25.077813793103449</v>
      </c>
      <c r="BR500">
        <v>24.961068965517239</v>
      </c>
      <c r="BS500">
        <v>999.9000000000002</v>
      </c>
      <c r="BT500">
        <v>0</v>
      </c>
      <c r="BU500">
        <v>0</v>
      </c>
      <c r="BV500">
        <v>9998.3762068965516</v>
      </c>
      <c r="BW500">
        <v>0</v>
      </c>
      <c r="BX500">
        <v>1366.084827586207</v>
      </c>
      <c r="BY500">
        <v>-23.120999999999999</v>
      </c>
      <c r="BZ500">
        <v>405.83637931034468</v>
      </c>
      <c r="CA500">
        <v>427.20048275862058</v>
      </c>
      <c r="CB500">
        <v>5.1933244827586211</v>
      </c>
      <c r="CC500">
        <v>420.18679310344828</v>
      </c>
      <c r="CD500">
        <v>16.41801724137931</v>
      </c>
      <c r="CE500">
        <v>1.599176206896552</v>
      </c>
      <c r="CF500">
        <v>1.214884827586207</v>
      </c>
      <c r="CG500">
        <v>13.95084827586207</v>
      </c>
      <c r="CH500">
        <v>9.7851441379310344</v>
      </c>
      <c r="CI500">
        <v>1999.99724137931</v>
      </c>
      <c r="CJ500">
        <v>0.97999910344827579</v>
      </c>
      <c r="CK500">
        <v>2.000129655172413E-2</v>
      </c>
      <c r="CL500">
        <v>0</v>
      </c>
      <c r="CM500">
        <v>2.3321620689655171</v>
      </c>
      <c r="CN500">
        <v>0</v>
      </c>
      <c r="CO500">
        <v>8371.9806896551709</v>
      </c>
      <c r="CP500">
        <v>16749.444827586209</v>
      </c>
      <c r="CQ500">
        <v>38.551310344827591</v>
      </c>
      <c r="CR500">
        <v>39.75</v>
      </c>
      <c r="CS500">
        <v>38.786344827586213</v>
      </c>
      <c r="CT500">
        <v>38.922034482758619</v>
      </c>
      <c r="CU500">
        <v>37.75</v>
      </c>
      <c r="CV500">
        <v>1959.99724137931</v>
      </c>
      <c r="CW500">
        <v>40</v>
      </c>
      <c r="CX500">
        <v>0</v>
      </c>
      <c r="CY500">
        <v>1657299458.3</v>
      </c>
      <c r="CZ500">
        <v>0</v>
      </c>
      <c r="DA500">
        <v>1657289625.5</v>
      </c>
      <c r="DB500" t="s">
        <v>356</v>
      </c>
      <c r="DC500">
        <v>1657289625.5</v>
      </c>
      <c r="DD500">
        <v>1657289625.5</v>
      </c>
      <c r="DE500">
        <v>1</v>
      </c>
      <c r="DF500">
        <v>-2.37</v>
      </c>
      <c r="DG500">
        <v>0.13600000000000001</v>
      </c>
      <c r="DH500">
        <v>-4.4889999999999999</v>
      </c>
      <c r="DI500">
        <v>-1.7000000000000001E-2</v>
      </c>
      <c r="DJ500">
        <v>428</v>
      </c>
      <c r="DK500">
        <v>18</v>
      </c>
      <c r="DL500">
        <v>0.2</v>
      </c>
      <c r="DM500">
        <v>1.59</v>
      </c>
      <c r="DN500">
        <v>-23.021135000000001</v>
      </c>
      <c r="DO500">
        <v>-1.344594371482096</v>
      </c>
      <c r="DP500">
        <v>0.28290232461929299</v>
      </c>
      <c r="DQ500">
        <v>0</v>
      </c>
      <c r="DR500">
        <v>5.1958374999999997</v>
      </c>
      <c r="DS500">
        <v>0.1644855534709119</v>
      </c>
      <c r="DT500">
        <v>5.2526357229014102E-2</v>
      </c>
      <c r="DU500">
        <v>0</v>
      </c>
      <c r="DV500">
        <v>0</v>
      </c>
      <c r="DW500">
        <v>2</v>
      </c>
      <c r="DX500" t="s">
        <v>357</v>
      </c>
      <c r="DY500">
        <v>2.97865</v>
      </c>
      <c r="DZ500">
        <v>2.7247400000000002</v>
      </c>
      <c r="EA500">
        <v>7.4594199999999999E-2</v>
      </c>
      <c r="EB500">
        <v>7.6845399999999994E-2</v>
      </c>
      <c r="EC500">
        <v>8.1725000000000006E-2</v>
      </c>
      <c r="ED500">
        <v>6.5728099999999998E-2</v>
      </c>
      <c r="EE500">
        <v>29194.799999999999</v>
      </c>
      <c r="EF500">
        <v>29235</v>
      </c>
      <c r="EG500">
        <v>29337.3</v>
      </c>
      <c r="EH500">
        <v>29299.1</v>
      </c>
      <c r="EI500">
        <v>35711</v>
      </c>
      <c r="EJ500">
        <v>36377</v>
      </c>
      <c r="EK500">
        <v>41336.199999999997</v>
      </c>
      <c r="EL500">
        <v>41727.1</v>
      </c>
      <c r="EM500">
        <v>1.95072</v>
      </c>
      <c r="EN500">
        <v>2.0804</v>
      </c>
      <c r="EO500">
        <v>-4.1648700000000002E-3</v>
      </c>
      <c r="EP500">
        <v>0</v>
      </c>
      <c r="EQ500">
        <v>25.0182</v>
      </c>
      <c r="ER500">
        <v>999.9</v>
      </c>
      <c r="ES500">
        <v>28.7</v>
      </c>
      <c r="ET500">
        <v>42.5</v>
      </c>
      <c r="EU500">
        <v>32.827300000000001</v>
      </c>
      <c r="EV500">
        <v>61.853299999999997</v>
      </c>
      <c r="EW500">
        <v>28.633800000000001</v>
      </c>
      <c r="EX500">
        <v>2</v>
      </c>
      <c r="EY500">
        <v>0.14423</v>
      </c>
      <c r="EZ500">
        <v>2.6384699999999999</v>
      </c>
      <c r="FA500">
        <v>20.361000000000001</v>
      </c>
      <c r="FB500">
        <v>5.21624</v>
      </c>
      <c r="FC500">
        <v>12.0099</v>
      </c>
      <c r="FD500">
        <v>4.98855</v>
      </c>
      <c r="FE500">
        <v>3.2884799999999998</v>
      </c>
      <c r="FF500">
        <v>6296.3</v>
      </c>
      <c r="FG500">
        <v>9999</v>
      </c>
      <c r="FH500">
        <v>9999</v>
      </c>
      <c r="FI500">
        <v>101.4</v>
      </c>
      <c r="FJ500">
        <v>1.86772</v>
      </c>
      <c r="FK500">
        <v>1.86676</v>
      </c>
      <c r="FL500">
        <v>1.86615</v>
      </c>
      <c r="FM500">
        <v>1.8660000000000001</v>
      </c>
      <c r="FN500">
        <v>1.86792</v>
      </c>
      <c r="FO500">
        <v>1.8702700000000001</v>
      </c>
      <c r="FP500">
        <v>1.8689800000000001</v>
      </c>
      <c r="FQ500">
        <v>1.8703099999999999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-4.0940000000000003</v>
      </c>
      <c r="GF500">
        <v>-3.4599999999999999E-2</v>
      </c>
      <c r="GG500">
        <v>-2.2904728556522018</v>
      </c>
      <c r="GH500">
        <v>-4.4057517128900364E-3</v>
      </c>
      <c r="GI500">
        <v>-2.5381134865710798E-7</v>
      </c>
      <c r="GJ500">
        <v>1.003023733513742E-10</v>
      </c>
      <c r="GK500">
        <v>-0.21653574801026471</v>
      </c>
      <c r="GL500">
        <v>-4.8444871181525379E-3</v>
      </c>
      <c r="GM500">
        <v>9.7516502630078669E-4</v>
      </c>
      <c r="GN500">
        <v>-1.6744518281107461E-5</v>
      </c>
      <c r="GO500">
        <v>4</v>
      </c>
      <c r="GP500">
        <v>2405</v>
      </c>
      <c r="GQ500">
        <v>1</v>
      </c>
      <c r="GR500">
        <v>23</v>
      </c>
      <c r="GS500">
        <v>27621657.5</v>
      </c>
      <c r="GT500">
        <v>27621657.5</v>
      </c>
      <c r="GU500">
        <v>1.3537600000000001</v>
      </c>
      <c r="GV500">
        <v>2.2631800000000002</v>
      </c>
      <c r="GW500">
        <v>1.94702</v>
      </c>
      <c r="GX500">
        <v>2.7648899999999998</v>
      </c>
      <c r="GY500">
        <v>2.19482</v>
      </c>
      <c r="GZ500">
        <v>2.33643</v>
      </c>
      <c r="HA500">
        <v>44.837699999999998</v>
      </c>
      <c r="HB500">
        <v>14.4472</v>
      </c>
      <c r="HC500">
        <v>18</v>
      </c>
      <c r="HD500">
        <v>499.26100000000002</v>
      </c>
      <c r="HE500">
        <v>601.98</v>
      </c>
      <c r="HF500">
        <v>20.7607</v>
      </c>
      <c r="HG500">
        <v>29.1708</v>
      </c>
      <c r="HH500">
        <v>29.999300000000002</v>
      </c>
      <c r="HI500">
        <v>29.2285</v>
      </c>
      <c r="HJ500">
        <v>29.161999999999999</v>
      </c>
      <c r="HK500">
        <v>27.105399999999999</v>
      </c>
      <c r="HL500">
        <v>45.2727</v>
      </c>
      <c r="HM500">
        <v>0</v>
      </c>
      <c r="HN500">
        <v>20.792100000000001</v>
      </c>
      <c r="HO500">
        <v>440.065</v>
      </c>
      <c r="HP500">
        <v>16.381399999999999</v>
      </c>
      <c r="HQ500">
        <v>100.34099999999999</v>
      </c>
      <c r="HR500">
        <v>100.239</v>
      </c>
    </row>
    <row r="501" spans="1:226" x14ac:dyDescent="0.2">
      <c r="A501">
        <v>485</v>
      </c>
      <c r="B501">
        <v>1657299457.5</v>
      </c>
      <c r="C501">
        <v>7681</v>
      </c>
      <c r="D501" t="s">
        <v>1333</v>
      </c>
      <c r="E501" t="s">
        <v>1334</v>
      </c>
      <c r="F501">
        <v>5</v>
      </c>
      <c r="G501" t="s">
        <v>1284</v>
      </c>
      <c r="H501" t="s">
        <v>354</v>
      </c>
      <c r="I501">
        <v>1657299449.7321429</v>
      </c>
      <c r="J501">
        <f t="shared" si="238"/>
        <v>6.279572120163209E-3</v>
      </c>
      <c r="K501">
        <f t="shared" si="239"/>
        <v>6.2795721201632091</v>
      </c>
      <c r="L501">
        <f t="shared" si="240"/>
        <v>23.763490884609023</v>
      </c>
      <c r="M501">
        <f t="shared" si="241"/>
        <v>397.64782142857132</v>
      </c>
      <c r="N501">
        <f t="shared" si="242"/>
        <v>254.81498759816861</v>
      </c>
      <c r="O501">
        <f t="shared" si="243"/>
        <v>18.880903036761097</v>
      </c>
      <c r="P501">
        <f t="shared" si="244"/>
        <v>29.464318523570658</v>
      </c>
      <c r="Q501">
        <f t="shared" si="245"/>
        <v>0.30427313211316342</v>
      </c>
      <c r="R501">
        <f t="shared" si="246"/>
        <v>2.7552009636402275</v>
      </c>
      <c r="S501">
        <f t="shared" si="247"/>
        <v>0.28676167601346447</v>
      </c>
      <c r="T501">
        <f t="shared" si="248"/>
        <v>0.18071534271847961</v>
      </c>
      <c r="U501">
        <f t="shared" si="249"/>
        <v>321.51702600000004</v>
      </c>
      <c r="V501">
        <f t="shared" si="250"/>
        <v>25.350446621517925</v>
      </c>
      <c r="W501">
        <f t="shared" si="251"/>
        <v>24.95434642857143</v>
      </c>
      <c r="X501">
        <f t="shared" si="252"/>
        <v>3.1710333514369866</v>
      </c>
      <c r="Y501">
        <f t="shared" si="253"/>
        <v>50.126861372954025</v>
      </c>
      <c r="Z501">
        <f t="shared" si="254"/>
        <v>1.6006972634195582</v>
      </c>
      <c r="AA501">
        <f t="shared" si="255"/>
        <v>3.1932924176322262</v>
      </c>
      <c r="AB501">
        <f t="shared" si="256"/>
        <v>1.5703360880174284</v>
      </c>
      <c r="AC501">
        <f t="shared" si="257"/>
        <v>-276.92913049919753</v>
      </c>
      <c r="AD501">
        <f t="shared" si="258"/>
        <v>17.429389094382977</v>
      </c>
      <c r="AE501">
        <f t="shared" si="259"/>
        <v>1.3382763606488859</v>
      </c>
      <c r="AF501">
        <f t="shared" si="260"/>
        <v>63.35556095583437</v>
      </c>
      <c r="AG501">
        <f t="shared" si="261"/>
        <v>27.147221934325437</v>
      </c>
      <c r="AH501">
        <f t="shared" si="262"/>
        <v>6.3318491201305589</v>
      </c>
      <c r="AI501">
        <f t="shared" si="263"/>
        <v>23.763490884609023</v>
      </c>
      <c r="AJ501">
        <v>433.29052648025078</v>
      </c>
      <c r="AK501">
        <v>409.54538181818168</v>
      </c>
      <c r="AL501">
        <v>0.85484769817601136</v>
      </c>
      <c r="AM501">
        <v>65.426719072438047</v>
      </c>
      <c r="AN501">
        <f t="shared" si="264"/>
        <v>6.2795721201632091</v>
      </c>
      <c r="AO501">
        <v>16.300741929154881</v>
      </c>
      <c r="AP501">
        <v>21.54658727272728</v>
      </c>
      <c r="AQ501">
        <v>-1.207762016465691E-2</v>
      </c>
      <c r="AR501">
        <v>77.589747188579821</v>
      </c>
      <c r="AS501">
        <v>0</v>
      </c>
      <c r="AT501">
        <v>0</v>
      </c>
      <c r="AU501">
        <f t="shared" si="265"/>
        <v>1</v>
      </c>
      <c r="AV501">
        <f t="shared" si="266"/>
        <v>0</v>
      </c>
      <c r="AW501">
        <f t="shared" si="267"/>
        <v>39380.658332767634</v>
      </c>
      <c r="AX501">
        <f t="shared" si="268"/>
        <v>2000.0064285714291</v>
      </c>
      <c r="AY501">
        <f t="shared" si="269"/>
        <v>1681.2054000000005</v>
      </c>
      <c r="AZ501">
        <f t="shared" si="270"/>
        <v>0.84059999807143482</v>
      </c>
      <c r="BA501">
        <f t="shared" si="271"/>
        <v>0.1607579962778691</v>
      </c>
      <c r="BB501">
        <v>4.2229999999999999</v>
      </c>
      <c r="BC501">
        <v>0.5</v>
      </c>
      <c r="BD501" t="s">
        <v>355</v>
      </c>
      <c r="BE501">
        <v>2</v>
      </c>
      <c r="BF501" t="b">
        <v>1</v>
      </c>
      <c r="BG501">
        <v>1657299449.7321429</v>
      </c>
      <c r="BH501">
        <v>397.64782142857132</v>
      </c>
      <c r="BI501">
        <v>422.70514285714302</v>
      </c>
      <c r="BJ501">
        <v>21.602867857142851</v>
      </c>
      <c r="BK501">
        <v>16.370057142857139</v>
      </c>
      <c r="BL501">
        <v>401.74260714285708</v>
      </c>
      <c r="BM501">
        <v>21.6373</v>
      </c>
      <c r="BN501">
        <v>499.95600000000007</v>
      </c>
      <c r="BO501">
        <v>73.996603571428565</v>
      </c>
      <c r="BP501">
        <v>9.991333571428572E-2</v>
      </c>
      <c r="BQ501">
        <v>25.07168571428571</v>
      </c>
      <c r="BR501">
        <v>24.95434642857143</v>
      </c>
      <c r="BS501">
        <v>999.9000000000002</v>
      </c>
      <c r="BT501">
        <v>0</v>
      </c>
      <c r="BU501">
        <v>0</v>
      </c>
      <c r="BV501">
        <v>10000.05857142857</v>
      </c>
      <c r="BW501">
        <v>0</v>
      </c>
      <c r="BX501">
        <v>1366.504285714286</v>
      </c>
      <c r="BY501">
        <v>-25.057392857142851</v>
      </c>
      <c r="BZ501">
        <v>406.42767857142849</v>
      </c>
      <c r="CA501">
        <v>429.73982142857142</v>
      </c>
      <c r="CB501">
        <v>5.2328196428571427</v>
      </c>
      <c r="CC501">
        <v>422.70514285714302</v>
      </c>
      <c r="CD501">
        <v>16.370057142857139</v>
      </c>
      <c r="CE501">
        <v>1.598539642857143</v>
      </c>
      <c r="CF501">
        <v>1.211328571428572</v>
      </c>
      <c r="CG501">
        <v>13.94471785714286</v>
      </c>
      <c r="CH501">
        <v>9.7413960714285714</v>
      </c>
      <c r="CI501">
        <v>2000.0064285714291</v>
      </c>
      <c r="CJ501">
        <v>0.97999899999999995</v>
      </c>
      <c r="CK501">
        <v>2.0001399999999989E-2</v>
      </c>
      <c r="CL501">
        <v>0</v>
      </c>
      <c r="CM501">
        <v>2.3316821428571428</v>
      </c>
      <c r="CN501">
        <v>0</v>
      </c>
      <c r="CO501">
        <v>8378.3435714285697</v>
      </c>
      <c r="CP501">
        <v>16749.514285714289</v>
      </c>
      <c r="CQ501">
        <v>38.530999999999999</v>
      </c>
      <c r="CR501">
        <v>39.75</v>
      </c>
      <c r="CS501">
        <v>38.765500000000003</v>
      </c>
      <c r="CT501">
        <v>38.901571428571422</v>
      </c>
      <c r="CU501">
        <v>37.738750000000003</v>
      </c>
      <c r="CV501">
        <v>1960.0064285714291</v>
      </c>
      <c r="CW501">
        <v>40</v>
      </c>
      <c r="CX501">
        <v>0</v>
      </c>
      <c r="CY501">
        <v>1657299463.7</v>
      </c>
      <c r="CZ501">
        <v>0</v>
      </c>
      <c r="DA501">
        <v>1657289625.5</v>
      </c>
      <c r="DB501" t="s">
        <v>356</v>
      </c>
      <c r="DC501">
        <v>1657289625.5</v>
      </c>
      <c r="DD501">
        <v>1657289625.5</v>
      </c>
      <c r="DE501">
        <v>1</v>
      </c>
      <c r="DF501">
        <v>-2.37</v>
      </c>
      <c r="DG501">
        <v>0.13600000000000001</v>
      </c>
      <c r="DH501">
        <v>-4.4889999999999999</v>
      </c>
      <c r="DI501">
        <v>-1.7000000000000001E-2</v>
      </c>
      <c r="DJ501">
        <v>428</v>
      </c>
      <c r="DK501">
        <v>18</v>
      </c>
      <c r="DL501">
        <v>0.2</v>
      </c>
      <c r="DM501">
        <v>1.59</v>
      </c>
      <c r="DN501">
        <v>-24.45031707317073</v>
      </c>
      <c r="DO501">
        <v>-20.44158397212545</v>
      </c>
      <c r="DP501">
        <v>2.5944893062875041</v>
      </c>
      <c r="DQ501">
        <v>0</v>
      </c>
      <c r="DR501">
        <v>5.2096151219512201</v>
      </c>
      <c r="DS501">
        <v>0.52899742160278773</v>
      </c>
      <c r="DT501">
        <v>5.8577493268900299E-2</v>
      </c>
      <c r="DU501">
        <v>0</v>
      </c>
      <c r="DV501">
        <v>0</v>
      </c>
      <c r="DW501">
        <v>2</v>
      </c>
      <c r="DX501" t="s">
        <v>357</v>
      </c>
      <c r="DY501">
        <v>2.9787300000000001</v>
      </c>
      <c r="DZ501">
        <v>2.7247300000000001</v>
      </c>
      <c r="EA501">
        <v>7.5167800000000007E-2</v>
      </c>
      <c r="EB501">
        <v>7.83581E-2</v>
      </c>
      <c r="EC501">
        <v>8.1603499999999995E-2</v>
      </c>
      <c r="ED501">
        <v>6.5724099999999994E-2</v>
      </c>
      <c r="EE501">
        <v>29177</v>
      </c>
      <c r="EF501">
        <v>29187.7</v>
      </c>
      <c r="EG501">
        <v>29337.599999999999</v>
      </c>
      <c r="EH501">
        <v>29299.7</v>
      </c>
      <c r="EI501">
        <v>35716.5</v>
      </c>
      <c r="EJ501">
        <v>36377.699999999997</v>
      </c>
      <c r="EK501">
        <v>41337</v>
      </c>
      <c r="EL501">
        <v>41727.699999999997</v>
      </c>
      <c r="EM501">
        <v>1.9511000000000001</v>
      </c>
      <c r="EN501">
        <v>2.0807500000000001</v>
      </c>
      <c r="EO501">
        <v>-4.0791899999999999E-3</v>
      </c>
      <c r="EP501">
        <v>0</v>
      </c>
      <c r="EQ501">
        <v>25.007899999999999</v>
      </c>
      <c r="ER501">
        <v>999.9</v>
      </c>
      <c r="ES501">
        <v>28.7</v>
      </c>
      <c r="ET501">
        <v>42.5</v>
      </c>
      <c r="EU501">
        <v>32.820900000000002</v>
      </c>
      <c r="EV501">
        <v>62.043300000000002</v>
      </c>
      <c r="EW501">
        <v>28.6218</v>
      </c>
      <c r="EX501">
        <v>2</v>
      </c>
      <c r="EY501">
        <v>0.14340700000000001</v>
      </c>
      <c r="EZ501">
        <v>2.57565</v>
      </c>
      <c r="FA501">
        <v>20.361899999999999</v>
      </c>
      <c r="FB501">
        <v>5.2157900000000001</v>
      </c>
      <c r="FC501">
        <v>12.0099</v>
      </c>
      <c r="FD501">
        <v>4.9886999999999997</v>
      </c>
      <c r="FE501">
        <v>3.2883800000000001</v>
      </c>
      <c r="FF501">
        <v>6296.5</v>
      </c>
      <c r="FG501">
        <v>9999</v>
      </c>
      <c r="FH501">
        <v>9999</v>
      </c>
      <c r="FI501">
        <v>101.4</v>
      </c>
      <c r="FJ501">
        <v>1.8677299999999999</v>
      </c>
      <c r="FK501">
        <v>1.86676</v>
      </c>
      <c r="FL501">
        <v>1.86615</v>
      </c>
      <c r="FM501">
        <v>1.8660000000000001</v>
      </c>
      <c r="FN501">
        <v>1.8678999999999999</v>
      </c>
      <c r="FO501">
        <v>1.8702700000000001</v>
      </c>
      <c r="FP501">
        <v>1.86894</v>
      </c>
      <c r="FQ501">
        <v>1.8703099999999999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-4.1109999999999998</v>
      </c>
      <c r="GF501">
        <v>-3.5200000000000002E-2</v>
      </c>
      <c r="GG501">
        <v>-2.2904728556522018</v>
      </c>
      <c r="GH501">
        <v>-4.4057517128900364E-3</v>
      </c>
      <c r="GI501">
        <v>-2.5381134865710798E-7</v>
      </c>
      <c r="GJ501">
        <v>1.003023733513742E-10</v>
      </c>
      <c r="GK501">
        <v>-0.21653574801026471</v>
      </c>
      <c r="GL501">
        <v>-4.8444871181525379E-3</v>
      </c>
      <c r="GM501">
        <v>9.7516502630078669E-4</v>
      </c>
      <c r="GN501">
        <v>-1.6744518281107461E-5</v>
      </c>
      <c r="GO501">
        <v>4</v>
      </c>
      <c r="GP501">
        <v>2405</v>
      </c>
      <c r="GQ501">
        <v>1</v>
      </c>
      <c r="GR501">
        <v>23</v>
      </c>
      <c r="GS501">
        <v>27621657.600000001</v>
      </c>
      <c r="GT501">
        <v>27621657.600000001</v>
      </c>
      <c r="GU501">
        <v>1.38672</v>
      </c>
      <c r="GV501">
        <v>2.2607400000000002</v>
      </c>
      <c r="GW501">
        <v>1.94702</v>
      </c>
      <c r="GX501">
        <v>2.7661099999999998</v>
      </c>
      <c r="GY501">
        <v>2.19482</v>
      </c>
      <c r="GZ501">
        <v>2.3596200000000001</v>
      </c>
      <c r="HA501">
        <v>44.837699999999998</v>
      </c>
      <c r="HB501">
        <v>14.4472</v>
      </c>
      <c r="HC501">
        <v>18</v>
      </c>
      <c r="HD501">
        <v>499.44900000000001</v>
      </c>
      <c r="HE501">
        <v>602.173</v>
      </c>
      <c r="HF501">
        <v>20.794599999999999</v>
      </c>
      <c r="HG501">
        <v>29.1647</v>
      </c>
      <c r="HH501">
        <v>29.999400000000001</v>
      </c>
      <c r="HI501">
        <v>29.221800000000002</v>
      </c>
      <c r="HJ501">
        <v>29.1541</v>
      </c>
      <c r="HK501">
        <v>27.7563</v>
      </c>
      <c r="HL501">
        <v>44.997599999999998</v>
      </c>
      <c r="HM501">
        <v>0</v>
      </c>
      <c r="HN501">
        <v>20.8278</v>
      </c>
      <c r="HO501">
        <v>460.10199999999998</v>
      </c>
      <c r="HP501">
        <v>16.424299999999999</v>
      </c>
      <c r="HQ501">
        <v>100.343</v>
      </c>
      <c r="HR501">
        <v>100.24</v>
      </c>
    </row>
    <row r="502" spans="1:226" x14ac:dyDescent="0.2">
      <c r="A502">
        <v>486</v>
      </c>
      <c r="B502">
        <v>1657299462.5</v>
      </c>
      <c r="C502">
        <v>7686</v>
      </c>
      <c r="D502" t="s">
        <v>1335</v>
      </c>
      <c r="E502" t="s">
        <v>1336</v>
      </c>
      <c r="F502">
        <v>5</v>
      </c>
      <c r="G502" t="s">
        <v>1284</v>
      </c>
      <c r="H502" t="s">
        <v>354</v>
      </c>
      <c r="I502">
        <v>1657299455</v>
      </c>
      <c r="J502">
        <f t="shared" si="238"/>
        <v>6.2835821237112888E-3</v>
      </c>
      <c r="K502">
        <f t="shared" si="239"/>
        <v>6.2835821237112892</v>
      </c>
      <c r="L502">
        <f t="shared" si="240"/>
        <v>23.752609999693242</v>
      </c>
      <c r="M502">
        <f t="shared" si="241"/>
        <v>400.48522222222209</v>
      </c>
      <c r="N502">
        <f t="shared" si="242"/>
        <v>257.61276721320138</v>
      </c>
      <c r="O502">
        <f t="shared" si="243"/>
        <v>19.088101374063793</v>
      </c>
      <c r="P502">
        <f t="shared" si="244"/>
        <v>29.674393095065895</v>
      </c>
      <c r="Q502">
        <f t="shared" si="245"/>
        <v>0.30428380466605331</v>
      </c>
      <c r="R502">
        <f t="shared" si="246"/>
        <v>2.7554399954135893</v>
      </c>
      <c r="S502">
        <f t="shared" si="247"/>
        <v>0.28677258340384715</v>
      </c>
      <c r="T502">
        <f t="shared" si="248"/>
        <v>0.18072214395067535</v>
      </c>
      <c r="U502">
        <f t="shared" si="249"/>
        <v>321.51954666666666</v>
      </c>
      <c r="V502">
        <f t="shared" si="250"/>
        <v>25.342853692421556</v>
      </c>
      <c r="W502">
        <f t="shared" si="251"/>
        <v>24.94783703703704</v>
      </c>
      <c r="X502">
        <f t="shared" si="252"/>
        <v>3.1698025103306628</v>
      </c>
      <c r="Y502">
        <f t="shared" si="253"/>
        <v>50.077232478836777</v>
      </c>
      <c r="Z502">
        <f t="shared" si="254"/>
        <v>1.5984949253786143</v>
      </c>
      <c r="AA502">
        <f t="shared" si="255"/>
        <v>3.1920592378066357</v>
      </c>
      <c r="AB502">
        <f t="shared" si="256"/>
        <v>1.5713075849520486</v>
      </c>
      <c r="AC502">
        <f t="shared" si="257"/>
        <v>-277.10597165566782</v>
      </c>
      <c r="AD502">
        <f t="shared" si="258"/>
        <v>17.434968683874388</v>
      </c>
      <c r="AE502">
        <f t="shared" si="259"/>
        <v>1.3385011169780807</v>
      </c>
      <c r="AF502">
        <f t="shared" si="260"/>
        <v>63.187044811851308</v>
      </c>
      <c r="AG502">
        <f t="shared" si="261"/>
        <v>32.089421595389673</v>
      </c>
      <c r="AH502">
        <f t="shared" si="262"/>
        <v>6.3381581212441551</v>
      </c>
      <c r="AI502">
        <f t="shared" si="263"/>
        <v>23.752609999693242</v>
      </c>
      <c r="AJ502">
        <v>446.11691962220232</v>
      </c>
      <c r="AK502">
        <v>418.34330909090897</v>
      </c>
      <c r="AL502">
        <v>1.889171947302857</v>
      </c>
      <c r="AM502">
        <v>65.426719072438047</v>
      </c>
      <c r="AN502">
        <f t="shared" si="264"/>
        <v>6.2835821237112892</v>
      </c>
      <c r="AO502">
        <v>16.316151541216222</v>
      </c>
      <c r="AP502">
        <v>21.538082424242418</v>
      </c>
      <c r="AQ502">
        <v>-6.2387280773169452E-3</v>
      </c>
      <c r="AR502">
        <v>77.589747188579821</v>
      </c>
      <c r="AS502">
        <v>0</v>
      </c>
      <c r="AT502">
        <v>0</v>
      </c>
      <c r="AU502">
        <f t="shared" si="265"/>
        <v>1</v>
      </c>
      <c r="AV502">
        <f t="shared" si="266"/>
        <v>0</v>
      </c>
      <c r="AW502">
        <f t="shared" si="267"/>
        <v>39386.385251744658</v>
      </c>
      <c r="AX502">
        <f t="shared" si="268"/>
        <v>2000.0222222222219</v>
      </c>
      <c r="AY502">
        <f t="shared" si="269"/>
        <v>1681.2186666666664</v>
      </c>
      <c r="AZ502">
        <f t="shared" si="270"/>
        <v>0.8405999933334074</v>
      </c>
      <c r="BA502">
        <f t="shared" si="271"/>
        <v>0.1607579871334763</v>
      </c>
      <c r="BB502">
        <v>4.2229999999999999</v>
      </c>
      <c r="BC502">
        <v>0.5</v>
      </c>
      <c r="BD502" t="s">
        <v>355</v>
      </c>
      <c r="BE502">
        <v>2</v>
      </c>
      <c r="BF502" t="b">
        <v>1</v>
      </c>
      <c r="BG502">
        <v>1657299455</v>
      </c>
      <c r="BH502">
        <v>400.48522222222209</v>
      </c>
      <c r="BI502">
        <v>429.7331111111111</v>
      </c>
      <c r="BJ502">
        <v>21.573266666666669</v>
      </c>
      <c r="BK502">
        <v>16.335314814814819</v>
      </c>
      <c r="BL502">
        <v>404.59307407407408</v>
      </c>
      <c r="BM502">
        <v>21.608103703703701</v>
      </c>
      <c r="BN502">
        <v>499.97807407407407</v>
      </c>
      <c r="BO502">
        <v>73.996166666666682</v>
      </c>
      <c r="BP502">
        <v>9.99333851851852E-2</v>
      </c>
      <c r="BQ502">
        <v>25.065203703703698</v>
      </c>
      <c r="BR502">
        <v>24.94783703703704</v>
      </c>
      <c r="BS502">
        <v>999.90000000000009</v>
      </c>
      <c r="BT502">
        <v>0</v>
      </c>
      <c r="BU502">
        <v>0</v>
      </c>
      <c r="BV502">
        <v>10001.40962962963</v>
      </c>
      <c r="BW502">
        <v>0</v>
      </c>
      <c r="BX502">
        <v>1366.8688888888889</v>
      </c>
      <c r="BY502">
        <v>-29.24775555555555</v>
      </c>
      <c r="BZ502">
        <v>409.3153333333334</v>
      </c>
      <c r="CA502">
        <v>436.86951851851848</v>
      </c>
      <c r="CB502">
        <v>5.2379507407407404</v>
      </c>
      <c r="CC502">
        <v>429.7331111111111</v>
      </c>
      <c r="CD502">
        <v>16.335314814814819</v>
      </c>
      <c r="CE502">
        <v>1.5963392592592589</v>
      </c>
      <c r="CF502">
        <v>1.2087511111111111</v>
      </c>
      <c r="CG502">
        <v>13.923485185185189</v>
      </c>
      <c r="CH502">
        <v>9.7097222222222204</v>
      </c>
      <c r="CI502">
        <v>2000.0222222222219</v>
      </c>
      <c r="CJ502">
        <v>0.97999899999999995</v>
      </c>
      <c r="CK502">
        <v>2.0001399999999989E-2</v>
      </c>
      <c r="CL502">
        <v>0</v>
      </c>
      <c r="CM502">
        <v>2.259203703703704</v>
      </c>
      <c r="CN502">
        <v>0</v>
      </c>
      <c r="CO502">
        <v>8385.6133333333328</v>
      </c>
      <c r="CP502">
        <v>16749.640740740739</v>
      </c>
      <c r="CQ502">
        <v>38.509185185185189</v>
      </c>
      <c r="CR502">
        <v>39.74766666666666</v>
      </c>
      <c r="CS502">
        <v>38.75</v>
      </c>
      <c r="CT502">
        <v>38.884185185185189</v>
      </c>
      <c r="CU502">
        <v>37.717333333333329</v>
      </c>
      <c r="CV502">
        <v>1960.0222222222219</v>
      </c>
      <c r="CW502">
        <v>40</v>
      </c>
      <c r="CX502">
        <v>0</v>
      </c>
      <c r="CY502">
        <v>1657299468.5</v>
      </c>
      <c r="CZ502">
        <v>0</v>
      </c>
      <c r="DA502">
        <v>1657289625.5</v>
      </c>
      <c r="DB502" t="s">
        <v>356</v>
      </c>
      <c r="DC502">
        <v>1657289625.5</v>
      </c>
      <c r="DD502">
        <v>1657289625.5</v>
      </c>
      <c r="DE502">
        <v>1</v>
      </c>
      <c r="DF502">
        <v>-2.37</v>
      </c>
      <c r="DG502">
        <v>0.13600000000000001</v>
      </c>
      <c r="DH502">
        <v>-4.4889999999999999</v>
      </c>
      <c r="DI502">
        <v>-1.7000000000000001E-2</v>
      </c>
      <c r="DJ502">
        <v>428</v>
      </c>
      <c r="DK502">
        <v>18</v>
      </c>
      <c r="DL502">
        <v>0.2</v>
      </c>
      <c r="DM502">
        <v>1.59</v>
      </c>
      <c r="DN502">
        <v>-26.695148780487809</v>
      </c>
      <c r="DO502">
        <v>-42.500262020905922</v>
      </c>
      <c r="DP502">
        <v>4.60089226930147</v>
      </c>
      <c r="DQ502">
        <v>0</v>
      </c>
      <c r="DR502">
        <v>5.2218473170731716</v>
      </c>
      <c r="DS502">
        <v>0.20421804878048949</v>
      </c>
      <c r="DT502">
        <v>5.0704398954032691E-2</v>
      </c>
      <c r="DU502">
        <v>0</v>
      </c>
      <c r="DV502">
        <v>0</v>
      </c>
      <c r="DW502">
        <v>2</v>
      </c>
      <c r="DX502" t="s">
        <v>357</v>
      </c>
      <c r="DY502">
        <v>2.9787300000000001</v>
      </c>
      <c r="DZ502">
        <v>2.7247699999999999</v>
      </c>
      <c r="EA502">
        <v>7.6463699999999996E-2</v>
      </c>
      <c r="EB502">
        <v>8.0308599999999994E-2</v>
      </c>
      <c r="EC502">
        <v>8.1605800000000006E-2</v>
      </c>
      <c r="ED502">
        <v>6.6165799999999997E-2</v>
      </c>
      <c r="EE502">
        <v>29136.3</v>
      </c>
      <c r="EF502">
        <v>29125.8</v>
      </c>
      <c r="EG502">
        <v>29337.8</v>
      </c>
      <c r="EH502">
        <v>29299.599999999999</v>
      </c>
      <c r="EI502">
        <v>35716.300000000003</v>
      </c>
      <c r="EJ502">
        <v>36360.6</v>
      </c>
      <c r="EK502">
        <v>41336.800000000003</v>
      </c>
      <c r="EL502">
        <v>41727.800000000003</v>
      </c>
      <c r="EM502">
        <v>1.95133</v>
      </c>
      <c r="EN502">
        <v>2.08108</v>
      </c>
      <c r="EO502">
        <v>-2.97278E-3</v>
      </c>
      <c r="EP502">
        <v>0</v>
      </c>
      <c r="EQ502">
        <v>24.998799999999999</v>
      </c>
      <c r="ER502">
        <v>999.9</v>
      </c>
      <c r="ES502">
        <v>28.7</v>
      </c>
      <c r="ET502">
        <v>42.5</v>
      </c>
      <c r="EU502">
        <v>32.825200000000002</v>
      </c>
      <c r="EV502">
        <v>61.903300000000002</v>
      </c>
      <c r="EW502">
        <v>28.605799999999999</v>
      </c>
      <c r="EX502">
        <v>2</v>
      </c>
      <c r="EY502">
        <v>0.14275199999999999</v>
      </c>
      <c r="EZ502">
        <v>2.5195799999999999</v>
      </c>
      <c r="FA502">
        <v>20.3629</v>
      </c>
      <c r="FB502">
        <v>5.2156399999999996</v>
      </c>
      <c r="FC502">
        <v>12.0099</v>
      </c>
      <c r="FD502">
        <v>4.9886499999999998</v>
      </c>
      <c r="FE502">
        <v>3.2884199999999999</v>
      </c>
      <c r="FF502">
        <v>6296.5</v>
      </c>
      <c r="FG502">
        <v>9999</v>
      </c>
      <c r="FH502">
        <v>9999</v>
      </c>
      <c r="FI502">
        <v>101.4</v>
      </c>
      <c r="FJ502">
        <v>1.86775</v>
      </c>
      <c r="FK502">
        <v>1.86676</v>
      </c>
      <c r="FL502">
        <v>1.86615</v>
      </c>
      <c r="FM502">
        <v>1.8660000000000001</v>
      </c>
      <c r="FN502">
        <v>1.86791</v>
      </c>
      <c r="FO502">
        <v>1.8702700000000001</v>
      </c>
      <c r="FP502">
        <v>1.86894</v>
      </c>
      <c r="FQ502">
        <v>1.8703000000000001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-4.1539999999999999</v>
      </c>
      <c r="GF502">
        <v>-3.5299999999999998E-2</v>
      </c>
      <c r="GG502">
        <v>-2.2904728556522018</v>
      </c>
      <c r="GH502">
        <v>-4.4057517128900364E-3</v>
      </c>
      <c r="GI502">
        <v>-2.5381134865710798E-7</v>
      </c>
      <c r="GJ502">
        <v>1.003023733513742E-10</v>
      </c>
      <c r="GK502">
        <v>-0.21653574801026471</v>
      </c>
      <c r="GL502">
        <v>-4.8444871181525379E-3</v>
      </c>
      <c r="GM502">
        <v>9.7516502630078669E-4</v>
      </c>
      <c r="GN502">
        <v>-1.6744518281107461E-5</v>
      </c>
      <c r="GO502">
        <v>4</v>
      </c>
      <c r="GP502">
        <v>2405</v>
      </c>
      <c r="GQ502">
        <v>1</v>
      </c>
      <c r="GR502">
        <v>23</v>
      </c>
      <c r="GS502">
        <v>27621657.699999999</v>
      </c>
      <c r="GT502">
        <v>27621657.699999999</v>
      </c>
      <c r="GU502">
        <v>1.427</v>
      </c>
      <c r="GV502">
        <v>2.2631800000000002</v>
      </c>
      <c r="GW502">
        <v>1.94702</v>
      </c>
      <c r="GX502">
        <v>2.7661099999999998</v>
      </c>
      <c r="GY502">
        <v>2.19482</v>
      </c>
      <c r="GZ502">
        <v>2.36938</v>
      </c>
      <c r="HA502">
        <v>44.837699999999998</v>
      </c>
      <c r="HB502">
        <v>14.4472</v>
      </c>
      <c r="HC502">
        <v>18</v>
      </c>
      <c r="HD502">
        <v>499.53100000000001</v>
      </c>
      <c r="HE502">
        <v>602.36300000000006</v>
      </c>
      <c r="HF502">
        <v>20.831099999999999</v>
      </c>
      <c r="HG502">
        <v>29.158300000000001</v>
      </c>
      <c r="HH502">
        <v>29.999400000000001</v>
      </c>
      <c r="HI502">
        <v>29.214200000000002</v>
      </c>
      <c r="HJ502">
        <v>29.1478</v>
      </c>
      <c r="HK502">
        <v>28.572199999999999</v>
      </c>
      <c r="HL502">
        <v>44.997599999999998</v>
      </c>
      <c r="HM502">
        <v>0</v>
      </c>
      <c r="HN502">
        <v>20.868200000000002</v>
      </c>
      <c r="HO502">
        <v>473.47699999999998</v>
      </c>
      <c r="HP502">
        <v>16.412500000000001</v>
      </c>
      <c r="HQ502">
        <v>100.343</v>
      </c>
      <c r="HR502">
        <v>100.24</v>
      </c>
    </row>
    <row r="503" spans="1:226" x14ac:dyDescent="0.2">
      <c r="A503">
        <v>487</v>
      </c>
      <c r="B503">
        <v>1657299467.5</v>
      </c>
      <c r="C503">
        <v>7691</v>
      </c>
      <c r="D503" t="s">
        <v>1337</v>
      </c>
      <c r="E503" t="s">
        <v>1338</v>
      </c>
      <c r="F503">
        <v>5</v>
      </c>
      <c r="G503" t="s">
        <v>1284</v>
      </c>
      <c r="H503" t="s">
        <v>354</v>
      </c>
      <c r="I503">
        <v>1657299459.7142861</v>
      </c>
      <c r="J503">
        <f t="shared" si="238"/>
        <v>6.2769610126382873E-3</v>
      </c>
      <c r="K503">
        <f t="shared" si="239"/>
        <v>6.2769610126382869</v>
      </c>
      <c r="L503">
        <f t="shared" si="240"/>
        <v>24.042728475019704</v>
      </c>
      <c r="M503">
        <f t="shared" si="241"/>
        <v>406.56407142857142</v>
      </c>
      <c r="N503">
        <f t="shared" si="242"/>
        <v>261.70484997929543</v>
      </c>
      <c r="O503">
        <f t="shared" si="243"/>
        <v>19.391272885659728</v>
      </c>
      <c r="P503">
        <f t="shared" si="244"/>
        <v>30.124756400960859</v>
      </c>
      <c r="Q503">
        <f t="shared" si="245"/>
        <v>0.30380757820314436</v>
      </c>
      <c r="R503">
        <f t="shared" si="246"/>
        <v>2.7549172508334934</v>
      </c>
      <c r="S503">
        <f t="shared" si="247"/>
        <v>0.28634633061948389</v>
      </c>
      <c r="T503">
        <f t="shared" si="248"/>
        <v>0.18045159428797874</v>
      </c>
      <c r="U503">
        <f t="shared" si="249"/>
        <v>321.52010400000006</v>
      </c>
      <c r="V503">
        <f t="shared" si="250"/>
        <v>25.343306949690454</v>
      </c>
      <c r="W503">
        <f t="shared" si="251"/>
        <v>24.945685714285709</v>
      </c>
      <c r="X503">
        <f t="shared" si="252"/>
        <v>3.1693958150390542</v>
      </c>
      <c r="Y503">
        <f t="shared" si="253"/>
        <v>50.04698825923851</v>
      </c>
      <c r="Z503">
        <f t="shared" si="254"/>
        <v>1.5973938492938839</v>
      </c>
      <c r="AA503">
        <f t="shared" si="255"/>
        <v>3.1917881671910799</v>
      </c>
      <c r="AB503">
        <f t="shared" si="256"/>
        <v>1.5720019657451703</v>
      </c>
      <c r="AC503">
        <f t="shared" si="257"/>
        <v>-276.81398065734845</v>
      </c>
      <c r="AD503">
        <f t="shared" si="258"/>
        <v>17.539517092184493</v>
      </c>
      <c r="AE503">
        <f t="shared" si="259"/>
        <v>1.3467586688957764</v>
      </c>
      <c r="AF503">
        <f t="shared" si="260"/>
        <v>63.592399103731907</v>
      </c>
      <c r="AG503">
        <f t="shared" si="261"/>
        <v>37.99878510969085</v>
      </c>
      <c r="AH503">
        <f t="shared" si="262"/>
        <v>6.2732710019297837</v>
      </c>
      <c r="AI503">
        <f t="shared" si="263"/>
        <v>24.042728475019704</v>
      </c>
      <c r="AJ503">
        <v>461.46288187973272</v>
      </c>
      <c r="AK503">
        <v>430.78813333333352</v>
      </c>
      <c r="AL503">
        <v>2.568523934183335</v>
      </c>
      <c r="AM503">
        <v>65.426719072438047</v>
      </c>
      <c r="AN503">
        <f t="shared" si="264"/>
        <v>6.2769610126382869</v>
      </c>
      <c r="AO503">
        <v>16.468490325799809</v>
      </c>
      <c r="AP503">
        <v>21.59144242424242</v>
      </c>
      <c r="AQ503">
        <v>1.3817135378866689E-2</v>
      </c>
      <c r="AR503">
        <v>77.589747188579821</v>
      </c>
      <c r="AS503">
        <v>0</v>
      </c>
      <c r="AT503">
        <v>0</v>
      </c>
      <c r="AU503">
        <f t="shared" si="265"/>
        <v>1</v>
      </c>
      <c r="AV503">
        <f t="shared" si="266"/>
        <v>0</v>
      </c>
      <c r="AW503">
        <f t="shared" si="267"/>
        <v>39375.896558145243</v>
      </c>
      <c r="AX503">
        <f t="shared" si="268"/>
        <v>2000.0257142857149</v>
      </c>
      <c r="AY503">
        <f t="shared" si="269"/>
        <v>1681.2216000000005</v>
      </c>
      <c r="AZ503">
        <f t="shared" si="270"/>
        <v>0.8405999922858135</v>
      </c>
      <c r="BA503">
        <f t="shared" si="271"/>
        <v>0.16075798511161998</v>
      </c>
      <c r="BB503">
        <v>4.2229999999999999</v>
      </c>
      <c r="BC503">
        <v>0.5</v>
      </c>
      <c r="BD503" t="s">
        <v>355</v>
      </c>
      <c r="BE503">
        <v>2</v>
      </c>
      <c r="BF503" t="b">
        <v>1</v>
      </c>
      <c r="BG503">
        <v>1657299459.7142861</v>
      </c>
      <c r="BH503">
        <v>406.56407142857142</v>
      </c>
      <c r="BI503">
        <v>440.81124999999997</v>
      </c>
      <c r="BJ503">
        <v>21.55844642857144</v>
      </c>
      <c r="BK503">
        <v>16.374378571428569</v>
      </c>
      <c r="BL503">
        <v>410.69985714285713</v>
      </c>
      <c r="BM503">
        <v>21.593489285714281</v>
      </c>
      <c r="BN503">
        <v>500.01074999999997</v>
      </c>
      <c r="BO503">
        <v>73.995946428571429</v>
      </c>
      <c r="BP503">
        <v>0.1000165892857143</v>
      </c>
      <c r="BQ503">
        <v>25.063778571428571</v>
      </c>
      <c r="BR503">
        <v>24.945685714285709</v>
      </c>
      <c r="BS503">
        <v>999.9000000000002</v>
      </c>
      <c r="BT503">
        <v>0</v>
      </c>
      <c r="BU503">
        <v>0</v>
      </c>
      <c r="BV503">
        <v>9998.6139285714289</v>
      </c>
      <c r="BW503">
        <v>0</v>
      </c>
      <c r="BX503">
        <v>1367.0957142857139</v>
      </c>
      <c r="BY503">
        <v>-34.247028571428572</v>
      </c>
      <c r="BZ503">
        <v>415.52221428571431</v>
      </c>
      <c r="CA503">
        <v>448.15025000000003</v>
      </c>
      <c r="CB503">
        <v>5.184065357142857</v>
      </c>
      <c r="CC503">
        <v>440.81124999999997</v>
      </c>
      <c r="CD503">
        <v>16.374378571428569</v>
      </c>
      <c r="CE503">
        <v>1.5952378571428569</v>
      </c>
      <c r="CF503">
        <v>1.2116382142857141</v>
      </c>
      <c r="CG503">
        <v>13.91286785714286</v>
      </c>
      <c r="CH503">
        <v>9.7451750000000015</v>
      </c>
      <c r="CI503">
        <v>2000.0257142857149</v>
      </c>
      <c r="CJ503">
        <v>0.97999889285714281</v>
      </c>
      <c r="CK503">
        <v>2.0001507142857131E-2</v>
      </c>
      <c r="CL503">
        <v>0</v>
      </c>
      <c r="CM503">
        <v>2.258464285714286</v>
      </c>
      <c r="CN503">
        <v>0</v>
      </c>
      <c r="CO503">
        <v>8396.533928571429</v>
      </c>
      <c r="CP503">
        <v>16749.67500000001</v>
      </c>
      <c r="CQ503">
        <v>38.5</v>
      </c>
      <c r="CR503">
        <v>39.736499999999992</v>
      </c>
      <c r="CS503">
        <v>38.75</v>
      </c>
      <c r="CT503">
        <v>38.875</v>
      </c>
      <c r="CU503">
        <v>37.698249999999987</v>
      </c>
      <c r="CV503">
        <v>1960.0257142857149</v>
      </c>
      <c r="CW503">
        <v>40</v>
      </c>
      <c r="CX503">
        <v>0</v>
      </c>
      <c r="CY503">
        <v>1657299473.9000001</v>
      </c>
      <c r="CZ503">
        <v>0</v>
      </c>
      <c r="DA503">
        <v>1657289625.5</v>
      </c>
      <c r="DB503" t="s">
        <v>356</v>
      </c>
      <c r="DC503">
        <v>1657289625.5</v>
      </c>
      <c r="DD503">
        <v>1657289625.5</v>
      </c>
      <c r="DE503">
        <v>1</v>
      </c>
      <c r="DF503">
        <v>-2.37</v>
      </c>
      <c r="DG503">
        <v>0.13600000000000001</v>
      </c>
      <c r="DH503">
        <v>-4.4889999999999999</v>
      </c>
      <c r="DI503">
        <v>-1.7000000000000001E-2</v>
      </c>
      <c r="DJ503">
        <v>428</v>
      </c>
      <c r="DK503">
        <v>18</v>
      </c>
      <c r="DL503">
        <v>0.2</v>
      </c>
      <c r="DM503">
        <v>1.59</v>
      </c>
      <c r="DN503">
        <v>-31.390721951219511</v>
      </c>
      <c r="DO503">
        <v>-63.35997700348431</v>
      </c>
      <c r="DP503">
        <v>6.297498542356446</v>
      </c>
      <c r="DQ503">
        <v>0</v>
      </c>
      <c r="DR503">
        <v>5.203323902439025</v>
      </c>
      <c r="DS503">
        <v>-0.61463163763067385</v>
      </c>
      <c r="DT503">
        <v>7.4418104172797955E-2</v>
      </c>
      <c r="DU503">
        <v>0</v>
      </c>
      <c r="DV503">
        <v>0</v>
      </c>
      <c r="DW503">
        <v>2</v>
      </c>
      <c r="DX503" t="s">
        <v>357</v>
      </c>
      <c r="DY503">
        <v>2.9788600000000001</v>
      </c>
      <c r="DZ503">
        <v>2.7246700000000001</v>
      </c>
      <c r="EA503">
        <v>7.8218800000000005E-2</v>
      </c>
      <c r="EB503">
        <v>8.2428799999999997E-2</v>
      </c>
      <c r="EC503">
        <v>8.1745700000000004E-2</v>
      </c>
      <c r="ED503">
        <v>6.6241099999999997E-2</v>
      </c>
      <c r="EE503">
        <v>29081.599999999999</v>
      </c>
      <c r="EF503">
        <v>29059.3</v>
      </c>
      <c r="EG503">
        <v>29338.400000000001</v>
      </c>
      <c r="EH503">
        <v>29300.1</v>
      </c>
      <c r="EI503">
        <v>35711.699999999997</v>
      </c>
      <c r="EJ503">
        <v>36358.400000000001</v>
      </c>
      <c r="EK503">
        <v>41337.800000000003</v>
      </c>
      <c r="EL503">
        <v>41728.6</v>
      </c>
      <c r="EM503">
        <v>1.9511000000000001</v>
      </c>
      <c r="EN503">
        <v>2.08087</v>
      </c>
      <c r="EO503">
        <v>-2.8535700000000002E-3</v>
      </c>
      <c r="EP503">
        <v>0</v>
      </c>
      <c r="EQ503">
        <v>24.99</v>
      </c>
      <c r="ER503">
        <v>999.9</v>
      </c>
      <c r="ES503">
        <v>28.7</v>
      </c>
      <c r="ET503">
        <v>42.5</v>
      </c>
      <c r="EU503">
        <v>32.821899999999999</v>
      </c>
      <c r="EV503">
        <v>61.943300000000001</v>
      </c>
      <c r="EW503">
        <v>28.473600000000001</v>
      </c>
      <c r="EX503">
        <v>2</v>
      </c>
      <c r="EY503">
        <v>0.14177300000000001</v>
      </c>
      <c r="EZ503">
        <v>2.4785599999999999</v>
      </c>
      <c r="FA503">
        <v>20.363499999999998</v>
      </c>
      <c r="FB503">
        <v>5.2157900000000001</v>
      </c>
      <c r="FC503">
        <v>12.0099</v>
      </c>
      <c r="FD503">
        <v>4.9886499999999998</v>
      </c>
      <c r="FE503">
        <v>3.2884500000000001</v>
      </c>
      <c r="FF503">
        <v>6296.8</v>
      </c>
      <c r="FG503">
        <v>9999</v>
      </c>
      <c r="FH503">
        <v>9999</v>
      </c>
      <c r="FI503">
        <v>101.4</v>
      </c>
      <c r="FJ503">
        <v>1.86774</v>
      </c>
      <c r="FK503">
        <v>1.86676</v>
      </c>
      <c r="FL503">
        <v>1.86615</v>
      </c>
      <c r="FM503">
        <v>1.8660000000000001</v>
      </c>
      <c r="FN503">
        <v>1.86791</v>
      </c>
      <c r="FO503">
        <v>1.8702700000000001</v>
      </c>
      <c r="FP503">
        <v>1.86896</v>
      </c>
      <c r="FQ503">
        <v>1.87029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-4.21</v>
      </c>
      <c r="GF503">
        <v>-3.4500000000000003E-2</v>
      </c>
      <c r="GG503">
        <v>-2.2904728556522018</v>
      </c>
      <c r="GH503">
        <v>-4.4057517128900364E-3</v>
      </c>
      <c r="GI503">
        <v>-2.5381134865710798E-7</v>
      </c>
      <c r="GJ503">
        <v>1.003023733513742E-10</v>
      </c>
      <c r="GK503">
        <v>-0.21653574801026471</v>
      </c>
      <c r="GL503">
        <v>-4.8444871181525379E-3</v>
      </c>
      <c r="GM503">
        <v>9.7516502630078669E-4</v>
      </c>
      <c r="GN503">
        <v>-1.6744518281107461E-5</v>
      </c>
      <c r="GO503">
        <v>4</v>
      </c>
      <c r="GP503">
        <v>2405</v>
      </c>
      <c r="GQ503">
        <v>1</v>
      </c>
      <c r="GR503">
        <v>23</v>
      </c>
      <c r="GS503">
        <v>27621657.800000001</v>
      </c>
      <c r="GT503">
        <v>27621657.800000001</v>
      </c>
      <c r="GU503">
        <v>1.4660599999999999</v>
      </c>
      <c r="GV503">
        <v>2.2583000000000002</v>
      </c>
      <c r="GW503">
        <v>1.94702</v>
      </c>
      <c r="GX503">
        <v>2.7661099999999998</v>
      </c>
      <c r="GY503">
        <v>2.19482</v>
      </c>
      <c r="GZ503">
        <v>2.36816</v>
      </c>
      <c r="HA503">
        <v>44.837699999999998</v>
      </c>
      <c r="HB503">
        <v>14.4472</v>
      </c>
      <c r="HC503">
        <v>18</v>
      </c>
      <c r="HD503">
        <v>499.33699999999999</v>
      </c>
      <c r="HE503">
        <v>602.13</v>
      </c>
      <c r="HF503">
        <v>20.872</v>
      </c>
      <c r="HG503">
        <v>29.152200000000001</v>
      </c>
      <c r="HH503">
        <v>29.999400000000001</v>
      </c>
      <c r="HI503">
        <v>29.208100000000002</v>
      </c>
      <c r="HJ503">
        <v>29.140499999999999</v>
      </c>
      <c r="HK503">
        <v>29.3459</v>
      </c>
      <c r="HL503">
        <v>44.997599999999998</v>
      </c>
      <c r="HM503">
        <v>0</v>
      </c>
      <c r="HN503">
        <v>20.905799999999999</v>
      </c>
      <c r="HO503">
        <v>493.51299999999998</v>
      </c>
      <c r="HP503">
        <v>16.400200000000002</v>
      </c>
      <c r="HQ503">
        <v>100.345</v>
      </c>
      <c r="HR503">
        <v>100.242</v>
      </c>
    </row>
    <row r="504" spans="1:226" x14ac:dyDescent="0.2">
      <c r="A504">
        <v>488</v>
      </c>
      <c r="B504">
        <v>1657299472.5</v>
      </c>
      <c r="C504">
        <v>7696</v>
      </c>
      <c r="D504" t="s">
        <v>1339</v>
      </c>
      <c r="E504" t="s">
        <v>1340</v>
      </c>
      <c r="F504">
        <v>5</v>
      </c>
      <c r="G504" t="s">
        <v>1284</v>
      </c>
      <c r="H504" t="s">
        <v>354</v>
      </c>
      <c r="I504">
        <v>1657299465</v>
      </c>
      <c r="J504">
        <f t="shared" si="238"/>
        <v>6.2433209223832229E-3</v>
      </c>
      <c r="K504">
        <f t="shared" si="239"/>
        <v>6.2433209223832229</v>
      </c>
      <c r="L504">
        <f t="shared" si="240"/>
        <v>24.599567326620726</v>
      </c>
      <c r="M504">
        <f t="shared" si="241"/>
        <v>417.24229629629627</v>
      </c>
      <c r="N504">
        <f t="shared" si="242"/>
        <v>268.35259250440441</v>
      </c>
      <c r="O504">
        <f t="shared" si="243"/>
        <v>19.883865736280462</v>
      </c>
      <c r="P504">
        <f t="shared" si="244"/>
        <v>30.916003909732076</v>
      </c>
      <c r="Q504">
        <f t="shared" si="245"/>
        <v>0.30228820500529108</v>
      </c>
      <c r="R504">
        <f t="shared" si="246"/>
        <v>2.7551884574117862</v>
      </c>
      <c r="S504">
        <f t="shared" si="247"/>
        <v>0.28499743408682415</v>
      </c>
      <c r="T504">
        <f t="shared" si="248"/>
        <v>0.17959443200155739</v>
      </c>
      <c r="U504">
        <f t="shared" si="249"/>
        <v>321.51830533333344</v>
      </c>
      <c r="V504">
        <f t="shared" si="250"/>
        <v>25.354055178042284</v>
      </c>
      <c r="W504">
        <f t="shared" si="251"/>
        <v>24.945555555555561</v>
      </c>
      <c r="X504">
        <f t="shared" si="252"/>
        <v>3.1693712107367209</v>
      </c>
      <c r="Y504">
        <f t="shared" si="253"/>
        <v>50.074086710024716</v>
      </c>
      <c r="Z504">
        <f t="shared" si="254"/>
        <v>1.5984026243214842</v>
      </c>
      <c r="AA504">
        <f t="shared" si="255"/>
        <v>3.1920754412910495</v>
      </c>
      <c r="AB504">
        <f t="shared" si="256"/>
        <v>1.5709685864152367</v>
      </c>
      <c r="AC504">
        <f t="shared" si="257"/>
        <v>-275.33045267710014</v>
      </c>
      <c r="AD504">
        <f t="shared" si="258"/>
        <v>17.784916355218289</v>
      </c>
      <c r="AE504">
        <f t="shared" si="259"/>
        <v>1.3654765319430024</v>
      </c>
      <c r="AF504">
        <f t="shared" si="260"/>
        <v>65.338245543394578</v>
      </c>
      <c r="AG504">
        <f t="shared" si="261"/>
        <v>43.636543340573667</v>
      </c>
      <c r="AH504">
        <f t="shared" si="262"/>
        <v>6.2125835746344436</v>
      </c>
      <c r="AI504">
        <f t="shared" si="263"/>
        <v>24.599567326620726</v>
      </c>
      <c r="AJ504">
        <v>477.86607177311038</v>
      </c>
      <c r="AK504">
        <v>445.26623030303051</v>
      </c>
      <c r="AL504">
        <v>2.9386717951190602</v>
      </c>
      <c r="AM504">
        <v>65.426719072438047</v>
      </c>
      <c r="AN504">
        <f t="shared" si="264"/>
        <v>6.2433209223832229</v>
      </c>
      <c r="AO504">
        <v>16.480786722606979</v>
      </c>
      <c r="AP504">
        <v>21.61478787878788</v>
      </c>
      <c r="AQ504">
        <v>5.4068656799793283E-3</v>
      </c>
      <c r="AR504">
        <v>77.589747188579821</v>
      </c>
      <c r="AS504">
        <v>0</v>
      </c>
      <c r="AT504">
        <v>0</v>
      </c>
      <c r="AU504">
        <f t="shared" si="265"/>
        <v>1</v>
      </c>
      <c r="AV504">
        <f t="shared" si="266"/>
        <v>0</v>
      </c>
      <c r="AW504">
        <f t="shared" si="267"/>
        <v>39381.235920513493</v>
      </c>
      <c r="AX504">
        <f t="shared" si="268"/>
        <v>2000.014444444445</v>
      </c>
      <c r="AY504">
        <f t="shared" si="269"/>
        <v>1681.2121333333337</v>
      </c>
      <c r="AZ504">
        <f t="shared" si="270"/>
        <v>0.84059999566669796</v>
      </c>
      <c r="BA504">
        <f t="shared" si="271"/>
        <v>0.16075799163672708</v>
      </c>
      <c r="BB504">
        <v>4.2229999999999999</v>
      </c>
      <c r="BC504">
        <v>0.5</v>
      </c>
      <c r="BD504" t="s">
        <v>355</v>
      </c>
      <c r="BE504">
        <v>2</v>
      </c>
      <c r="BF504" t="b">
        <v>1</v>
      </c>
      <c r="BG504">
        <v>1657299465</v>
      </c>
      <c r="BH504">
        <v>417.24229629629627</v>
      </c>
      <c r="BI504">
        <v>456.28637037037038</v>
      </c>
      <c r="BJ504">
        <v>21.572037037037038</v>
      </c>
      <c r="BK504">
        <v>16.438170370370369</v>
      </c>
      <c r="BL504">
        <v>421.42722222222233</v>
      </c>
      <c r="BM504">
        <v>21.606888888888889</v>
      </c>
      <c r="BN504">
        <v>500.00874074074068</v>
      </c>
      <c r="BO504">
        <v>73.996040740740739</v>
      </c>
      <c r="BP504">
        <v>0.1000041333333333</v>
      </c>
      <c r="BQ504">
        <v>25.06528888888888</v>
      </c>
      <c r="BR504">
        <v>24.945555555555561</v>
      </c>
      <c r="BS504">
        <v>999.90000000000009</v>
      </c>
      <c r="BT504">
        <v>0</v>
      </c>
      <c r="BU504">
        <v>0</v>
      </c>
      <c r="BV504">
        <v>10000.067037037041</v>
      </c>
      <c r="BW504">
        <v>0</v>
      </c>
      <c r="BX504">
        <v>1367.531851851852</v>
      </c>
      <c r="BY504">
        <v>-39.043881481481478</v>
      </c>
      <c r="BZ504">
        <v>426.44200000000001</v>
      </c>
      <c r="CA504">
        <v>463.91292592592589</v>
      </c>
      <c r="CB504">
        <v>5.1338529629629637</v>
      </c>
      <c r="CC504">
        <v>456.28637037037038</v>
      </c>
      <c r="CD504">
        <v>16.438170370370369</v>
      </c>
      <c r="CE504">
        <v>1.5962451851851851</v>
      </c>
      <c r="CF504">
        <v>1.2163600000000001</v>
      </c>
      <c r="CG504">
        <v>13.92257777777778</v>
      </c>
      <c r="CH504">
        <v>9.8032092592592583</v>
      </c>
      <c r="CI504">
        <v>2000.014444444445</v>
      </c>
      <c r="CJ504">
        <v>0.97999866666666668</v>
      </c>
      <c r="CK504">
        <v>2.000173333333333E-2</v>
      </c>
      <c r="CL504">
        <v>0</v>
      </c>
      <c r="CM504">
        <v>2.2230185185185189</v>
      </c>
      <c r="CN504">
        <v>0</v>
      </c>
      <c r="CO504">
        <v>8416.7674074074057</v>
      </c>
      <c r="CP504">
        <v>16749.57407407408</v>
      </c>
      <c r="CQ504">
        <v>38.5</v>
      </c>
      <c r="CR504">
        <v>39.721999999999987</v>
      </c>
      <c r="CS504">
        <v>38.75</v>
      </c>
      <c r="CT504">
        <v>38.875</v>
      </c>
      <c r="CU504">
        <v>37.686999999999998</v>
      </c>
      <c r="CV504">
        <v>1960.014444444445</v>
      </c>
      <c r="CW504">
        <v>40</v>
      </c>
      <c r="CX504">
        <v>0</v>
      </c>
      <c r="CY504">
        <v>1657299478.7</v>
      </c>
      <c r="CZ504">
        <v>0</v>
      </c>
      <c r="DA504">
        <v>1657289625.5</v>
      </c>
      <c r="DB504" t="s">
        <v>356</v>
      </c>
      <c r="DC504">
        <v>1657289625.5</v>
      </c>
      <c r="DD504">
        <v>1657289625.5</v>
      </c>
      <c r="DE504">
        <v>1</v>
      </c>
      <c r="DF504">
        <v>-2.37</v>
      </c>
      <c r="DG504">
        <v>0.13600000000000001</v>
      </c>
      <c r="DH504">
        <v>-4.4889999999999999</v>
      </c>
      <c r="DI504">
        <v>-1.7000000000000001E-2</v>
      </c>
      <c r="DJ504">
        <v>428</v>
      </c>
      <c r="DK504">
        <v>18</v>
      </c>
      <c r="DL504">
        <v>0.2</v>
      </c>
      <c r="DM504">
        <v>1.59</v>
      </c>
      <c r="DN504">
        <v>-35.083031707317069</v>
      </c>
      <c r="DO504">
        <v>-58.451485714285731</v>
      </c>
      <c r="DP504">
        <v>5.8549596222156088</v>
      </c>
      <c r="DQ504">
        <v>0</v>
      </c>
      <c r="DR504">
        <v>5.1793248780487806</v>
      </c>
      <c r="DS504">
        <v>-0.6779968641115115</v>
      </c>
      <c r="DT504">
        <v>7.4962688576675707E-2</v>
      </c>
      <c r="DU504">
        <v>0</v>
      </c>
      <c r="DV504">
        <v>0</v>
      </c>
      <c r="DW504">
        <v>2</v>
      </c>
      <c r="DX504" t="s">
        <v>357</v>
      </c>
      <c r="DY504">
        <v>2.9787599999999999</v>
      </c>
      <c r="DZ504">
        <v>2.7246999999999999</v>
      </c>
      <c r="EA504">
        <v>8.02089E-2</v>
      </c>
      <c r="EB504">
        <v>8.4604799999999994E-2</v>
      </c>
      <c r="EC504">
        <v>8.1805199999999995E-2</v>
      </c>
      <c r="ED504">
        <v>6.62803E-2</v>
      </c>
      <c r="EE504">
        <v>29018.9</v>
      </c>
      <c r="EF504">
        <v>28990.799999999999</v>
      </c>
      <c r="EG504">
        <v>29338.400000000001</v>
      </c>
      <c r="EH504">
        <v>29300.6</v>
      </c>
      <c r="EI504">
        <v>35709.300000000003</v>
      </c>
      <c r="EJ504">
        <v>36357.5</v>
      </c>
      <c r="EK504">
        <v>41337.699999999997</v>
      </c>
      <c r="EL504">
        <v>41729.4</v>
      </c>
      <c r="EM504">
        <v>1.9511700000000001</v>
      </c>
      <c r="EN504">
        <v>2.08127</v>
      </c>
      <c r="EO504">
        <v>-1.9371499999999999E-3</v>
      </c>
      <c r="EP504">
        <v>0</v>
      </c>
      <c r="EQ504">
        <v>24.9819</v>
      </c>
      <c r="ER504">
        <v>999.9</v>
      </c>
      <c r="ES504">
        <v>28.6</v>
      </c>
      <c r="ET504">
        <v>42.5</v>
      </c>
      <c r="EU504">
        <v>32.710799999999999</v>
      </c>
      <c r="EV504">
        <v>62.223300000000002</v>
      </c>
      <c r="EW504">
        <v>28.605799999999999</v>
      </c>
      <c r="EX504">
        <v>2</v>
      </c>
      <c r="EY504">
        <v>0.141237</v>
      </c>
      <c r="EZ504">
        <v>2.4460099999999998</v>
      </c>
      <c r="FA504">
        <v>20.3643</v>
      </c>
      <c r="FB504">
        <v>5.2157900000000001</v>
      </c>
      <c r="FC504">
        <v>12.0099</v>
      </c>
      <c r="FD504">
        <v>4.9886499999999998</v>
      </c>
      <c r="FE504">
        <v>3.2883300000000002</v>
      </c>
      <c r="FF504">
        <v>6296.8</v>
      </c>
      <c r="FG504">
        <v>9999</v>
      </c>
      <c r="FH504">
        <v>9999</v>
      </c>
      <c r="FI504">
        <v>101.4</v>
      </c>
      <c r="FJ504">
        <v>1.8677699999999999</v>
      </c>
      <c r="FK504">
        <v>1.86676</v>
      </c>
      <c r="FL504">
        <v>1.86615</v>
      </c>
      <c r="FM504">
        <v>1.8660000000000001</v>
      </c>
      <c r="FN504">
        <v>1.8678900000000001</v>
      </c>
      <c r="FO504">
        <v>1.8702700000000001</v>
      </c>
      <c r="FP504">
        <v>1.8689199999999999</v>
      </c>
      <c r="FQ504">
        <v>1.87032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-4.2759999999999998</v>
      </c>
      <c r="GF504">
        <v>-3.4200000000000001E-2</v>
      </c>
      <c r="GG504">
        <v>-2.2904728556522018</v>
      </c>
      <c r="GH504">
        <v>-4.4057517128900364E-3</v>
      </c>
      <c r="GI504">
        <v>-2.5381134865710798E-7</v>
      </c>
      <c r="GJ504">
        <v>1.003023733513742E-10</v>
      </c>
      <c r="GK504">
        <v>-0.21653574801026471</v>
      </c>
      <c r="GL504">
        <v>-4.8444871181525379E-3</v>
      </c>
      <c r="GM504">
        <v>9.7516502630078669E-4</v>
      </c>
      <c r="GN504">
        <v>-1.6744518281107461E-5</v>
      </c>
      <c r="GO504">
        <v>4</v>
      </c>
      <c r="GP504">
        <v>2405</v>
      </c>
      <c r="GQ504">
        <v>1</v>
      </c>
      <c r="GR504">
        <v>23</v>
      </c>
      <c r="GS504">
        <v>27621657.899999999</v>
      </c>
      <c r="GT504">
        <v>27621657.899999999</v>
      </c>
      <c r="GU504">
        <v>1.5051300000000001</v>
      </c>
      <c r="GV504">
        <v>2.2534200000000002</v>
      </c>
      <c r="GW504">
        <v>1.94702</v>
      </c>
      <c r="GX504">
        <v>2.7636699999999998</v>
      </c>
      <c r="GY504">
        <v>2.19482</v>
      </c>
      <c r="GZ504">
        <v>2.3730500000000001</v>
      </c>
      <c r="HA504">
        <v>44.865900000000003</v>
      </c>
      <c r="HB504">
        <v>14.456</v>
      </c>
      <c r="HC504">
        <v>18</v>
      </c>
      <c r="HD504">
        <v>499.327</v>
      </c>
      <c r="HE504">
        <v>602.36699999999996</v>
      </c>
      <c r="HF504">
        <v>20.9132</v>
      </c>
      <c r="HG504">
        <v>29.145800000000001</v>
      </c>
      <c r="HH504">
        <v>29.999500000000001</v>
      </c>
      <c r="HI504">
        <v>29.201000000000001</v>
      </c>
      <c r="HJ504">
        <v>29.132899999999999</v>
      </c>
      <c r="HK504">
        <v>30.201499999999999</v>
      </c>
      <c r="HL504">
        <v>44.997599999999998</v>
      </c>
      <c r="HM504">
        <v>0</v>
      </c>
      <c r="HN504">
        <v>20.9438</v>
      </c>
      <c r="HO504">
        <v>506.87099999999998</v>
      </c>
      <c r="HP504">
        <v>16.400200000000002</v>
      </c>
      <c r="HQ504">
        <v>100.345</v>
      </c>
      <c r="HR504">
        <v>100.244</v>
      </c>
    </row>
    <row r="505" spans="1:226" x14ac:dyDescent="0.2">
      <c r="A505">
        <v>489</v>
      </c>
      <c r="B505">
        <v>1657299477.5</v>
      </c>
      <c r="C505">
        <v>7701</v>
      </c>
      <c r="D505" t="s">
        <v>1341</v>
      </c>
      <c r="E505" t="s">
        <v>1342</v>
      </c>
      <c r="F505">
        <v>5</v>
      </c>
      <c r="G505" t="s">
        <v>1284</v>
      </c>
      <c r="H505" t="s">
        <v>354</v>
      </c>
      <c r="I505">
        <v>1657299469.7142861</v>
      </c>
      <c r="J505">
        <f t="shared" si="238"/>
        <v>6.2089421291670679E-3</v>
      </c>
      <c r="K505">
        <f t="shared" si="239"/>
        <v>6.2089421291670677</v>
      </c>
      <c r="L505">
        <f t="shared" si="240"/>
        <v>25.201599856527089</v>
      </c>
      <c r="M505">
        <f t="shared" si="241"/>
        <v>429.56439285714288</v>
      </c>
      <c r="N505">
        <f t="shared" si="242"/>
        <v>276.30300905937167</v>
      </c>
      <c r="O505">
        <f t="shared" si="243"/>
        <v>20.473062058910479</v>
      </c>
      <c r="P505">
        <f t="shared" si="244"/>
        <v>31.829180953193077</v>
      </c>
      <c r="Q505">
        <f t="shared" si="245"/>
        <v>0.30076674947797516</v>
      </c>
      <c r="R505">
        <f t="shared" si="246"/>
        <v>2.754784730635663</v>
      </c>
      <c r="S505">
        <f t="shared" si="247"/>
        <v>0.2836419464943748</v>
      </c>
      <c r="T505">
        <f t="shared" si="248"/>
        <v>0.17873350809199742</v>
      </c>
      <c r="U505">
        <f t="shared" si="249"/>
        <v>321.516684</v>
      </c>
      <c r="V505">
        <f t="shared" si="250"/>
        <v>25.365857074934095</v>
      </c>
      <c r="W505">
        <f t="shared" si="251"/>
        <v>24.9495</v>
      </c>
      <c r="X505">
        <f t="shared" si="252"/>
        <v>3.17011691524183</v>
      </c>
      <c r="Y505">
        <f t="shared" si="253"/>
        <v>50.12837385181227</v>
      </c>
      <c r="Z505">
        <f t="shared" si="254"/>
        <v>1.6003541898063134</v>
      </c>
      <c r="AA505">
        <f t="shared" si="255"/>
        <v>3.1925116791883656</v>
      </c>
      <c r="AB505">
        <f t="shared" si="256"/>
        <v>1.5697627254355166</v>
      </c>
      <c r="AC505">
        <f t="shared" si="257"/>
        <v>-273.81434789626769</v>
      </c>
      <c r="AD505">
        <f t="shared" si="258"/>
        <v>17.537082143792738</v>
      </c>
      <c r="AE505">
        <f t="shared" si="259"/>
        <v>1.3466881171616576</v>
      </c>
      <c r="AF505">
        <f t="shared" si="260"/>
        <v>66.586106364686685</v>
      </c>
      <c r="AG505">
        <f t="shared" si="261"/>
        <v>46.845233255671772</v>
      </c>
      <c r="AH505">
        <f t="shared" si="262"/>
        <v>6.1986767940858813</v>
      </c>
      <c r="AI505">
        <f t="shared" si="263"/>
        <v>25.201599856527089</v>
      </c>
      <c r="AJ505">
        <v>494.7259745648966</v>
      </c>
      <c r="AK505">
        <v>460.82604848484851</v>
      </c>
      <c r="AL505">
        <v>3.1388989065733401</v>
      </c>
      <c r="AM505">
        <v>65.426719072438047</v>
      </c>
      <c r="AN505">
        <f t="shared" si="264"/>
        <v>6.2089421291670677</v>
      </c>
      <c r="AO505">
        <v>16.495093726383001</v>
      </c>
      <c r="AP505">
        <v>21.620696363636359</v>
      </c>
      <c r="AQ505">
        <v>1.0923527259166491E-3</v>
      </c>
      <c r="AR505">
        <v>77.589747188579821</v>
      </c>
      <c r="AS505">
        <v>0</v>
      </c>
      <c r="AT505">
        <v>0</v>
      </c>
      <c r="AU505">
        <f t="shared" si="265"/>
        <v>1</v>
      </c>
      <c r="AV505">
        <f t="shared" si="266"/>
        <v>0</v>
      </c>
      <c r="AW505">
        <f t="shared" si="267"/>
        <v>39372.698277046278</v>
      </c>
      <c r="AX505">
        <f t="shared" si="268"/>
        <v>2000.004285714286</v>
      </c>
      <c r="AY505">
        <f t="shared" si="269"/>
        <v>1681.2036000000003</v>
      </c>
      <c r="AZ505">
        <f t="shared" si="270"/>
        <v>0.84059999871428848</v>
      </c>
      <c r="BA505">
        <f t="shared" si="271"/>
        <v>0.16075799751857672</v>
      </c>
      <c r="BB505">
        <v>4.2229999999999999</v>
      </c>
      <c r="BC505">
        <v>0.5</v>
      </c>
      <c r="BD505" t="s">
        <v>355</v>
      </c>
      <c r="BE505">
        <v>2</v>
      </c>
      <c r="BF505" t="b">
        <v>1</v>
      </c>
      <c r="BG505">
        <v>1657299469.7142861</v>
      </c>
      <c r="BH505">
        <v>429.56439285714288</v>
      </c>
      <c r="BI505">
        <v>471.37857142857138</v>
      </c>
      <c r="BJ505">
        <v>21.598267857142861</v>
      </c>
      <c r="BK505">
        <v>16.47597142857143</v>
      </c>
      <c r="BL505">
        <v>433.80582142857139</v>
      </c>
      <c r="BM505">
        <v>21.632767857142849</v>
      </c>
      <c r="BN505">
        <v>500.00296428571431</v>
      </c>
      <c r="BO505">
        <v>73.996389285714287</v>
      </c>
      <c r="BP505">
        <v>0.1000243892857143</v>
      </c>
      <c r="BQ505">
        <v>25.067582142857141</v>
      </c>
      <c r="BR505">
        <v>24.9495</v>
      </c>
      <c r="BS505">
        <v>999.9000000000002</v>
      </c>
      <c r="BT505">
        <v>0</v>
      </c>
      <c r="BU505">
        <v>0</v>
      </c>
      <c r="BV505">
        <v>9997.8378571428566</v>
      </c>
      <c r="BW505">
        <v>0</v>
      </c>
      <c r="BX505">
        <v>1368.2521428571431</v>
      </c>
      <c r="BY505">
        <v>-41.814117857142847</v>
      </c>
      <c r="BZ505">
        <v>439.04746428571428</v>
      </c>
      <c r="CA505">
        <v>479.2752142857143</v>
      </c>
      <c r="CB505">
        <v>5.1222878571428572</v>
      </c>
      <c r="CC505">
        <v>471.37857142857138</v>
      </c>
      <c r="CD505">
        <v>16.47597142857143</v>
      </c>
      <c r="CE505">
        <v>1.598194285714285</v>
      </c>
      <c r="CF505">
        <v>1.219162857142857</v>
      </c>
      <c r="CG505">
        <v>13.941385714285721</v>
      </c>
      <c r="CH505">
        <v>9.8376264285714292</v>
      </c>
      <c r="CI505">
        <v>2000.004285714286</v>
      </c>
      <c r="CJ505">
        <v>0.97999846428571424</v>
      </c>
      <c r="CK505">
        <v>2.0001935714285709E-2</v>
      </c>
      <c r="CL505">
        <v>0</v>
      </c>
      <c r="CM505">
        <v>2.2850821428571431</v>
      </c>
      <c r="CN505">
        <v>0</v>
      </c>
      <c r="CO505">
        <v>8443.2182142857146</v>
      </c>
      <c r="CP505">
        <v>16749.485714285711</v>
      </c>
      <c r="CQ505">
        <v>38.4955</v>
      </c>
      <c r="CR505">
        <v>39.707249999999988</v>
      </c>
      <c r="CS505">
        <v>38.738750000000003</v>
      </c>
      <c r="CT505">
        <v>38.875</v>
      </c>
      <c r="CU505">
        <v>37.686999999999998</v>
      </c>
      <c r="CV505">
        <v>1960.004285714286</v>
      </c>
      <c r="CW505">
        <v>40</v>
      </c>
      <c r="CX505">
        <v>0</v>
      </c>
      <c r="CY505">
        <v>1657299483.5</v>
      </c>
      <c r="CZ505">
        <v>0</v>
      </c>
      <c r="DA505">
        <v>1657289625.5</v>
      </c>
      <c r="DB505" t="s">
        <v>356</v>
      </c>
      <c r="DC505">
        <v>1657289625.5</v>
      </c>
      <c r="DD505">
        <v>1657289625.5</v>
      </c>
      <c r="DE505">
        <v>1</v>
      </c>
      <c r="DF505">
        <v>-2.37</v>
      </c>
      <c r="DG505">
        <v>0.13600000000000001</v>
      </c>
      <c r="DH505">
        <v>-4.4889999999999999</v>
      </c>
      <c r="DI505">
        <v>-1.7000000000000001E-2</v>
      </c>
      <c r="DJ505">
        <v>428</v>
      </c>
      <c r="DK505">
        <v>18</v>
      </c>
      <c r="DL505">
        <v>0.2</v>
      </c>
      <c r="DM505">
        <v>1.59</v>
      </c>
      <c r="DN505">
        <v>-39.929765853658537</v>
      </c>
      <c r="DO505">
        <v>-36.90467874564456</v>
      </c>
      <c r="DP505">
        <v>3.7340937560315788</v>
      </c>
      <c r="DQ505">
        <v>0</v>
      </c>
      <c r="DR505">
        <v>5.1400702439024384</v>
      </c>
      <c r="DS505">
        <v>-0.15905540069684909</v>
      </c>
      <c r="DT505">
        <v>4.3800929630840903E-2</v>
      </c>
      <c r="DU505">
        <v>0</v>
      </c>
      <c r="DV505">
        <v>0</v>
      </c>
      <c r="DW505">
        <v>2</v>
      </c>
      <c r="DX505" t="s">
        <v>357</v>
      </c>
      <c r="DY505">
        <v>2.9789099999999999</v>
      </c>
      <c r="DZ505">
        <v>2.72492</v>
      </c>
      <c r="EA505">
        <v>8.2301200000000005E-2</v>
      </c>
      <c r="EB505">
        <v>8.6782399999999996E-2</v>
      </c>
      <c r="EC505">
        <v>8.1810400000000005E-2</v>
      </c>
      <c r="ED505">
        <v>6.6056599999999993E-2</v>
      </c>
      <c r="EE505">
        <v>28952.9</v>
      </c>
      <c r="EF505">
        <v>28922.2</v>
      </c>
      <c r="EG505">
        <v>29338.5</v>
      </c>
      <c r="EH505">
        <v>29300.9</v>
      </c>
      <c r="EI505">
        <v>35709.300000000003</v>
      </c>
      <c r="EJ505">
        <v>36366.6</v>
      </c>
      <c r="EK505">
        <v>41337.9</v>
      </c>
      <c r="EL505">
        <v>41729.699999999997</v>
      </c>
      <c r="EM505">
        <v>1.95103</v>
      </c>
      <c r="EN505">
        <v>2.0809799999999998</v>
      </c>
      <c r="EO505">
        <v>-1.2479699999999999E-3</v>
      </c>
      <c r="EP505">
        <v>0</v>
      </c>
      <c r="EQ505">
        <v>24.974699999999999</v>
      </c>
      <c r="ER505">
        <v>999.9</v>
      </c>
      <c r="ES505">
        <v>28.6</v>
      </c>
      <c r="ET505">
        <v>42.6</v>
      </c>
      <c r="EU505">
        <v>32.882399999999997</v>
      </c>
      <c r="EV505">
        <v>62.083300000000001</v>
      </c>
      <c r="EW505">
        <v>28.5136</v>
      </c>
      <c r="EX505">
        <v>2</v>
      </c>
      <c r="EY505">
        <v>0.140574</v>
      </c>
      <c r="EZ505">
        <v>2.4295</v>
      </c>
      <c r="FA505">
        <v>20.3644</v>
      </c>
      <c r="FB505">
        <v>5.2159399999999998</v>
      </c>
      <c r="FC505">
        <v>12.0099</v>
      </c>
      <c r="FD505">
        <v>4.9886999999999997</v>
      </c>
      <c r="FE505">
        <v>3.2884000000000002</v>
      </c>
      <c r="FF505">
        <v>6297</v>
      </c>
      <c r="FG505">
        <v>9999</v>
      </c>
      <c r="FH505">
        <v>9999</v>
      </c>
      <c r="FI505">
        <v>101.4</v>
      </c>
      <c r="FJ505">
        <v>1.86774</v>
      </c>
      <c r="FK505">
        <v>1.86676</v>
      </c>
      <c r="FL505">
        <v>1.86615</v>
      </c>
      <c r="FM505">
        <v>1.8660099999999999</v>
      </c>
      <c r="FN505">
        <v>1.86792</v>
      </c>
      <c r="FO505">
        <v>1.8702700000000001</v>
      </c>
      <c r="FP505">
        <v>1.8689199999999999</v>
      </c>
      <c r="FQ505">
        <v>1.8703099999999999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-4.3460000000000001</v>
      </c>
      <c r="GF505">
        <v>-3.4200000000000001E-2</v>
      </c>
      <c r="GG505">
        <v>-2.2904728556522018</v>
      </c>
      <c r="GH505">
        <v>-4.4057517128900364E-3</v>
      </c>
      <c r="GI505">
        <v>-2.5381134865710798E-7</v>
      </c>
      <c r="GJ505">
        <v>1.003023733513742E-10</v>
      </c>
      <c r="GK505">
        <v>-0.21653574801026471</v>
      </c>
      <c r="GL505">
        <v>-4.8444871181525379E-3</v>
      </c>
      <c r="GM505">
        <v>9.7516502630078669E-4</v>
      </c>
      <c r="GN505">
        <v>-1.6744518281107461E-5</v>
      </c>
      <c r="GO505">
        <v>4</v>
      </c>
      <c r="GP505">
        <v>2405</v>
      </c>
      <c r="GQ505">
        <v>1</v>
      </c>
      <c r="GR505">
        <v>23</v>
      </c>
      <c r="GS505">
        <v>27621658</v>
      </c>
      <c r="GT505">
        <v>27621658</v>
      </c>
      <c r="GU505">
        <v>1.5478499999999999</v>
      </c>
      <c r="GV505">
        <v>2.2534200000000002</v>
      </c>
      <c r="GW505">
        <v>1.94702</v>
      </c>
      <c r="GX505">
        <v>2.7636699999999998</v>
      </c>
      <c r="GY505">
        <v>2.19482</v>
      </c>
      <c r="GZ505">
        <v>2.3852500000000001</v>
      </c>
      <c r="HA505">
        <v>44.865900000000003</v>
      </c>
      <c r="HB505">
        <v>14.456</v>
      </c>
      <c r="HC505">
        <v>18</v>
      </c>
      <c r="HD505">
        <v>499.17599999999999</v>
      </c>
      <c r="HE505">
        <v>602.06700000000001</v>
      </c>
      <c r="HF505">
        <v>20.953299999999999</v>
      </c>
      <c r="HG505">
        <v>29.139700000000001</v>
      </c>
      <c r="HH505">
        <v>29.999500000000001</v>
      </c>
      <c r="HI505">
        <v>29.194400000000002</v>
      </c>
      <c r="HJ505">
        <v>29.126799999999999</v>
      </c>
      <c r="HK505">
        <v>30.974599999999999</v>
      </c>
      <c r="HL505">
        <v>45.275599999999997</v>
      </c>
      <c r="HM505">
        <v>0</v>
      </c>
      <c r="HN505">
        <v>20.9756</v>
      </c>
      <c r="HO505">
        <v>526.90700000000004</v>
      </c>
      <c r="HP505">
        <v>16.400200000000002</v>
      </c>
      <c r="HQ505">
        <v>100.346</v>
      </c>
      <c r="HR505">
        <v>100.245</v>
      </c>
    </row>
    <row r="506" spans="1:226" x14ac:dyDescent="0.2">
      <c r="A506">
        <v>490</v>
      </c>
      <c r="B506">
        <v>1657299482.5</v>
      </c>
      <c r="C506">
        <v>7706</v>
      </c>
      <c r="D506" t="s">
        <v>1343</v>
      </c>
      <c r="E506" t="s">
        <v>1344</v>
      </c>
      <c r="F506">
        <v>5</v>
      </c>
      <c r="G506" t="s">
        <v>1284</v>
      </c>
      <c r="H506" t="s">
        <v>354</v>
      </c>
      <c r="I506">
        <v>1657299475</v>
      </c>
      <c r="J506">
        <f t="shared" si="238"/>
        <v>6.2258219073891129E-3</v>
      </c>
      <c r="K506">
        <f t="shared" si="239"/>
        <v>6.225821907389113</v>
      </c>
      <c r="L506">
        <f t="shared" si="240"/>
        <v>26.35832617153245</v>
      </c>
      <c r="M506">
        <f t="shared" si="241"/>
        <v>444.91585185185193</v>
      </c>
      <c r="N506">
        <f t="shared" si="242"/>
        <v>285.18550444078761</v>
      </c>
      <c r="O506">
        <f t="shared" si="243"/>
        <v>21.131274046081426</v>
      </c>
      <c r="P506">
        <f t="shared" si="244"/>
        <v>32.966748472586858</v>
      </c>
      <c r="Q506">
        <f t="shared" si="245"/>
        <v>0.3016632699685538</v>
      </c>
      <c r="R506">
        <f t="shared" si="246"/>
        <v>2.7567124436079098</v>
      </c>
      <c r="S506">
        <f t="shared" si="247"/>
        <v>0.28445066866904345</v>
      </c>
      <c r="T506">
        <f t="shared" si="248"/>
        <v>0.17924625561078464</v>
      </c>
      <c r="U506">
        <f t="shared" si="249"/>
        <v>321.51675222222212</v>
      </c>
      <c r="V506">
        <f t="shared" si="250"/>
        <v>25.361429987998811</v>
      </c>
      <c r="W506">
        <f t="shared" si="251"/>
        <v>24.951877777777771</v>
      </c>
      <c r="X506">
        <f t="shared" si="252"/>
        <v>3.1705665125899753</v>
      </c>
      <c r="Y506">
        <f t="shared" si="253"/>
        <v>50.147968462196168</v>
      </c>
      <c r="Z506">
        <f t="shared" si="254"/>
        <v>1.6010196142325774</v>
      </c>
      <c r="AA506">
        <f t="shared" si="255"/>
        <v>3.1925911723413067</v>
      </c>
      <c r="AB506">
        <f t="shared" si="256"/>
        <v>1.5695468983573979</v>
      </c>
      <c r="AC506">
        <f t="shared" si="257"/>
        <v>-274.55874611585989</v>
      </c>
      <c r="AD506">
        <f t="shared" si="258"/>
        <v>17.25807087829083</v>
      </c>
      <c r="AE506">
        <f t="shared" si="259"/>
        <v>1.3243544989072216</v>
      </c>
      <c r="AF506">
        <f t="shared" si="260"/>
        <v>65.540431483560269</v>
      </c>
      <c r="AG506">
        <f t="shared" si="261"/>
        <v>49.271435584906186</v>
      </c>
      <c r="AH506">
        <f t="shared" si="262"/>
        <v>6.255046417415544</v>
      </c>
      <c r="AI506">
        <f t="shared" si="263"/>
        <v>26.35832617153245</v>
      </c>
      <c r="AJ506">
        <v>511.92688874925892</v>
      </c>
      <c r="AK506">
        <v>476.77912121212131</v>
      </c>
      <c r="AL506">
        <v>3.204035737222672</v>
      </c>
      <c r="AM506">
        <v>65.426719072438047</v>
      </c>
      <c r="AN506">
        <f t="shared" si="264"/>
        <v>6.225821907389113</v>
      </c>
      <c r="AO506">
        <v>16.367587511919542</v>
      </c>
      <c r="AP506">
        <v>21.566830303030301</v>
      </c>
      <c r="AQ506">
        <v>-1.170417356717602E-2</v>
      </c>
      <c r="AR506">
        <v>77.589747188579821</v>
      </c>
      <c r="AS506">
        <v>0</v>
      </c>
      <c r="AT506">
        <v>0</v>
      </c>
      <c r="AU506">
        <f t="shared" si="265"/>
        <v>1</v>
      </c>
      <c r="AV506">
        <f t="shared" si="266"/>
        <v>0</v>
      </c>
      <c r="AW506">
        <f t="shared" si="267"/>
        <v>39412.004685620028</v>
      </c>
      <c r="AX506">
        <f t="shared" si="268"/>
        <v>2000.0044444444441</v>
      </c>
      <c r="AY506">
        <f t="shared" si="269"/>
        <v>1681.2037555555551</v>
      </c>
      <c r="AZ506">
        <f t="shared" si="270"/>
        <v>0.84060000977775595</v>
      </c>
      <c r="BA506">
        <f t="shared" si="271"/>
        <v>0.16075801887106916</v>
      </c>
      <c r="BB506">
        <v>4.2229999999999999</v>
      </c>
      <c r="BC506">
        <v>0.5</v>
      </c>
      <c r="BD506" t="s">
        <v>355</v>
      </c>
      <c r="BE506">
        <v>2</v>
      </c>
      <c r="BF506" t="b">
        <v>1</v>
      </c>
      <c r="BG506">
        <v>1657299475</v>
      </c>
      <c r="BH506">
        <v>444.91585185185193</v>
      </c>
      <c r="BI506">
        <v>488.88196296296297</v>
      </c>
      <c r="BJ506">
        <v>21.607196296296301</v>
      </c>
      <c r="BK506">
        <v>16.438222222222219</v>
      </c>
      <c r="BL506">
        <v>449.22777777777782</v>
      </c>
      <c r="BM506">
        <v>21.641574074074079</v>
      </c>
      <c r="BN506">
        <v>499.98907407407398</v>
      </c>
      <c r="BO506">
        <v>73.996648148148154</v>
      </c>
      <c r="BP506">
        <v>9.9944129629629633E-2</v>
      </c>
      <c r="BQ506">
        <v>25.068000000000001</v>
      </c>
      <c r="BR506">
        <v>24.951877777777771</v>
      </c>
      <c r="BS506">
        <v>999.90000000000009</v>
      </c>
      <c r="BT506">
        <v>0</v>
      </c>
      <c r="BU506">
        <v>0</v>
      </c>
      <c r="BV506">
        <v>10008.223333333341</v>
      </c>
      <c r="BW506">
        <v>0</v>
      </c>
      <c r="BX506">
        <v>1368.9277777777779</v>
      </c>
      <c r="BY506">
        <v>-43.966040740740738</v>
      </c>
      <c r="BZ506">
        <v>454.74151851851849</v>
      </c>
      <c r="CA506">
        <v>497.05192592592601</v>
      </c>
      <c r="CB506">
        <v>5.1689703703703707</v>
      </c>
      <c r="CC506">
        <v>488.88196296296297</v>
      </c>
      <c r="CD506">
        <v>16.438222222222219</v>
      </c>
      <c r="CE506">
        <v>1.5988611111111111</v>
      </c>
      <c r="CF506">
        <v>1.2163737037037039</v>
      </c>
      <c r="CG506">
        <v>13.94781851851852</v>
      </c>
      <c r="CH506">
        <v>9.8033829629629619</v>
      </c>
      <c r="CI506">
        <v>2000.0044444444441</v>
      </c>
      <c r="CJ506">
        <v>0.97999811111111101</v>
      </c>
      <c r="CK506">
        <v>2.0002288888888879E-2</v>
      </c>
      <c r="CL506">
        <v>0</v>
      </c>
      <c r="CM506">
        <v>2.3233592592592589</v>
      </c>
      <c r="CN506">
        <v>0</v>
      </c>
      <c r="CO506">
        <v>8477.9703703703708</v>
      </c>
      <c r="CP506">
        <v>16749.477777777782</v>
      </c>
      <c r="CQ506">
        <v>38.474333333333327</v>
      </c>
      <c r="CR506">
        <v>39.698666666666661</v>
      </c>
      <c r="CS506">
        <v>38.717333333333329</v>
      </c>
      <c r="CT506">
        <v>38.870333333333328</v>
      </c>
      <c r="CU506">
        <v>37.684703703703697</v>
      </c>
      <c r="CV506">
        <v>1960.003703703703</v>
      </c>
      <c r="CW506">
        <v>40.000740740740738</v>
      </c>
      <c r="CX506">
        <v>0</v>
      </c>
      <c r="CY506">
        <v>1657299488.3</v>
      </c>
      <c r="CZ506">
        <v>0</v>
      </c>
      <c r="DA506">
        <v>1657289625.5</v>
      </c>
      <c r="DB506" t="s">
        <v>356</v>
      </c>
      <c r="DC506">
        <v>1657289625.5</v>
      </c>
      <c r="DD506">
        <v>1657289625.5</v>
      </c>
      <c r="DE506">
        <v>1</v>
      </c>
      <c r="DF506">
        <v>-2.37</v>
      </c>
      <c r="DG506">
        <v>0.13600000000000001</v>
      </c>
      <c r="DH506">
        <v>-4.4889999999999999</v>
      </c>
      <c r="DI506">
        <v>-1.7000000000000001E-2</v>
      </c>
      <c r="DJ506">
        <v>428</v>
      </c>
      <c r="DK506">
        <v>18</v>
      </c>
      <c r="DL506">
        <v>0.2</v>
      </c>
      <c r="DM506">
        <v>1.59</v>
      </c>
      <c r="DN506">
        <v>-42.165358536585373</v>
      </c>
      <c r="DO506">
        <v>-26.72309059233455</v>
      </c>
      <c r="DP506">
        <v>2.688817897214006</v>
      </c>
      <c r="DQ506">
        <v>0</v>
      </c>
      <c r="DR506">
        <v>5.1441265853658544</v>
      </c>
      <c r="DS506">
        <v>0.42755226480836162</v>
      </c>
      <c r="DT506">
        <v>4.9641969488344623E-2</v>
      </c>
      <c r="DU506">
        <v>0</v>
      </c>
      <c r="DV506">
        <v>0</v>
      </c>
      <c r="DW506">
        <v>2</v>
      </c>
      <c r="DX506" t="s">
        <v>357</v>
      </c>
      <c r="DY506">
        <v>2.9787300000000001</v>
      </c>
      <c r="DZ506">
        <v>2.72485</v>
      </c>
      <c r="EA506">
        <v>8.4417199999999998E-2</v>
      </c>
      <c r="EB506">
        <v>8.8925100000000007E-2</v>
      </c>
      <c r="EC506">
        <v>8.1662200000000004E-2</v>
      </c>
      <c r="ED506">
        <v>6.5842200000000004E-2</v>
      </c>
      <c r="EE506">
        <v>28886.5</v>
      </c>
      <c r="EF506">
        <v>28854.9</v>
      </c>
      <c r="EG506">
        <v>29338.7</v>
      </c>
      <c r="EH506">
        <v>29301.5</v>
      </c>
      <c r="EI506">
        <v>35715.599999999999</v>
      </c>
      <c r="EJ506">
        <v>36375.9</v>
      </c>
      <c r="EK506">
        <v>41338.5</v>
      </c>
      <c r="EL506">
        <v>41730.699999999997</v>
      </c>
      <c r="EM506">
        <v>1.9511700000000001</v>
      </c>
      <c r="EN506">
        <v>2.0811999999999999</v>
      </c>
      <c r="EO506">
        <v>-7.6741000000000005E-4</v>
      </c>
      <c r="EP506">
        <v>0</v>
      </c>
      <c r="EQ506">
        <v>24.968800000000002</v>
      </c>
      <c r="ER506">
        <v>999.9</v>
      </c>
      <c r="ES506">
        <v>28.6</v>
      </c>
      <c r="ET506">
        <v>42.6</v>
      </c>
      <c r="EU506">
        <v>32.885399999999997</v>
      </c>
      <c r="EV506">
        <v>62.183300000000003</v>
      </c>
      <c r="EW506">
        <v>28.629799999999999</v>
      </c>
      <c r="EX506">
        <v>2</v>
      </c>
      <c r="EY506">
        <v>0.14003599999999999</v>
      </c>
      <c r="EZ506">
        <v>2.4183300000000001</v>
      </c>
      <c r="FA506">
        <v>20.3645</v>
      </c>
      <c r="FB506">
        <v>5.21699</v>
      </c>
      <c r="FC506">
        <v>12.0099</v>
      </c>
      <c r="FD506">
        <v>4.9888000000000003</v>
      </c>
      <c r="FE506">
        <v>3.2884799999999998</v>
      </c>
      <c r="FF506">
        <v>6297</v>
      </c>
      <c r="FG506">
        <v>9999</v>
      </c>
      <c r="FH506">
        <v>9999</v>
      </c>
      <c r="FI506">
        <v>101.4</v>
      </c>
      <c r="FJ506">
        <v>1.8677299999999999</v>
      </c>
      <c r="FK506">
        <v>1.86676</v>
      </c>
      <c r="FL506">
        <v>1.86615</v>
      </c>
      <c r="FM506">
        <v>1.8660000000000001</v>
      </c>
      <c r="FN506">
        <v>1.86792</v>
      </c>
      <c r="FO506">
        <v>1.8702700000000001</v>
      </c>
      <c r="FP506">
        <v>1.86897</v>
      </c>
      <c r="FQ506">
        <v>1.87036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-4.4180000000000001</v>
      </c>
      <c r="GF506">
        <v>-3.5000000000000003E-2</v>
      </c>
      <c r="GG506">
        <v>-2.2904728556522018</v>
      </c>
      <c r="GH506">
        <v>-4.4057517128900364E-3</v>
      </c>
      <c r="GI506">
        <v>-2.5381134865710798E-7</v>
      </c>
      <c r="GJ506">
        <v>1.003023733513742E-10</v>
      </c>
      <c r="GK506">
        <v>-0.21653574801026471</v>
      </c>
      <c r="GL506">
        <v>-4.8444871181525379E-3</v>
      </c>
      <c r="GM506">
        <v>9.7516502630078669E-4</v>
      </c>
      <c r="GN506">
        <v>-1.6744518281107461E-5</v>
      </c>
      <c r="GO506">
        <v>4</v>
      </c>
      <c r="GP506">
        <v>2405</v>
      </c>
      <c r="GQ506">
        <v>1</v>
      </c>
      <c r="GR506">
        <v>23</v>
      </c>
      <c r="GS506">
        <v>27621658</v>
      </c>
      <c r="GT506">
        <v>27621658</v>
      </c>
      <c r="GU506">
        <v>1.5893600000000001</v>
      </c>
      <c r="GV506">
        <v>2.2583000000000002</v>
      </c>
      <c r="GW506">
        <v>1.94702</v>
      </c>
      <c r="GX506">
        <v>2.7648899999999998</v>
      </c>
      <c r="GY506">
        <v>2.19482</v>
      </c>
      <c r="GZ506">
        <v>2.3547400000000001</v>
      </c>
      <c r="HA506">
        <v>44.865900000000003</v>
      </c>
      <c r="HB506">
        <v>14.4472</v>
      </c>
      <c r="HC506">
        <v>18</v>
      </c>
      <c r="HD506">
        <v>499.221</v>
      </c>
      <c r="HE506">
        <v>602.17899999999997</v>
      </c>
      <c r="HF506">
        <v>20.985099999999999</v>
      </c>
      <c r="HG506">
        <v>29.133900000000001</v>
      </c>
      <c r="HH506">
        <v>29.999600000000001</v>
      </c>
      <c r="HI506">
        <v>29.188099999999999</v>
      </c>
      <c r="HJ506">
        <v>29.1205</v>
      </c>
      <c r="HK506">
        <v>31.820499999999999</v>
      </c>
      <c r="HL506">
        <v>45.275599999999997</v>
      </c>
      <c r="HM506">
        <v>0</v>
      </c>
      <c r="HN506">
        <v>21.008800000000001</v>
      </c>
      <c r="HO506">
        <v>540.27499999999998</v>
      </c>
      <c r="HP506">
        <v>16.439299999999999</v>
      </c>
      <c r="HQ506">
        <v>100.34699999999999</v>
      </c>
      <c r="HR506">
        <v>100.247</v>
      </c>
    </row>
    <row r="507" spans="1:226" x14ac:dyDescent="0.2">
      <c r="A507">
        <v>491</v>
      </c>
      <c r="B507">
        <v>1657299487.5</v>
      </c>
      <c r="C507">
        <v>7711</v>
      </c>
      <c r="D507" t="s">
        <v>1345</v>
      </c>
      <c r="E507" t="s">
        <v>1346</v>
      </c>
      <c r="F507">
        <v>5</v>
      </c>
      <c r="G507" t="s">
        <v>1284</v>
      </c>
      <c r="H507" t="s">
        <v>354</v>
      </c>
      <c r="I507">
        <v>1657299479.7142861</v>
      </c>
      <c r="J507">
        <f t="shared" si="238"/>
        <v>6.2377203447422577E-3</v>
      </c>
      <c r="K507">
        <f t="shared" si="239"/>
        <v>6.2377203447422573</v>
      </c>
      <c r="L507">
        <f t="shared" si="240"/>
        <v>26.966073321920181</v>
      </c>
      <c r="M507">
        <f t="shared" si="241"/>
        <v>459.44314285714279</v>
      </c>
      <c r="N507">
        <f t="shared" si="242"/>
        <v>295.90041419904026</v>
      </c>
      <c r="O507">
        <f t="shared" si="243"/>
        <v>21.925217702820976</v>
      </c>
      <c r="P507">
        <f t="shared" si="244"/>
        <v>34.043179549032907</v>
      </c>
      <c r="Q507">
        <f t="shared" si="245"/>
        <v>0.30174658562147322</v>
      </c>
      <c r="R507">
        <f t="shared" si="246"/>
        <v>2.7562605153366579</v>
      </c>
      <c r="S507">
        <f t="shared" si="247"/>
        <v>0.28452211578258046</v>
      </c>
      <c r="T507">
        <f t="shared" si="248"/>
        <v>0.17929188597421092</v>
      </c>
      <c r="U507">
        <f t="shared" si="249"/>
        <v>321.51518635714268</v>
      </c>
      <c r="V507">
        <f t="shared" si="250"/>
        <v>25.360692140149332</v>
      </c>
      <c r="W507">
        <f t="shared" si="251"/>
        <v>24.957646428571429</v>
      </c>
      <c r="X507">
        <f t="shared" si="252"/>
        <v>3.1716574979569971</v>
      </c>
      <c r="Y507">
        <f t="shared" si="253"/>
        <v>50.092910208228645</v>
      </c>
      <c r="Z507">
        <f t="shared" si="254"/>
        <v>1.5995007700747008</v>
      </c>
      <c r="AA507">
        <f t="shared" si="255"/>
        <v>3.1930681675826342</v>
      </c>
      <c r="AB507">
        <f t="shared" si="256"/>
        <v>1.5721567278822963</v>
      </c>
      <c r="AC507">
        <f t="shared" si="257"/>
        <v>-275.08346720313358</v>
      </c>
      <c r="AD507">
        <f t="shared" si="258"/>
        <v>16.770596177309145</v>
      </c>
      <c r="AE507">
        <f t="shared" si="259"/>
        <v>1.2872111620139985</v>
      </c>
      <c r="AF507">
        <f t="shared" si="260"/>
        <v>64.489526493332235</v>
      </c>
      <c r="AG507">
        <f t="shared" si="261"/>
        <v>50.672732379413183</v>
      </c>
      <c r="AH507">
        <f t="shared" si="262"/>
        <v>6.2823956899359583</v>
      </c>
      <c r="AI507">
        <f t="shared" si="263"/>
        <v>26.966073321920181</v>
      </c>
      <c r="AJ507">
        <v>528.88559552635536</v>
      </c>
      <c r="AK507">
        <v>493.04223636363611</v>
      </c>
      <c r="AL507">
        <v>3.2489680958154001</v>
      </c>
      <c r="AM507">
        <v>65.426719072438047</v>
      </c>
      <c r="AN507">
        <f t="shared" si="264"/>
        <v>6.2377203447422573</v>
      </c>
      <c r="AO507">
        <v>16.339406852867331</v>
      </c>
      <c r="AP507">
        <v>21.53145454545453</v>
      </c>
      <c r="AQ507">
        <v>-8.0076928703195736E-3</v>
      </c>
      <c r="AR507">
        <v>77.589747188579821</v>
      </c>
      <c r="AS507">
        <v>0</v>
      </c>
      <c r="AT507">
        <v>0</v>
      </c>
      <c r="AU507">
        <f t="shared" si="265"/>
        <v>1</v>
      </c>
      <c r="AV507">
        <f t="shared" si="266"/>
        <v>0</v>
      </c>
      <c r="AW507">
        <f t="shared" si="267"/>
        <v>39402.445539455584</v>
      </c>
      <c r="AX507">
        <f t="shared" si="268"/>
        <v>1999.994642857142</v>
      </c>
      <c r="AY507">
        <f t="shared" si="269"/>
        <v>1681.1955214285704</v>
      </c>
      <c r="AZ507">
        <f t="shared" si="270"/>
        <v>0.84060001232146142</v>
      </c>
      <c r="BA507">
        <f t="shared" si="271"/>
        <v>0.16075802378042081</v>
      </c>
      <c r="BB507">
        <v>4.2229999999999999</v>
      </c>
      <c r="BC507">
        <v>0.5</v>
      </c>
      <c r="BD507" t="s">
        <v>355</v>
      </c>
      <c r="BE507">
        <v>2</v>
      </c>
      <c r="BF507" t="b">
        <v>1</v>
      </c>
      <c r="BG507">
        <v>1657299479.7142861</v>
      </c>
      <c r="BH507">
        <v>459.44314285714279</v>
      </c>
      <c r="BI507">
        <v>504.6793571428571</v>
      </c>
      <c r="BJ507">
        <v>21.586692857142861</v>
      </c>
      <c r="BK507">
        <v>16.395103571428571</v>
      </c>
      <c r="BL507">
        <v>463.82178571428568</v>
      </c>
      <c r="BM507">
        <v>21.621346428571432</v>
      </c>
      <c r="BN507">
        <v>499.99814285714291</v>
      </c>
      <c r="BO507">
        <v>73.996603571428565</v>
      </c>
      <c r="BP507">
        <v>0.1000068107142857</v>
      </c>
      <c r="BQ507">
        <v>25.070507142857149</v>
      </c>
      <c r="BR507">
        <v>24.957646428571429</v>
      </c>
      <c r="BS507">
        <v>999.9000000000002</v>
      </c>
      <c r="BT507">
        <v>0</v>
      </c>
      <c r="BU507">
        <v>0</v>
      </c>
      <c r="BV507">
        <v>10005.786071428571</v>
      </c>
      <c r="BW507">
        <v>0</v>
      </c>
      <c r="BX507">
        <v>1369.4675</v>
      </c>
      <c r="BY507">
        <v>-45.236142857142852</v>
      </c>
      <c r="BZ507">
        <v>469.5793214285714</v>
      </c>
      <c r="CA507">
        <v>513.09074999999996</v>
      </c>
      <c r="CB507">
        <v>5.1915853571428574</v>
      </c>
      <c r="CC507">
        <v>504.6793571428571</v>
      </c>
      <c r="CD507">
        <v>16.395103571428571</v>
      </c>
      <c r="CE507">
        <v>1.597342142857143</v>
      </c>
      <c r="CF507">
        <v>1.2131817857142859</v>
      </c>
      <c r="CG507">
        <v>13.933160714285711</v>
      </c>
      <c r="CH507">
        <v>9.7642057142857119</v>
      </c>
      <c r="CI507">
        <v>1999.994642857142</v>
      </c>
      <c r="CJ507">
        <v>0.97999792857142853</v>
      </c>
      <c r="CK507">
        <v>2.0002471428571429E-2</v>
      </c>
      <c r="CL507">
        <v>0</v>
      </c>
      <c r="CM507">
        <v>2.3828357142857151</v>
      </c>
      <c r="CN507">
        <v>0</v>
      </c>
      <c r="CO507">
        <v>8511.8321428571417</v>
      </c>
      <c r="CP507">
        <v>16749.396428571428</v>
      </c>
      <c r="CQ507">
        <v>38.454999999999991</v>
      </c>
      <c r="CR507">
        <v>39.693749999999987</v>
      </c>
      <c r="CS507">
        <v>38.698249999999987</v>
      </c>
      <c r="CT507">
        <v>38.854750000000003</v>
      </c>
      <c r="CU507">
        <v>37.664857142857137</v>
      </c>
      <c r="CV507">
        <v>1959.9939285714279</v>
      </c>
      <c r="CW507">
        <v>40.000714285714288</v>
      </c>
      <c r="CX507">
        <v>0</v>
      </c>
      <c r="CY507">
        <v>1657299493.7</v>
      </c>
      <c r="CZ507">
        <v>0</v>
      </c>
      <c r="DA507">
        <v>1657289625.5</v>
      </c>
      <c r="DB507" t="s">
        <v>356</v>
      </c>
      <c r="DC507">
        <v>1657289625.5</v>
      </c>
      <c r="DD507">
        <v>1657289625.5</v>
      </c>
      <c r="DE507">
        <v>1</v>
      </c>
      <c r="DF507">
        <v>-2.37</v>
      </c>
      <c r="DG507">
        <v>0.13600000000000001</v>
      </c>
      <c r="DH507">
        <v>-4.4889999999999999</v>
      </c>
      <c r="DI507">
        <v>-1.7000000000000001E-2</v>
      </c>
      <c r="DJ507">
        <v>428</v>
      </c>
      <c r="DK507">
        <v>18</v>
      </c>
      <c r="DL507">
        <v>0.2</v>
      </c>
      <c r="DM507">
        <v>1.59</v>
      </c>
      <c r="DN507">
        <v>-44.337730000000001</v>
      </c>
      <c r="DO507">
        <v>-17.193579737335799</v>
      </c>
      <c r="DP507">
        <v>1.6811741925214061</v>
      </c>
      <c r="DQ507">
        <v>0</v>
      </c>
      <c r="DR507">
        <v>5.1741822499999994</v>
      </c>
      <c r="DS507">
        <v>0.40247538461537319</v>
      </c>
      <c r="DT507">
        <v>4.7865416925349118E-2</v>
      </c>
      <c r="DU507">
        <v>0</v>
      </c>
      <c r="DV507">
        <v>0</v>
      </c>
      <c r="DW507">
        <v>2</v>
      </c>
      <c r="DX507" t="s">
        <v>357</v>
      </c>
      <c r="DY507">
        <v>2.9788600000000001</v>
      </c>
      <c r="DZ507">
        <v>2.7246800000000002</v>
      </c>
      <c r="EA507">
        <v>8.6526800000000001E-2</v>
      </c>
      <c r="EB507">
        <v>9.1026999999999997E-2</v>
      </c>
      <c r="EC507">
        <v>8.1575300000000003E-2</v>
      </c>
      <c r="ED507">
        <v>6.5942500000000001E-2</v>
      </c>
      <c r="EE507">
        <v>28820.799999999999</v>
      </c>
      <c r="EF507">
        <v>28788.1</v>
      </c>
      <c r="EG507">
        <v>29339.599999999999</v>
      </c>
      <c r="EH507">
        <v>29301.3</v>
      </c>
      <c r="EI507">
        <v>35720.199999999997</v>
      </c>
      <c r="EJ507">
        <v>36371.800000000003</v>
      </c>
      <c r="EK507">
        <v>41339.800000000003</v>
      </c>
      <c r="EL507">
        <v>41730.400000000001</v>
      </c>
      <c r="EM507">
        <v>1.9514</v>
      </c>
      <c r="EN507">
        <v>2.0813000000000001</v>
      </c>
      <c r="EO507">
        <v>3.6135300000000002E-4</v>
      </c>
      <c r="EP507">
        <v>0</v>
      </c>
      <c r="EQ507">
        <v>24.9651</v>
      </c>
      <c r="ER507">
        <v>999.9</v>
      </c>
      <c r="ES507">
        <v>28.6</v>
      </c>
      <c r="ET507">
        <v>42.6</v>
      </c>
      <c r="EU507">
        <v>32.8797</v>
      </c>
      <c r="EV507">
        <v>61.953299999999999</v>
      </c>
      <c r="EW507">
        <v>28.5016</v>
      </c>
      <c r="EX507">
        <v>2</v>
      </c>
      <c r="EY507">
        <v>0.13955000000000001</v>
      </c>
      <c r="EZ507">
        <v>2.4129700000000001</v>
      </c>
      <c r="FA507">
        <v>20.364599999999999</v>
      </c>
      <c r="FB507">
        <v>5.2168400000000004</v>
      </c>
      <c r="FC507">
        <v>12.0099</v>
      </c>
      <c r="FD507">
        <v>4.9888000000000003</v>
      </c>
      <c r="FE507">
        <v>3.2885800000000001</v>
      </c>
      <c r="FF507">
        <v>6297.3</v>
      </c>
      <c r="FG507">
        <v>9999</v>
      </c>
      <c r="FH507">
        <v>9999</v>
      </c>
      <c r="FI507">
        <v>101.4</v>
      </c>
      <c r="FJ507">
        <v>1.86772</v>
      </c>
      <c r="FK507">
        <v>1.86676</v>
      </c>
      <c r="FL507">
        <v>1.86615</v>
      </c>
      <c r="FM507">
        <v>1.8660000000000001</v>
      </c>
      <c r="FN507">
        <v>1.86791</v>
      </c>
      <c r="FO507">
        <v>1.8702700000000001</v>
      </c>
      <c r="FP507">
        <v>1.8689800000000001</v>
      </c>
      <c r="FQ507">
        <v>1.87035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-4.4909999999999997</v>
      </c>
      <c r="GF507">
        <v>-3.5400000000000001E-2</v>
      </c>
      <c r="GG507">
        <v>-2.2904728556522018</v>
      </c>
      <c r="GH507">
        <v>-4.4057517128900364E-3</v>
      </c>
      <c r="GI507">
        <v>-2.5381134865710798E-7</v>
      </c>
      <c r="GJ507">
        <v>1.003023733513742E-10</v>
      </c>
      <c r="GK507">
        <v>-0.21653574801026471</v>
      </c>
      <c r="GL507">
        <v>-4.8444871181525379E-3</v>
      </c>
      <c r="GM507">
        <v>9.7516502630078669E-4</v>
      </c>
      <c r="GN507">
        <v>-1.6744518281107461E-5</v>
      </c>
      <c r="GO507">
        <v>4</v>
      </c>
      <c r="GP507">
        <v>2405</v>
      </c>
      <c r="GQ507">
        <v>1</v>
      </c>
      <c r="GR507">
        <v>23</v>
      </c>
      <c r="GS507">
        <v>27621658.100000001</v>
      </c>
      <c r="GT507">
        <v>27621658.100000001</v>
      </c>
      <c r="GU507">
        <v>1.62842</v>
      </c>
      <c r="GV507">
        <v>2.2473100000000001</v>
      </c>
      <c r="GW507">
        <v>1.94702</v>
      </c>
      <c r="GX507">
        <v>2.7661099999999998</v>
      </c>
      <c r="GY507">
        <v>2.19482</v>
      </c>
      <c r="GZ507">
        <v>2.3779300000000001</v>
      </c>
      <c r="HA507">
        <v>44.865900000000003</v>
      </c>
      <c r="HB507">
        <v>14.4472</v>
      </c>
      <c r="HC507">
        <v>18</v>
      </c>
      <c r="HD507">
        <v>499.31599999999997</v>
      </c>
      <c r="HE507">
        <v>602.19399999999996</v>
      </c>
      <c r="HF507">
        <v>21.019200000000001</v>
      </c>
      <c r="HG507">
        <v>29.128399999999999</v>
      </c>
      <c r="HH507">
        <v>29.999600000000001</v>
      </c>
      <c r="HI507">
        <v>29.181899999999999</v>
      </c>
      <c r="HJ507">
        <v>29.1145</v>
      </c>
      <c r="HK507">
        <v>32.591000000000001</v>
      </c>
      <c r="HL507">
        <v>44.990900000000003</v>
      </c>
      <c r="HM507">
        <v>0</v>
      </c>
      <c r="HN507">
        <v>21.035599999999999</v>
      </c>
      <c r="HO507">
        <v>560.34799999999996</v>
      </c>
      <c r="HP507">
        <v>16.477</v>
      </c>
      <c r="HQ507">
        <v>100.35</v>
      </c>
      <c r="HR507">
        <v>100.247</v>
      </c>
    </row>
    <row r="508" spans="1:226" x14ac:dyDescent="0.2">
      <c r="A508">
        <v>492</v>
      </c>
      <c r="B508">
        <v>1657299492.5</v>
      </c>
      <c r="C508">
        <v>7716</v>
      </c>
      <c r="D508" t="s">
        <v>1347</v>
      </c>
      <c r="E508" t="s">
        <v>1348</v>
      </c>
      <c r="F508">
        <v>5</v>
      </c>
      <c r="G508" t="s">
        <v>1284</v>
      </c>
      <c r="H508" t="s">
        <v>354</v>
      </c>
      <c r="I508">
        <v>1657299485</v>
      </c>
      <c r="J508">
        <f t="shared" si="238"/>
        <v>6.210506149624327E-3</v>
      </c>
      <c r="K508">
        <f t="shared" si="239"/>
        <v>6.2105061496243268</v>
      </c>
      <c r="L508">
        <f t="shared" si="240"/>
        <v>27.7021333958259</v>
      </c>
      <c r="M508">
        <f t="shared" si="241"/>
        <v>476.09614814814807</v>
      </c>
      <c r="N508">
        <f t="shared" si="242"/>
        <v>306.8778053845856</v>
      </c>
      <c r="O508">
        <f t="shared" si="243"/>
        <v>22.738438888905922</v>
      </c>
      <c r="P508">
        <f t="shared" si="244"/>
        <v>35.276852805771327</v>
      </c>
      <c r="Q508">
        <f t="shared" si="245"/>
        <v>0.29959270106547348</v>
      </c>
      <c r="R508">
        <f t="shared" si="246"/>
        <v>2.7562394624735895</v>
      </c>
      <c r="S508">
        <f t="shared" si="247"/>
        <v>0.28260570044286459</v>
      </c>
      <c r="T508">
        <f t="shared" si="248"/>
        <v>0.17807446391692144</v>
      </c>
      <c r="U508">
        <f t="shared" si="249"/>
        <v>321.51598377777771</v>
      </c>
      <c r="V508">
        <f t="shared" si="250"/>
        <v>25.374535752918362</v>
      </c>
      <c r="W508">
        <f t="shared" si="251"/>
        <v>24.96611851851852</v>
      </c>
      <c r="X508">
        <f t="shared" si="252"/>
        <v>3.1732603609379471</v>
      </c>
      <c r="Y508">
        <f t="shared" si="253"/>
        <v>50.006790769757224</v>
      </c>
      <c r="Z508">
        <f t="shared" si="254"/>
        <v>1.5973539885368502</v>
      </c>
      <c r="AA508">
        <f t="shared" si="255"/>
        <v>3.1942741454684334</v>
      </c>
      <c r="AB508">
        <f t="shared" si="256"/>
        <v>1.5759063724010969</v>
      </c>
      <c r="AC508">
        <f t="shared" si="257"/>
        <v>-273.88332119843284</v>
      </c>
      <c r="AD508">
        <f t="shared" si="258"/>
        <v>16.453250523364204</v>
      </c>
      <c r="AE508">
        <f t="shared" si="259"/>
        <v>1.2629573790826223</v>
      </c>
      <c r="AF508">
        <f t="shared" si="260"/>
        <v>65.348870481791721</v>
      </c>
      <c r="AG508">
        <f t="shared" si="261"/>
        <v>51.91066247052575</v>
      </c>
      <c r="AH508">
        <f t="shared" si="262"/>
        <v>6.2575358760773137</v>
      </c>
      <c r="AI508">
        <f t="shared" si="263"/>
        <v>27.7021333958259</v>
      </c>
      <c r="AJ508">
        <v>546.0323859383401</v>
      </c>
      <c r="AK508">
        <v>509.42009696969677</v>
      </c>
      <c r="AL508">
        <v>3.2840815728067012</v>
      </c>
      <c r="AM508">
        <v>65.426719072438047</v>
      </c>
      <c r="AN508">
        <f t="shared" si="264"/>
        <v>6.2105061496243268</v>
      </c>
      <c r="AO508">
        <v>16.42633721212216</v>
      </c>
      <c r="AP508">
        <v>21.557544848484842</v>
      </c>
      <c r="AQ508">
        <v>2.5329651899417318E-4</v>
      </c>
      <c r="AR508">
        <v>77.589747188579821</v>
      </c>
      <c r="AS508">
        <v>0</v>
      </c>
      <c r="AT508">
        <v>0</v>
      </c>
      <c r="AU508">
        <f t="shared" si="265"/>
        <v>1</v>
      </c>
      <c r="AV508">
        <f t="shared" si="266"/>
        <v>0</v>
      </c>
      <c r="AW508">
        <f t="shared" si="267"/>
        <v>39401.166772234341</v>
      </c>
      <c r="AX508">
        <f t="shared" si="268"/>
        <v>1999.999629629629</v>
      </c>
      <c r="AY508">
        <f t="shared" si="269"/>
        <v>1681.1997111111104</v>
      </c>
      <c r="AZ508">
        <f t="shared" si="270"/>
        <v>0.84060001122222427</v>
      </c>
      <c r="BA508">
        <f t="shared" si="271"/>
        <v>0.16075802165889291</v>
      </c>
      <c r="BB508">
        <v>4.2229999999999999</v>
      </c>
      <c r="BC508">
        <v>0.5</v>
      </c>
      <c r="BD508" t="s">
        <v>355</v>
      </c>
      <c r="BE508">
        <v>2</v>
      </c>
      <c r="BF508" t="b">
        <v>1</v>
      </c>
      <c r="BG508">
        <v>1657299485</v>
      </c>
      <c r="BH508">
        <v>476.09614814814807</v>
      </c>
      <c r="BI508">
        <v>522.45670370370374</v>
      </c>
      <c r="BJ508">
        <v>21.557877777777779</v>
      </c>
      <c r="BK508">
        <v>16.386633333333329</v>
      </c>
      <c r="BL508">
        <v>480.5514074074074</v>
      </c>
      <c r="BM508">
        <v>21.592914814814812</v>
      </c>
      <c r="BN508">
        <v>499.99366666666668</v>
      </c>
      <c r="BO508">
        <v>73.996088888888892</v>
      </c>
      <c r="BP508">
        <v>9.9979611111111116E-2</v>
      </c>
      <c r="BQ508">
        <v>25.07684444444444</v>
      </c>
      <c r="BR508">
        <v>24.96611851851852</v>
      </c>
      <c r="BS508">
        <v>999.90000000000009</v>
      </c>
      <c r="BT508">
        <v>0</v>
      </c>
      <c r="BU508">
        <v>0</v>
      </c>
      <c r="BV508">
        <v>10005.74185185185</v>
      </c>
      <c r="BW508">
        <v>0</v>
      </c>
      <c r="BX508">
        <v>1369.784444444444</v>
      </c>
      <c r="BY508">
        <v>-46.360507407407397</v>
      </c>
      <c r="BZ508">
        <v>486.58555555555552</v>
      </c>
      <c r="CA508">
        <v>531.1614074074073</v>
      </c>
      <c r="CB508">
        <v>5.1712411111111116</v>
      </c>
      <c r="CC508">
        <v>522.45670370370374</v>
      </c>
      <c r="CD508">
        <v>16.386633333333329</v>
      </c>
      <c r="CE508">
        <v>1.5951988888888891</v>
      </c>
      <c r="CF508">
        <v>1.212545555555556</v>
      </c>
      <c r="CG508">
        <v>13.912477777777781</v>
      </c>
      <c r="CH508">
        <v>9.7564062962962979</v>
      </c>
      <c r="CI508">
        <v>1999.999629629629</v>
      </c>
      <c r="CJ508">
        <v>0.97999788888888872</v>
      </c>
      <c r="CK508">
        <v>2.000251111111111E-2</v>
      </c>
      <c r="CL508">
        <v>0</v>
      </c>
      <c r="CM508">
        <v>2.4207925925925928</v>
      </c>
      <c r="CN508">
        <v>0</v>
      </c>
      <c r="CO508">
        <v>8550.7233333333352</v>
      </c>
      <c r="CP508">
        <v>16749.440740740742</v>
      </c>
      <c r="CQ508">
        <v>38.436999999999998</v>
      </c>
      <c r="CR508">
        <v>39.686999999999991</v>
      </c>
      <c r="CS508">
        <v>38.686999999999998</v>
      </c>
      <c r="CT508">
        <v>38.837666666666657</v>
      </c>
      <c r="CU508">
        <v>37.64337037037037</v>
      </c>
      <c r="CV508">
        <v>1959.998888888889</v>
      </c>
      <c r="CW508">
        <v>40.000740740740738</v>
      </c>
      <c r="CX508">
        <v>0</v>
      </c>
      <c r="CY508">
        <v>1657299498.5</v>
      </c>
      <c r="CZ508">
        <v>0</v>
      </c>
      <c r="DA508">
        <v>1657289625.5</v>
      </c>
      <c r="DB508" t="s">
        <v>356</v>
      </c>
      <c r="DC508">
        <v>1657289625.5</v>
      </c>
      <c r="DD508">
        <v>1657289625.5</v>
      </c>
      <c r="DE508">
        <v>1</v>
      </c>
      <c r="DF508">
        <v>-2.37</v>
      </c>
      <c r="DG508">
        <v>0.13600000000000001</v>
      </c>
      <c r="DH508">
        <v>-4.4889999999999999</v>
      </c>
      <c r="DI508">
        <v>-1.7000000000000001E-2</v>
      </c>
      <c r="DJ508">
        <v>428</v>
      </c>
      <c r="DK508">
        <v>18</v>
      </c>
      <c r="DL508">
        <v>0.2</v>
      </c>
      <c r="DM508">
        <v>1.59</v>
      </c>
      <c r="DN508">
        <v>-45.621969999999997</v>
      </c>
      <c r="DO508">
        <v>-12.791383114446489</v>
      </c>
      <c r="DP508">
        <v>1.244698361089948</v>
      </c>
      <c r="DQ508">
        <v>0</v>
      </c>
      <c r="DR508">
        <v>5.1679164999999996</v>
      </c>
      <c r="DS508">
        <v>-0.1821248780487944</v>
      </c>
      <c r="DT508">
        <v>5.9691979676921393E-2</v>
      </c>
      <c r="DU508">
        <v>0</v>
      </c>
      <c r="DV508">
        <v>0</v>
      </c>
      <c r="DW508">
        <v>2</v>
      </c>
      <c r="DX508" t="s">
        <v>357</v>
      </c>
      <c r="DY508">
        <v>2.9788100000000002</v>
      </c>
      <c r="DZ508">
        <v>2.7248100000000002</v>
      </c>
      <c r="EA508">
        <v>8.8623199999999999E-2</v>
      </c>
      <c r="EB508">
        <v>9.3113000000000001E-2</v>
      </c>
      <c r="EC508">
        <v>8.1666299999999997E-2</v>
      </c>
      <c r="ED508">
        <v>6.6341300000000006E-2</v>
      </c>
      <c r="EE508">
        <v>28755.4</v>
      </c>
      <c r="EF508">
        <v>28722.400000000001</v>
      </c>
      <c r="EG508">
        <v>29340.3</v>
      </c>
      <c r="EH508">
        <v>29301.599999999999</v>
      </c>
      <c r="EI508">
        <v>35717.199999999997</v>
      </c>
      <c r="EJ508">
        <v>36356.699999999997</v>
      </c>
      <c r="EK508">
        <v>41340.400000000001</v>
      </c>
      <c r="EL508">
        <v>41731</v>
      </c>
      <c r="EM508">
        <v>1.9511700000000001</v>
      </c>
      <c r="EN508">
        <v>2.0815299999999999</v>
      </c>
      <c r="EO508">
        <v>1.1324900000000001E-3</v>
      </c>
      <c r="EP508">
        <v>0</v>
      </c>
      <c r="EQ508">
        <v>24.961400000000001</v>
      </c>
      <c r="ER508">
        <v>999.9</v>
      </c>
      <c r="ES508">
        <v>28.6</v>
      </c>
      <c r="ET508">
        <v>42.6</v>
      </c>
      <c r="EU508">
        <v>32.880200000000002</v>
      </c>
      <c r="EV508">
        <v>62.023299999999999</v>
      </c>
      <c r="EW508">
        <v>28.605799999999999</v>
      </c>
      <c r="EX508">
        <v>2</v>
      </c>
      <c r="EY508">
        <v>0.139177</v>
      </c>
      <c r="EZ508">
        <v>2.4302600000000001</v>
      </c>
      <c r="FA508">
        <v>20.3643</v>
      </c>
      <c r="FB508">
        <v>5.2159399999999998</v>
      </c>
      <c r="FC508">
        <v>12.0099</v>
      </c>
      <c r="FD508">
        <v>4.9885000000000002</v>
      </c>
      <c r="FE508">
        <v>3.2884799999999998</v>
      </c>
      <c r="FF508">
        <v>6297.3</v>
      </c>
      <c r="FG508">
        <v>9999</v>
      </c>
      <c r="FH508">
        <v>9999</v>
      </c>
      <c r="FI508">
        <v>101.4</v>
      </c>
      <c r="FJ508">
        <v>1.86772</v>
      </c>
      <c r="FK508">
        <v>1.86676</v>
      </c>
      <c r="FL508">
        <v>1.86615</v>
      </c>
      <c r="FM508">
        <v>1.8660000000000001</v>
      </c>
      <c r="FN508">
        <v>1.86788</v>
      </c>
      <c r="FO508">
        <v>1.8702700000000001</v>
      </c>
      <c r="FP508">
        <v>1.869</v>
      </c>
      <c r="FQ508">
        <v>1.87035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-4.5650000000000004</v>
      </c>
      <c r="GF508">
        <v>-3.5000000000000003E-2</v>
      </c>
      <c r="GG508">
        <v>-2.2904728556522018</v>
      </c>
      <c r="GH508">
        <v>-4.4057517128900364E-3</v>
      </c>
      <c r="GI508">
        <v>-2.5381134865710798E-7</v>
      </c>
      <c r="GJ508">
        <v>1.003023733513742E-10</v>
      </c>
      <c r="GK508">
        <v>-0.21653574801026471</v>
      </c>
      <c r="GL508">
        <v>-4.8444871181525379E-3</v>
      </c>
      <c r="GM508">
        <v>9.7516502630078669E-4</v>
      </c>
      <c r="GN508">
        <v>-1.6744518281107461E-5</v>
      </c>
      <c r="GO508">
        <v>4</v>
      </c>
      <c r="GP508">
        <v>2405</v>
      </c>
      <c r="GQ508">
        <v>1</v>
      </c>
      <c r="GR508">
        <v>23</v>
      </c>
      <c r="GS508">
        <v>27621658.199999999</v>
      </c>
      <c r="GT508">
        <v>27621658.199999999</v>
      </c>
      <c r="GU508">
        <v>1.6699200000000001</v>
      </c>
      <c r="GV508">
        <v>2.2558600000000002</v>
      </c>
      <c r="GW508">
        <v>1.94702</v>
      </c>
      <c r="GX508">
        <v>2.7661099999999998</v>
      </c>
      <c r="GY508">
        <v>2.19482</v>
      </c>
      <c r="GZ508">
        <v>2.3547400000000001</v>
      </c>
      <c r="HA508">
        <v>44.865900000000003</v>
      </c>
      <c r="HB508">
        <v>14.4472</v>
      </c>
      <c r="HC508">
        <v>18</v>
      </c>
      <c r="HD508">
        <v>499.12</v>
      </c>
      <c r="HE508">
        <v>602.30600000000004</v>
      </c>
      <c r="HF508">
        <v>21.044699999999999</v>
      </c>
      <c r="HG508">
        <v>29.122199999999999</v>
      </c>
      <c r="HH508">
        <v>29.999600000000001</v>
      </c>
      <c r="HI508">
        <v>29.175599999999999</v>
      </c>
      <c r="HJ508">
        <v>29.1082</v>
      </c>
      <c r="HK508">
        <v>33.430900000000001</v>
      </c>
      <c r="HL508">
        <v>44.990900000000003</v>
      </c>
      <c r="HM508">
        <v>0</v>
      </c>
      <c r="HN508">
        <v>21.0517</v>
      </c>
      <c r="HO508">
        <v>573.73400000000004</v>
      </c>
      <c r="HP508">
        <v>16.450500000000002</v>
      </c>
      <c r="HQ508">
        <v>100.352</v>
      </c>
      <c r="HR508">
        <v>100.248</v>
      </c>
    </row>
    <row r="509" spans="1:226" x14ac:dyDescent="0.2">
      <c r="A509">
        <v>493</v>
      </c>
      <c r="B509">
        <v>1657299497.5</v>
      </c>
      <c r="C509">
        <v>7721</v>
      </c>
      <c r="D509" t="s">
        <v>1349</v>
      </c>
      <c r="E509" t="s">
        <v>1350</v>
      </c>
      <c r="F509">
        <v>5</v>
      </c>
      <c r="G509" t="s">
        <v>1284</v>
      </c>
      <c r="H509" t="s">
        <v>354</v>
      </c>
      <c r="I509">
        <v>1657299489.7142861</v>
      </c>
      <c r="J509">
        <f t="shared" si="238"/>
        <v>6.2097671302935248E-3</v>
      </c>
      <c r="K509">
        <f t="shared" si="239"/>
        <v>6.2097671302935247</v>
      </c>
      <c r="L509">
        <f t="shared" si="240"/>
        <v>28.685920836418457</v>
      </c>
      <c r="M509">
        <f t="shared" si="241"/>
        <v>491.13142857142861</v>
      </c>
      <c r="N509">
        <f t="shared" si="242"/>
        <v>315.74373799521896</v>
      </c>
      <c r="O509">
        <f t="shared" si="243"/>
        <v>23.395265064613774</v>
      </c>
      <c r="P509">
        <f t="shared" si="244"/>
        <v>36.390745311202288</v>
      </c>
      <c r="Q509">
        <f t="shared" si="245"/>
        <v>0.29918348232234598</v>
      </c>
      <c r="R509">
        <f t="shared" si="246"/>
        <v>2.7556719190444388</v>
      </c>
      <c r="S509">
        <f t="shared" si="247"/>
        <v>0.28223816999371959</v>
      </c>
      <c r="T509">
        <f t="shared" si="248"/>
        <v>0.17784129648861011</v>
      </c>
      <c r="U509">
        <f t="shared" si="249"/>
        <v>321.51508799999988</v>
      </c>
      <c r="V509">
        <f t="shared" si="250"/>
        <v>25.382641117293947</v>
      </c>
      <c r="W509">
        <f t="shared" si="251"/>
        <v>24.975210714285719</v>
      </c>
      <c r="X509">
        <f t="shared" si="252"/>
        <v>3.1749813312659274</v>
      </c>
      <c r="Y509">
        <f t="shared" si="253"/>
        <v>49.979693170489163</v>
      </c>
      <c r="Z509">
        <f t="shared" si="254"/>
        <v>1.5972354991402875</v>
      </c>
      <c r="AA509">
        <f t="shared" si="255"/>
        <v>3.1957689169716343</v>
      </c>
      <c r="AB509">
        <f t="shared" si="256"/>
        <v>1.5777458321256399</v>
      </c>
      <c r="AC509">
        <f t="shared" si="257"/>
        <v>-273.85073044594446</v>
      </c>
      <c r="AD509">
        <f t="shared" si="258"/>
        <v>16.26561206291878</v>
      </c>
      <c r="AE509">
        <f t="shared" si="259"/>
        <v>1.2489178343374876</v>
      </c>
      <c r="AF509">
        <f t="shared" si="260"/>
        <v>65.178887451311667</v>
      </c>
      <c r="AG509">
        <f t="shared" si="261"/>
        <v>52.793856614739987</v>
      </c>
      <c r="AH509">
        <f t="shared" si="262"/>
        <v>6.1949802630634858</v>
      </c>
      <c r="AI509">
        <f t="shared" si="263"/>
        <v>28.685920836418457</v>
      </c>
      <c r="AJ509">
        <v>563.16162007552248</v>
      </c>
      <c r="AK509">
        <v>525.77027272727253</v>
      </c>
      <c r="AL509">
        <v>3.267122200037941</v>
      </c>
      <c r="AM509">
        <v>65.426719072438047</v>
      </c>
      <c r="AN509">
        <f t="shared" si="264"/>
        <v>6.2097671302935247</v>
      </c>
      <c r="AO509">
        <v>16.513719556550541</v>
      </c>
      <c r="AP509">
        <v>21.598598787878789</v>
      </c>
      <c r="AQ509">
        <v>1.006907401702241E-2</v>
      </c>
      <c r="AR509">
        <v>77.589747188579821</v>
      </c>
      <c r="AS509">
        <v>0</v>
      </c>
      <c r="AT509">
        <v>0</v>
      </c>
      <c r="AU509">
        <f t="shared" si="265"/>
        <v>1</v>
      </c>
      <c r="AV509">
        <f t="shared" si="266"/>
        <v>0</v>
      </c>
      <c r="AW509">
        <f t="shared" si="267"/>
        <v>39388.534725030549</v>
      </c>
      <c r="AX509">
        <f t="shared" si="268"/>
        <v>1999.9942857142851</v>
      </c>
      <c r="AY509">
        <f t="shared" si="269"/>
        <v>1681.1951999999994</v>
      </c>
      <c r="AZ509">
        <f t="shared" si="270"/>
        <v>0.84060000171429061</v>
      </c>
      <c r="BA509">
        <f t="shared" si="271"/>
        <v>0.16075800330858087</v>
      </c>
      <c r="BB509">
        <v>4.2229999999999999</v>
      </c>
      <c r="BC509">
        <v>0.5</v>
      </c>
      <c r="BD509" t="s">
        <v>355</v>
      </c>
      <c r="BE509">
        <v>2</v>
      </c>
      <c r="BF509" t="b">
        <v>1</v>
      </c>
      <c r="BG509">
        <v>1657299489.7142861</v>
      </c>
      <c r="BH509">
        <v>491.13142857142861</v>
      </c>
      <c r="BI509">
        <v>538.29103571428573</v>
      </c>
      <c r="BJ509">
        <v>21.556374999999999</v>
      </c>
      <c r="BK509">
        <v>16.436864285714289</v>
      </c>
      <c r="BL509">
        <v>495.6557857142858</v>
      </c>
      <c r="BM509">
        <v>21.591432142857141</v>
      </c>
      <c r="BN509">
        <v>499.99810714285712</v>
      </c>
      <c r="BO509">
        <v>73.995728571428572</v>
      </c>
      <c r="BP509">
        <v>0.1000087285714286</v>
      </c>
      <c r="BQ509">
        <v>25.08469642857143</v>
      </c>
      <c r="BR509">
        <v>24.975210714285719</v>
      </c>
      <c r="BS509">
        <v>999.9000000000002</v>
      </c>
      <c r="BT509">
        <v>0</v>
      </c>
      <c r="BU509">
        <v>0</v>
      </c>
      <c r="BV509">
        <v>10002.7225</v>
      </c>
      <c r="BW509">
        <v>0</v>
      </c>
      <c r="BX509">
        <v>1370.1957142857141</v>
      </c>
      <c r="BY509">
        <v>-47.159667857142857</v>
      </c>
      <c r="BZ509">
        <v>501.95185714285719</v>
      </c>
      <c r="CA509">
        <v>547.28800000000012</v>
      </c>
      <c r="CB509">
        <v>5.1195064285714276</v>
      </c>
      <c r="CC509">
        <v>538.29103571428573</v>
      </c>
      <c r="CD509">
        <v>16.436864285714289</v>
      </c>
      <c r="CE509">
        <v>1.5950792857142859</v>
      </c>
      <c r="CF509">
        <v>1.216256428571429</v>
      </c>
      <c r="CG509">
        <v>13.911332142857139</v>
      </c>
      <c r="CH509">
        <v>9.8019035714285714</v>
      </c>
      <c r="CI509">
        <v>1999.9942857142851</v>
      </c>
      <c r="CJ509">
        <v>0.97999803571428568</v>
      </c>
      <c r="CK509">
        <v>2.000236428571428E-2</v>
      </c>
      <c r="CL509">
        <v>0</v>
      </c>
      <c r="CM509">
        <v>2.4134857142857138</v>
      </c>
      <c r="CN509">
        <v>0</v>
      </c>
      <c r="CO509">
        <v>8586.2728571428579</v>
      </c>
      <c r="CP509">
        <v>16749.400000000001</v>
      </c>
      <c r="CQ509">
        <v>38.436999999999998</v>
      </c>
      <c r="CR509">
        <v>39.686999999999991</v>
      </c>
      <c r="CS509">
        <v>38.686999999999998</v>
      </c>
      <c r="CT509">
        <v>38.823249999999987</v>
      </c>
      <c r="CU509">
        <v>37.625</v>
      </c>
      <c r="CV509">
        <v>1959.9942857142851</v>
      </c>
      <c r="CW509">
        <v>40</v>
      </c>
      <c r="CX509">
        <v>0</v>
      </c>
      <c r="CY509">
        <v>1657299503.9000001</v>
      </c>
      <c r="CZ509">
        <v>0</v>
      </c>
      <c r="DA509">
        <v>1657289625.5</v>
      </c>
      <c r="DB509" t="s">
        <v>356</v>
      </c>
      <c r="DC509">
        <v>1657289625.5</v>
      </c>
      <c r="DD509">
        <v>1657289625.5</v>
      </c>
      <c r="DE509">
        <v>1</v>
      </c>
      <c r="DF509">
        <v>-2.37</v>
      </c>
      <c r="DG509">
        <v>0.13600000000000001</v>
      </c>
      <c r="DH509">
        <v>-4.4889999999999999</v>
      </c>
      <c r="DI509">
        <v>-1.7000000000000001E-2</v>
      </c>
      <c r="DJ509">
        <v>428</v>
      </c>
      <c r="DK509">
        <v>18</v>
      </c>
      <c r="DL509">
        <v>0.2</v>
      </c>
      <c r="DM509">
        <v>1.59</v>
      </c>
      <c r="DN509">
        <v>-46.682431707317079</v>
      </c>
      <c r="DO509">
        <v>-10.47240836236945</v>
      </c>
      <c r="DP509">
        <v>1.0354994869777721</v>
      </c>
      <c r="DQ509">
        <v>0</v>
      </c>
      <c r="DR509">
        <v>5.1484785365853654</v>
      </c>
      <c r="DS509">
        <v>-0.68160606271776047</v>
      </c>
      <c r="DT509">
        <v>7.4521352335796889E-2</v>
      </c>
      <c r="DU509">
        <v>0</v>
      </c>
      <c r="DV509">
        <v>0</v>
      </c>
      <c r="DW509">
        <v>2</v>
      </c>
      <c r="DX509" t="s">
        <v>357</v>
      </c>
      <c r="DY509">
        <v>2.9788600000000001</v>
      </c>
      <c r="DZ509">
        <v>2.7247599999999998</v>
      </c>
      <c r="EA509">
        <v>9.06782E-2</v>
      </c>
      <c r="EB509">
        <v>9.5183199999999996E-2</v>
      </c>
      <c r="EC509">
        <v>8.1766699999999998E-2</v>
      </c>
      <c r="ED509">
        <v>6.6365400000000005E-2</v>
      </c>
      <c r="EE509">
        <v>28691.200000000001</v>
      </c>
      <c r="EF509">
        <v>28657.200000000001</v>
      </c>
      <c r="EG509">
        <v>29341</v>
      </c>
      <c r="EH509">
        <v>29301.9</v>
      </c>
      <c r="EI509">
        <v>35714.5</v>
      </c>
      <c r="EJ509">
        <v>36356</v>
      </c>
      <c r="EK509">
        <v>41341.800000000003</v>
      </c>
      <c r="EL509">
        <v>41731.199999999997</v>
      </c>
      <c r="EM509">
        <v>1.9514199999999999</v>
      </c>
      <c r="EN509">
        <v>2.0815700000000001</v>
      </c>
      <c r="EO509">
        <v>1.59442E-3</v>
      </c>
      <c r="EP509">
        <v>0</v>
      </c>
      <c r="EQ509">
        <v>24.9619</v>
      </c>
      <c r="ER509">
        <v>999.9</v>
      </c>
      <c r="ES509">
        <v>28.6</v>
      </c>
      <c r="ET509">
        <v>42.6</v>
      </c>
      <c r="EU509">
        <v>32.882300000000001</v>
      </c>
      <c r="EV509">
        <v>61.973300000000002</v>
      </c>
      <c r="EW509">
        <v>28.5016</v>
      </c>
      <c r="EX509">
        <v>2</v>
      </c>
      <c r="EY509">
        <v>0.13888500000000001</v>
      </c>
      <c r="EZ509">
        <v>2.45763</v>
      </c>
      <c r="FA509">
        <v>20.363900000000001</v>
      </c>
      <c r="FB509">
        <v>5.2163899999999996</v>
      </c>
      <c r="FC509">
        <v>12.0099</v>
      </c>
      <c r="FD509">
        <v>4.98855</v>
      </c>
      <c r="FE509">
        <v>3.2884500000000001</v>
      </c>
      <c r="FF509">
        <v>6297.3</v>
      </c>
      <c r="FG509">
        <v>9999</v>
      </c>
      <c r="FH509">
        <v>9999</v>
      </c>
      <c r="FI509">
        <v>101.4</v>
      </c>
      <c r="FJ509">
        <v>1.86775</v>
      </c>
      <c r="FK509">
        <v>1.86676</v>
      </c>
      <c r="FL509">
        <v>1.86616</v>
      </c>
      <c r="FM509">
        <v>1.8660099999999999</v>
      </c>
      <c r="FN509">
        <v>1.86791</v>
      </c>
      <c r="FO509">
        <v>1.8702700000000001</v>
      </c>
      <c r="FP509">
        <v>1.8690100000000001</v>
      </c>
      <c r="FQ509">
        <v>1.87036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-4.6390000000000002</v>
      </c>
      <c r="GF509">
        <v>-3.44E-2</v>
      </c>
      <c r="GG509">
        <v>-2.2904728556522018</v>
      </c>
      <c r="GH509">
        <v>-4.4057517128900364E-3</v>
      </c>
      <c r="GI509">
        <v>-2.5381134865710798E-7</v>
      </c>
      <c r="GJ509">
        <v>1.003023733513742E-10</v>
      </c>
      <c r="GK509">
        <v>-0.21653574801026471</v>
      </c>
      <c r="GL509">
        <v>-4.8444871181525379E-3</v>
      </c>
      <c r="GM509">
        <v>9.7516502630078669E-4</v>
      </c>
      <c r="GN509">
        <v>-1.6744518281107461E-5</v>
      </c>
      <c r="GO509">
        <v>4</v>
      </c>
      <c r="GP509">
        <v>2405</v>
      </c>
      <c r="GQ509">
        <v>1</v>
      </c>
      <c r="GR509">
        <v>23</v>
      </c>
      <c r="GS509">
        <v>27621658.300000001</v>
      </c>
      <c r="GT509">
        <v>27621658.300000001</v>
      </c>
      <c r="GU509">
        <v>1.7077599999999999</v>
      </c>
      <c r="GV509">
        <v>2.2522000000000002</v>
      </c>
      <c r="GW509">
        <v>1.94702</v>
      </c>
      <c r="GX509">
        <v>2.7661099999999998</v>
      </c>
      <c r="GY509">
        <v>2.19482</v>
      </c>
      <c r="GZ509">
        <v>2.3718300000000001</v>
      </c>
      <c r="HA509">
        <v>44.893999999999998</v>
      </c>
      <c r="HB509">
        <v>14.4472</v>
      </c>
      <c r="HC509">
        <v>18</v>
      </c>
      <c r="HD509">
        <v>499.23500000000001</v>
      </c>
      <c r="HE509">
        <v>602.28099999999995</v>
      </c>
      <c r="HF509">
        <v>21.061499999999999</v>
      </c>
      <c r="HG509">
        <v>29.1172</v>
      </c>
      <c r="HH509">
        <v>29.9998</v>
      </c>
      <c r="HI509">
        <v>29.17</v>
      </c>
      <c r="HJ509">
        <v>29.102</v>
      </c>
      <c r="HK509">
        <v>34.183799999999998</v>
      </c>
      <c r="HL509">
        <v>44.990900000000003</v>
      </c>
      <c r="HM509">
        <v>0</v>
      </c>
      <c r="HN509">
        <v>21.065300000000001</v>
      </c>
      <c r="HO509">
        <v>593.77099999999996</v>
      </c>
      <c r="HP509">
        <v>16.442499999999999</v>
      </c>
      <c r="HQ509">
        <v>100.355</v>
      </c>
      <c r="HR509">
        <v>100.249</v>
      </c>
    </row>
    <row r="510" spans="1:226" x14ac:dyDescent="0.2">
      <c r="A510">
        <v>494</v>
      </c>
      <c r="B510">
        <v>1657299502.5</v>
      </c>
      <c r="C510">
        <v>7726</v>
      </c>
      <c r="D510" t="s">
        <v>1351</v>
      </c>
      <c r="E510" t="s">
        <v>1352</v>
      </c>
      <c r="F510">
        <v>5</v>
      </c>
      <c r="G510" t="s">
        <v>1284</v>
      </c>
      <c r="H510" t="s">
        <v>354</v>
      </c>
      <c r="I510">
        <v>1657299495</v>
      </c>
      <c r="J510">
        <f t="shared" si="238"/>
        <v>6.1716140185304295E-3</v>
      </c>
      <c r="K510">
        <f t="shared" si="239"/>
        <v>6.1716140185304296</v>
      </c>
      <c r="L510">
        <f t="shared" si="240"/>
        <v>29.152649470569365</v>
      </c>
      <c r="M510">
        <f t="shared" si="241"/>
        <v>508.07081481481481</v>
      </c>
      <c r="N510">
        <f t="shared" si="242"/>
        <v>328.52349897554092</v>
      </c>
      <c r="O510">
        <f t="shared" si="243"/>
        <v>24.34214543243456</v>
      </c>
      <c r="P510">
        <f t="shared" si="244"/>
        <v>37.645811343067827</v>
      </c>
      <c r="Q510">
        <f t="shared" si="245"/>
        <v>0.29724131040861973</v>
      </c>
      <c r="R510">
        <f t="shared" si="246"/>
        <v>2.7566267256814485</v>
      </c>
      <c r="S510">
        <f t="shared" si="247"/>
        <v>0.28051412871529985</v>
      </c>
      <c r="T510">
        <f t="shared" si="248"/>
        <v>0.17674571140001186</v>
      </c>
      <c r="U510">
        <f t="shared" si="249"/>
        <v>321.51957555317472</v>
      </c>
      <c r="V510">
        <f t="shared" si="250"/>
        <v>25.401411338833981</v>
      </c>
      <c r="W510">
        <f t="shared" si="251"/>
        <v>24.983151851851851</v>
      </c>
      <c r="X510">
        <f t="shared" si="252"/>
        <v>3.1764850965844218</v>
      </c>
      <c r="Y510">
        <f t="shared" si="253"/>
        <v>50.004867658323462</v>
      </c>
      <c r="Z510">
        <f t="shared" si="254"/>
        <v>1.5988329135856423</v>
      </c>
      <c r="AA510">
        <f t="shared" si="255"/>
        <v>3.1973545545810715</v>
      </c>
      <c r="AB510">
        <f t="shared" si="256"/>
        <v>1.5776521829987795</v>
      </c>
      <c r="AC510">
        <f t="shared" si="257"/>
        <v>-272.16817821719195</v>
      </c>
      <c r="AD510">
        <f t="shared" si="258"/>
        <v>16.328413662727492</v>
      </c>
      <c r="AE510">
        <f t="shared" si="259"/>
        <v>1.253408270613418</v>
      </c>
      <c r="AF510">
        <f t="shared" si="260"/>
        <v>66.933219269323672</v>
      </c>
      <c r="AG510">
        <f t="shared" si="261"/>
        <v>53.780350132387554</v>
      </c>
      <c r="AH510">
        <f t="shared" si="262"/>
        <v>6.1444404416936669</v>
      </c>
      <c r="AI510">
        <f t="shared" si="263"/>
        <v>29.152649470569365</v>
      </c>
      <c r="AJ510">
        <v>580.4741633031374</v>
      </c>
      <c r="AK510">
        <v>542.40670303030299</v>
      </c>
      <c r="AL510">
        <v>3.3371328447983428</v>
      </c>
      <c r="AM510">
        <v>65.426719072438047</v>
      </c>
      <c r="AN510">
        <f t="shared" si="264"/>
        <v>6.1716140185304296</v>
      </c>
      <c r="AO510">
        <v>16.52116424355075</v>
      </c>
      <c r="AP510">
        <v>21.613791515151501</v>
      </c>
      <c r="AQ510">
        <v>1.5910397521638831E-3</v>
      </c>
      <c r="AR510">
        <v>77.589747188579821</v>
      </c>
      <c r="AS510">
        <v>0</v>
      </c>
      <c r="AT510">
        <v>0</v>
      </c>
      <c r="AU510">
        <f t="shared" si="265"/>
        <v>1</v>
      </c>
      <c r="AV510">
        <f t="shared" si="266"/>
        <v>0</v>
      </c>
      <c r="AW510">
        <f t="shared" si="267"/>
        <v>39406.92413497017</v>
      </c>
      <c r="AX510">
        <f t="shared" si="268"/>
        <v>2000.021481481481</v>
      </c>
      <c r="AY510">
        <f t="shared" si="269"/>
        <v>1681.2181206665839</v>
      </c>
      <c r="AZ510">
        <f t="shared" si="270"/>
        <v>0.84060003166628539</v>
      </c>
      <c r="BA510">
        <f t="shared" si="271"/>
        <v>0.16075806111593097</v>
      </c>
      <c r="BB510">
        <v>4.2229999999999999</v>
      </c>
      <c r="BC510">
        <v>0.5</v>
      </c>
      <c r="BD510" t="s">
        <v>355</v>
      </c>
      <c r="BE510">
        <v>2</v>
      </c>
      <c r="BF510" t="b">
        <v>1</v>
      </c>
      <c r="BG510">
        <v>1657299495</v>
      </c>
      <c r="BH510">
        <v>508.07081481481481</v>
      </c>
      <c r="BI510">
        <v>556.13144444444436</v>
      </c>
      <c r="BJ510">
        <v>21.577974074074081</v>
      </c>
      <c r="BK510">
        <v>16.500248148148149</v>
      </c>
      <c r="BL510">
        <v>512.67325925925923</v>
      </c>
      <c r="BM510">
        <v>21.612744444444441</v>
      </c>
      <c r="BN510">
        <v>499.98892592592603</v>
      </c>
      <c r="BO510">
        <v>73.995625925925935</v>
      </c>
      <c r="BP510">
        <v>9.9973044444444437E-2</v>
      </c>
      <c r="BQ510">
        <v>25.093022222222221</v>
      </c>
      <c r="BR510">
        <v>24.983151851851851</v>
      </c>
      <c r="BS510">
        <v>999.90000000000009</v>
      </c>
      <c r="BT510">
        <v>0</v>
      </c>
      <c r="BU510">
        <v>0</v>
      </c>
      <c r="BV510">
        <v>10007.89814814815</v>
      </c>
      <c r="BW510">
        <v>0</v>
      </c>
      <c r="BX510">
        <v>1370.521481481481</v>
      </c>
      <c r="BY510">
        <v>-48.060633333333328</v>
      </c>
      <c r="BZ510">
        <v>519.27618518518523</v>
      </c>
      <c r="CA510">
        <v>565.46225925925921</v>
      </c>
      <c r="CB510">
        <v>5.0777270370370369</v>
      </c>
      <c r="CC510">
        <v>556.13144444444436</v>
      </c>
      <c r="CD510">
        <v>16.500248148148149</v>
      </c>
      <c r="CE510">
        <v>1.596676666666667</v>
      </c>
      <c r="CF510">
        <v>1.220944814814815</v>
      </c>
      <c r="CG510">
        <v>13.92674074074074</v>
      </c>
      <c r="CH510">
        <v>9.8593977777777777</v>
      </c>
      <c r="CI510">
        <v>2000.021481481481</v>
      </c>
      <c r="CJ510">
        <v>0.9799982222222221</v>
      </c>
      <c r="CK510">
        <v>2.0002177777777769E-2</v>
      </c>
      <c r="CL510">
        <v>0</v>
      </c>
      <c r="CM510">
        <v>2.4085999999999999</v>
      </c>
      <c r="CN510">
        <v>0</v>
      </c>
      <c r="CO510">
        <v>8627.0237037037023</v>
      </c>
      <c r="CP510">
        <v>16749.625925925931</v>
      </c>
      <c r="CQ510">
        <v>38.436999999999998</v>
      </c>
      <c r="CR510">
        <v>39.686999999999991</v>
      </c>
      <c r="CS510">
        <v>38.686999999999998</v>
      </c>
      <c r="CT510">
        <v>38.816666666666663</v>
      </c>
      <c r="CU510">
        <v>37.625</v>
      </c>
      <c r="CV510">
        <v>1960.021481481481</v>
      </c>
      <c r="CW510">
        <v>40.002592592592592</v>
      </c>
      <c r="CX510">
        <v>0</v>
      </c>
      <c r="CY510">
        <v>1657299508.7</v>
      </c>
      <c r="CZ510">
        <v>0</v>
      </c>
      <c r="DA510">
        <v>1657289625.5</v>
      </c>
      <c r="DB510" t="s">
        <v>356</v>
      </c>
      <c r="DC510">
        <v>1657289625.5</v>
      </c>
      <c r="DD510">
        <v>1657289625.5</v>
      </c>
      <c r="DE510">
        <v>1</v>
      </c>
      <c r="DF510">
        <v>-2.37</v>
      </c>
      <c r="DG510">
        <v>0.13600000000000001</v>
      </c>
      <c r="DH510">
        <v>-4.4889999999999999</v>
      </c>
      <c r="DI510">
        <v>-1.7000000000000001E-2</v>
      </c>
      <c r="DJ510">
        <v>428</v>
      </c>
      <c r="DK510">
        <v>18</v>
      </c>
      <c r="DL510">
        <v>0.2</v>
      </c>
      <c r="DM510">
        <v>1.59</v>
      </c>
      <c r="DN510">
        <v>-47.548980487804883</v>
      </c>
      <c r="DO510">
        <v>-10.21974355400706</v>
      </c>
      <c r="DP510">
        <v>1.009237689429807</v>
      </c>
      <c r="DQ510">
        <v>0</v>
      </c>
      <c r="DR510">
        <v>5.1129690243902433</v>
      </c>
      <c r="DS510">
        <v>-0.45444292682926918</v>
      </c>
      <c r="DT510">
        <v>5.9324212545723107E-2</v>
      </c>
      <c r="DU510">
        <v>0</v>
      </c>
      <c r="DV510">
        <v>0</v>
      </c>
      <c r="DW510">
        <v>2</v>
      </c>
      <c r="DX510" t="s">
        <v>357</v>
      </c>
      <c r="DY510">
        <v>2.9788399999999999</v>
      </c>
      <c r="DZ510">
        <v>2.7247400000000002</v>
      </c>
      <c r="EA510">
        <v>9.2741400000000002E-2</v>
      </c>
      <c r="EB510">
        <v>9.7206500000000001E-2</v>
      </c>
      <c r="EC510">
        <v>8.1801799999999994E-2</v>
      </c>
      <c r="ED510">
        <v>6.6392499999999993E-2</v>
      </c>
      <c r="EE510">
        <v>28627</v>
      </c>
      <c r="EF510">
        <v>28593.3</v>
      </c>
      <c r="EG510">
        <v>29341.8</v>
      </c>
      <c r="EH510">
        <v>29302.1</v>
      </c>
      <c r="EI510">
        <v>35714.1</v>
      </c>
      <c r="EJ510">
        <v>36355.199999999997</v>
      </c>
      <c r="EK510">
        <v>41342.9</v>
      </c>
      <c r="EL510">
        <v>41731.5</v>
      </c>
      <c r="EM510">
        <v>1.9514199999999999</v>
      </c>
      <c r="EN510">
        <v>2.08162</v>
      </c>
      <c r="EO510">
        <v>1.8179400000000001E-3</v>
      </c>
      <c r="EP510">
        <v>0</v>
      </c>
      <c r="EQ510">
        <v>24.963999999999999</v>
      </c>
      <c r="ER510">
        <v>999.9</v>
      </c>
      <c r="ES510">
        <v>28.6</v>
      </c>
      <c r="ET510">
        <v>42.6</v>
      </c>
      <c r="EU510">
        <v>32.883200000000002</v>
      </c>
      <c r="EV510">
        <v>61.833300000000001</v>
      </c>
      <c r="EW510">
        <v>28.657900000000001</v>
      </c>
      <c r="EX510">
        <v>2</v>
      </c>
      <c r="EY510">
        <v>0.13852600000000001</v>
      </c>
      <c r="EZ510">
        <v>2.4674</v>
      </c>
      <c r="FA510">
        <v>20.363900000000001</v>
      </c>
      <c r="FB510">
        <v>5.2157900000000001</v>
      </c>
      <c r="FC510">
        <v>12.0099</v>
      </c>
      <c r="FD510">
        <v>4.9885000000000002</v>
      </c>
      <c r="FE510">
        <v>3.2884000000000002</v>
      </c>
      <c r="FF510">
        <v>6297.5</v>
      </c>
      <c r="FG510">
        <v>9999</v>
      </c>
      <c r="FH510">
        <v>9999</v>
      </c>
      <c r="FI510">
        <v>101.5</v>
      </c>
      <c r="FJ510">
        <v>1.8677299999999999</v>
      </c>
      <c r="FK510">
        <v>1.86676</v>
      </c>
      <c r="FL510">
        <v>1.86615</v>
      </c>
      <c r="FM510">
        <v>1.8660000000000001</v>
      </c>
      <c r="FN510">
        <v>1.86791</v>
      </c>
      <c r="FO510">
        <v>1.8702700000000001</v>
      </c>
      <c r="FP510">
        <v>1.86894</v>
      </c>
      <c r="FQ510">
        <v>1.87036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-4.7140000000000004</v>
      </c>
      <c r="GF510">
        <v>-3.4299999999999997E-2</v>
      </c>
      <c r="GG510">
        <v>-2.2904728556522018</v>
      </c>
      <c r="GH510">
        <v>-4.4057517128900364E-3</v>
      </c>
      <c r="GI510">
        <v>-2.5381134865710798E-7</v>
      </c>
      <c r="GJ510">
        <v>1.003023733513742E-10</v>
      </c>
      <c r="GK510">
        <v>-0.21653574801026471</v>
      </c>
      <c r="GL510">
        <v>-4.8444871181525379E-3</v>
      </c>
      <c r="GM510">
        <v>9.7516502630078669E-4</v>
      </c>
      <c r="GN510">
        <v>-1.6744518281107461E-5</v>
      </c>
      <c r="GO510">
        <v>4</v>
      </c>
      <c r="GP510">
        <v>2405</v>
      </c>
      <c r="GQ510">
        <v>1</v>
      </c>
      <c r="GR510">
        <v>23</v>
      </c>
      <c r="GS510">
        <v>27621658.399999999</v>
      </c>
      <c r="GT510">
        <v>27621658.399999999</v>
      </c>
      <c r="GU510">
        <v>1.7456100000000001</v>
      </c>
      <c r="GV510">
        <v>2.2522000000000002</v>
      </c>
      <c r="GW510">
        <v>1.94702</v>
      </c>
      <c r="GX510">
        <v>2.7661099999999998</v>
      </c>
      <c r="GY510">
        <v>2.19482</v>
      </c>
      <c r="GZ510">
        <v>2.36572</v>
      </c>
      <c r="HA510">
        <v>44.893999999999998</v>
      </c>
      <c r="HB510">
        <v>14.4472</v>
      </c>
      <c r="HC510">
        <v>18</v>
      </c>
      <c r="HD510">
        <v>499.18900000000002</v>
      </c>
      <c r="HE510">
        <v>602.26900000000001</v>
      </c>
      <c r="HF510">
        <v>21.072299999999998</v>
      </c>
      <c r="HG510">
        <v>29.112100000000002</v>
      </c>
      <c r="HH510">
        <v>29.9998</v>
      </c>
      <c r="HI510">
        <v>29.164400000000001</v>
      </c>
      <c r="HJ510">
        <v>29.097100000000001</v>
      </c>
      <c r="HK510">
        <v>35.010100000000001</v>
      </c>
      <c r="HL510">
        <v>44.990900000000003</v>
      </c>
      <c r="HM510">
        <v>0</v>
      </c>
      <c r="HN510">
        <v>21.0745</v>
      </c>
      <c r="HO510">
        <v>607.14599999999996</v>
      </c>
      <c r="HP510">
        <v>16.442499999999999</v>
      </c>
      <c r="HQ510">
        <v>100.357</v>
      </c>
      <c r="HR510">
        <v>100.249</v>
      </c>
    </row>
    <row r="511" spans="1:226" x14ac:dyDescent="0.2">
      <c r="A511">
        <v>495</v>
      </c>
      <c r="B511">
        <v>1657299507.5</v>
      </c>
      <c r="C511">
        <v>7731</v>
      </c>
      <c r="D511" t="s">
        <v>1353</v>
      </c>
      <c r="E511" t="s">
        <v>1354</v>
      </c>
      <c r="F511">
        <v>5</v>
      </c>
      <c r="G511" t="s">
        <v>1284</v>
      </c>
      <c r="H511" t="s">
        <v>354</v>
      </c>
      <c r="I511">
        <v>1657299499.7142861</v>
      </c>
      <c r="J511">
        <f t="shared" si="238"/>
        <v>6.1502379746066855E-3</v>
      </c>
      <c r="K511">
        <f t="shared" si="239"/>
        <v>6.1502379746066858</v>
      </c>
      <c r="L511">
        <f t="shared" si="240"/>
        <v>30.26735254885633</v>
      </c>
      <c r="M511">
        <f t="shared" si="241"/>
        <v>523.23992857142855</v>
      </c>
      <c r="N511">
        <f t="shared" si="242"/>
        <v>336.40696800509772</v>
      </c>
      <c r="O511">
        <f t="shared" si="243"/>
        <v>24.926281623153546</v>
      </c>
      <c r="P511">
        <f t="shared" si="244"/>
        <v>38.769784982136684</v>
      </c>
      <c r="Q511">
        <f t="shared" si="245"/>
        <v>0.2961920907408781</v>
      </c>
      <c r="R511">
        <f t="shared" si="246"/>
        <v>2.7564216389688312</v>
      </c>
      <c r="S511">
        <f t="shared" si="247"/>
        <v>0.27957808550588564</v>
      </c>
      <c r="T511">
        <f t="shared" si="248"/>
        <v>0.17615130083650807</v>
      </c>
      <c r="U511">
        <f t="shared" si="249"/>
        <v>321.51955297424894</v>
      </c>
      <c r="V511">
        <f t="shared" si="250"/>
        <v>25.414499752508483</v>
      </c>
      <c r="W511">
        <f t="shared" si="251"/>
        <v>24.991292857142859</v>
      </c>
      <c r="X511">
        <f t="shared" si="252"/>
        <v>3.1780273557078558</v>
      </c>
      <c r="Y511">
        <f t="shared" si="253"/>
        <v>50.039105078136025</v>
      </c>
      <c r="Z511">
        <f t="shared" si="254"/>
        <v>1.6006119156265433</v>
      </c>
      <c r="AA511">
        <f t="shared" si="255"/>
        <v>3.1987221056955133</v>
      </c>
      <c r="AB511">
        <f t="shared" si="256"/>
        <v>1.5774154400813125</v>
      </c>
      <c r="AC511">
        <f t="shared" si="257"/>
        <v>-271.22549468015484</v>
      </c>
      <c r="AD511">
        <f t="shared" si="258"/>
        <v>16.184059208863481</v>
      </c>
      <c r="AE511">
        <f t="shared" si="259"/>
        <v>1.2425154989647986</v>
      </c>
      <c r="AF511">
        <f t="shared" si="260"/>
        <v>67.72063300192238</v>
      </c>
      <c r="AG511">
        <f t="shared" si="261"/>
        <v>54.57543894255209</v>
      </c>
      <c r="AH511">
        <f t="shared" si="262"/>
        <v>6.1510993546212989</v>
      </c>
      <c r="AI511">
        <f t="shared" si="263"/>
        <v>30.26735254885633</v>
      </c>
      <c r="AJ511">
        <v>597.53775073558893</v>
      </c>
      <c r="AK511">
        <v>558.76450909090897</v>
      </c>
      <c r="AL511">
        <v>3.2729507597193148</v>
      </c>
      <c r="AM511">
        <v>65.426719072438047</v>
      </c>
      <c r="AN511">
        <f t="shared" si="264"/>
        <v>6.1502379746066858</v>
      </c>
      <c r="AO511">
        <v>16.531651539391589</v>
      </c>
      <c r="AP511">
        <v>21.612656363636361</v>
      </c>
      <c r="AQ511">
        <v>2.5745413834363251E-4</v>
      </c>
      <c r="AR511">
        <v>77.589747188579821</v>
      </c>
      <c r="AS511">
        <v>0</v>
      </c>
      <c r="AT511">
        <v>0</v>
      </c>
      <c r="AU511">
        <f t="shared" si="265"/>
        <v>1</v>
      </c>
      <c r="AV511">
        <f t="shared" si="266"/>
        <v>0</v>
      </c>
      <c r="AW511">
        <f t="shared" si="267"/>
        <v>39401.788044946872</v>
      </c>
      <c r="AX511">
        <f t="shared" si="268"/>
        <v>2000.0203571428569</v>
      </c>
      <c r="AY511">
        <f t="shared" si="269"/>
        <v>1681.2172574996109</v>
      </c>
      <c r="AZ511">
        <f t="shared" si="270"/>
        <v>0.84060007264192327</v>
      </c>
      <c r="BA511">
        <f t="shared" si="271"/>
        <v>0.16075814019891174</v>
      </c>
      <c r="BB511">
        <v>4.2229999999999999</v>
      </c>
      <c r="BC511">
        <v>0.5</v>
      </c>
      <c r="BD511" t="s">
        <v>355</v>
      </c>
      <c r="BE511">
        <v>2</v>
      </c>
      <c r="BF511" t="b">
        <v>1</v>
      </c>
      <c r="BG511">
        <v>1657299499.7142861</v>
      </c>
      <c r="BH511">
        <v>523.23992857142855</v>
      </c>
      <c r="BI511">
        <v>572.05242857142844</v>
      </c>
      <c r="BJ511">
        <v>21.601978571428571</v>
      </c>
      <c r="BK511">
        <v>16.519014285714281</v>
      </c>
      <c r="BL511">
        <v>527.91224999999997</v>
      </c>
      <c r="BM511">
        <v>21.636424999999999</v>
      </c>
      <c r="BN511">
        <v>500.00267857142859</v>
      </c>
      <c r="BO511">
        <v>73.995599999999996</v>
      </c>
      <c r="BP511">
        <v>0.1000163035714286</v>
      </c>
      <c r="BQ511">
        <v>25.10019999999999</v>
      </c>
      <c r="BR511">
        <v>24.991292857142859</v>
      </c>
      <c r="BS511">
        <v>999.9000000000002</v>
      </c>
      <c r="BT511">
        <v>0</v>
      </c>
      <c r="BU511">
        <v>0</v>
      </c>
      <c r="BV511">
        <v>10006.79285714286</v>
      </c>
      <c r="BW511">
        <v>0</v>
      </c>
      <c r="BX511">
        <v>1371.0117857142859</v>
      </c>
      <c r="BY511">
        <v>-48.812539285714287</v>
      </c>
      <c r="BZ511">
        <v>534.79274999999996</v>
      </c>
      <c r="CA511">
        <v>581.66103571428573</v>
      </c>
      <c r="CB511">
        <v>5.0829607142857141</v>
      </c>
      <c r="CC511">
        <v>572.05242857142844</v>
      </c>
      <c r="CD511">
        <v>16.519014285714281</v>
      </c>
      <c r="CE511">
        <v>1.598451785714285</v>
      </c>
      <c r="CF511">
        <v>1.222333571428571</v>
      </c>
      <c r="CG511">
        <v>13.94387142857143</v>
      </c>
      <c r="CH511">
        <v>9.8763821428571426</v>
      </c>
      <c r="CI511">
        <v>2000.0203571428569</v>
      </c>
      <c r="CJ511">
        <v>0.97999814285714282</v>
      </c>
      <c r="CK511">
        <v>2.0002257142857138E-2</v>
      </c>
      <c r="CL511">
        <v>0</v>
      </c>
      <c r="CM511">
        <v>2.4314142857142862</v>
      </c>
      <c r="CN511">
        <v>0</v>
      </c>
      <c r="CO511">
        <v>8663.7342857142867</v>
      </c>
      <c r="CP511">
        <v>16749.62142857143</v>
      </c>
      <c r="CQ511">
        <v>38.436999999999998</v>
      </c>
      <c r="CR511">
        <v>39.686999999999991</v>
      </c>
      <c r="CS511">
        <v>38.686999999999998</v>
      </c>
      <c r="CT511">
        <v>38.811999999999998</v>
      </c>
      <c r="CU511">
        <v>37.625</v>
      </c>
      <c r="CV511">
        <v>1960.0203571428569</v>
      </c>
      <c r="CW511">
        <v>40.005357142857143</v>
      </c>
      <c r="CX511">
        <v>0</v>
      </c>
      <c r="CY511">
        <v>1657299513.5</v>
      </c>
      <c r="CZ511">
        <v>0</v>
      </c>
      <c r="DA511">
        <v>1657289625.5</v>
      </c>
      <c r="DB511" t="s">
        <v>356</v>
      </c>
      <c r="DC511">
        <v>1657289625.5</v>
      </c>
      <c r="DD511">
        <v>1657289625.5</v>
      </c>
      <c r="DE511">
        <v>1</v>
      </c>
      <c r="DF511">
        <v>-2.37</v>
      </c>
      <c r="DG511">
        <v>0.13600000000000001</v>
      </c>
      <c r="DH511">
        <v>-4.4889999999999999</v>
      </c>
      <c r="DI511">
        <v>-1.7000000000000001E-2</v>
      </c>
      <c r="DJ511">
        <v>428</v>
      </c>
      <c r="DK511">
        <v>18</v>
      </c>
      <c r="DL511">
        <v>0.2</v>
      </c>
      <c r="DM511">
        <v>1.59</v>
      </c>
      <c r="DN511">
        <v>-48.323732500000013</v>
      </c>
      <c r="DO511">
        <v>-9.735484052532783</v>
      </c>
      <c r="DP511">
        <v>0.93958467750051633</v>
      </c>
      <c r="DQ511">
        <v>0</v>
      </c>
      <c r="DR511">
        <v>5.0846810000000007</v>
      </c>
      <c r="DS511">
        <v>-1.6573733583504151E-2</v>
      </c>
      <c r="DT511">
        <v>2.6051860566953779E-2</v>
      </c>
      <c r="DU511">
        <v>1</v>
      </c>
      <c r="DV511">
        <v>1</v>
      </c>
      <c r="DW511">
        <v>2</v>
      </c>
      <c r="DX511" t="s">
        <v>367</v>
      </c>
      <c r="DY511">
        <v>2.9789300000000001</v>
      </c>
      <c r="DZ511">
        <v>2.72478</v>
      </c>
      <c r="EA511">
        <v>9.4745599999999999E-2</v>
      </c>
      <c r="EB511">
        <v>9.9213899999999994E-2</v>
      </c>
      <c r="EC511">
        <v>8.1792599999999993E-2</v>
      </c>
      <c r="ED511">
        <v>6.6213499999999995E-2</v>
      </c>
      <c r="EE511">
        <v>28563.3</v>
      </c>
      <c r="EF511">
        <v>28529.9</v>
      </c>
      <c r="EG511">
        <v>29341.4</v>
      </c>
      <c r="EH511">
        <v>29302.3</v>
      </c>
      <c r="EI511">
        <v>35713.599999999999</v>
      </c>
      <c r="EJ511">
        <v>36362.400000000001</v>
      </c>
      <c r="EK511">
        <v>41341.9</v>
      </c>
      <c r="EL511">
        <v>41731.599999999999</v>
      </c>
      <c r="EM511">
        <v>1.9513799999999999</v>
      </c>
      <c r="EN511">
        <v>2.0813299999999999</v>
      </c>
      <c r="EO511">
        <v>2.3245800000000001E-3</v>
      </c>
      <c r="EP511">
        <v>0</v>
      </c>
      <c r="EQ511">
        <v>24.966699999999999</v>
      </c>
      <c r="ER511">
        <v>999.9</v>
      </c>
      <c r="ES511">
        <v>28.6</v>
      </c>
      <c r="ET511">
        <v>42.6</v>
      </c>
      <c r="EU511">
        <v>32.882399999999997</v>
      </c>
      <c r="EV511">
        <v>61.963299999999997</v>
      </c>
      <c r="EW511">
        <v>28.537700000000001</v>
      </c>
      <c r="EX511">
        <v>2</v>
      </c>
      <c r="EY511">
        <v>0.138572</v>
      </c>
      <c r="EZ511">
        <v>3.0047199999999998</v>
      </c>
      <c r="FA511">
        <v>20.3538</v>
      </c>
      <c r="FB511">
        <v>5.2165400000000002</v>
      </c>
      <c r="FC511">
        <v>12.0099</v>
      </c>
      <c r="FD511">
        <v>4.9886499999999998</v>
      </c>
      <c r="FE511">
        <v>3.2884000000000002</v>
      </c>
      <c r="FF511">
        <v>6297.5</v>
      </c>
      <c r="FG511">
        <v>9999</v>
      </c>
      <c r="FH511">
        <v>9999</v>
      </c>
      <c r="FI511">
        <v>101.5</v>
      </c>
      <c r="FJ511">
        <v>1.86774</v>
      </c>
      <c r="FK511">
        <v>1.86676</v>
      </c>
      <c r="FL511">
        <v>1.86615</v>
      </c>
      <c r="FM511">
        <v>1.8660000000000001</v>
      </c>
      <c r="FN511">
        <v>1.86792</v>
      </c>
      <c r="FO511">
        <v>1.8702700000000001</v>
      </c>
      <c r="FP511">
        <v>1.86896</v>
      </c>
      <c r="FQ511">
        <v>1.8704000000000001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-4.7880000000000003</v>
      </c>
      <c r="GF511">
        <v>-3.4299999999999997E-2</v>
      </c>
      <c r="GG511">
        <v>-2.2904728556522018</v>
      </c>
      <c r="GH511">
        <v>-4.4057517128900364E-3</v>
      </c>
      <c r="GI511">
        <v>-2.5381134865710798E-7</v>
      </c>
      <c r="GJ511">
        <v>1.003023733513742E-10</v>
      </c>
      <c r="GK511">
        <v>-0.21653574801026471</v>
      </c>
      <c r="GL511">
        <v>-4.8444871181525379E-3</v>
      </c>
      <c r="GM511">
        <v>9.7516502630078669E-4</v>
      </c>
      <c r="GN511">
        <v>-1.6744518281107461E-5</v>
      </c>
      <c r="GO511">
        <v>4</v>
      </c>
      <c r="GP511">
        <v>2405</v>
      </c>
      <c r="GQ511">
        <v>1</v>
      </c>
      <c r="GR511">
        <v>23</v>
      </c>
      <c r="GS511">
        <v>27621658.5</v>
      </c>
      <c r="GT511">
        <v>27621658.5</v>
      </c>
      <c r="GU511">
        <v>1.78589</v>
      </c>
      <c r="GV511">
        <v>2.2509800000000002</v>
      </c>
      <c r="GW511">
        <v>1.94702</v>
      </c>
      <c r="GX511">
        <v>2.7661099999999998</v>
      </c>
      <c r="GY511">
        <v>2.19482</v>
      </c>
      <c r="GZ511">
        <v>2.36572</v>
      </c>
      <c r="HA511">
        <v>44.893999999999998</v>
      </c>
      <c r="HB511">
        <v>14.420999999999999</v>
      </c>
      <c r="HC511">
        <v>18</v>
      </c>
      <c r="HD511">
        <v>499.10599999999999</v>
      </c>
      <c r="HE511">
        <v>601.96900000000005</v>
      </c>
      <c r="HF511">
        <v>21.071899999999999</v>
      </c>
      <c r="HG511">
        <v>29.107099999999999</v>
      </c>
      <c r="HH511">
        <v>30.0001</v>
      </c>
      <c r="HI511">
        <v>29.158100000000001</v>
      </c>
      <c r="HJ511">
        <v>29.090900000000001</v>
      </c>
      <c r="HK511">
        <v>35.747100000000003</v>
      </c>
      <c r="HL511">
        <v>45.286900000000003</v>
      </c>
      <c r="HM511">
        <v>0</v>
      </c>
      <c r="HN511">
        <v>20.845600000000001</v>
      </c>
      <c r="HO511">
        <v>627.18100000000004</v>
      </c>
      <c r="HP511">
        <v>16.442499999999999</v>
      </c>
      <c r="HQ511">
        <v>100.355</v>
      </c>
      <c r="HR511">
        <v>100.25</v>
      </c>
    </row>
    <row r="512" spans="1:226" x14ac:dyDescent="0.2">
      <c r="A512">
        <v>496</v>
      </c>
      <c r="B512">
        <v>1657299512.5</v>
      </c>
      <c r="C512">
        <v>7736</v>
      </c>
      <c r="D512" t="s">
        <v>1355</v>
      </c>
      <c r="E512" t="s">
        <v>1356</v>
      </c>
      <c r="F512">
        <v>5</v>
      </c>
      <c r="G512" t="s">
        <v>1284</v>
      </c>
      <c r="H512" t="s">
        <v>354</v>
      </c>
      <c r="I512">
        <v>1657299505</v>
      </c>
      <c r="J512">
        <f t="shared" si="238"/>
        <v>6.1588263331457532E-3</v>
      </c>
      <c r="K512">
        <f t="shared" si="239"/>
        <v>6.1588263331457531</v>
      </c>
      <c r="L512">
        <f t="shared" si="240"/>
        <v>30.84209444850519</v>
      </c>
      <c r="M512">
        <f t="shared" si="241"/>
        <v>540.3011851851852</v>
      </c>
      <c r="N512">
        <f t="shared" si="242"/>
        <v>349.67612198235014</v>
      </c>
      <c r="O512">
        <f t="shared" si="243"/>
        <v>25.909271265122111</v>
      </c>
      <c r="P512">
        <f t="shared" si="244"/>
        <v>40.033645684667391</v>
      </c>
      <c r="Q512">
        <f t="shared" si="245"/>
        <v>0.29622996969579934</v>
      </c>
      <c r="R512">
        <f t="shared" si="246"/>
        <v>2.7560177509804942</v>
      </c>
      <c r="S512">
        <f t="shared" si="247"/>
        <v>0.27960955409163207</v>
      </c>
      <c r="T512">
        <f t="shared" si="248"/>
        <v>0.17617149456582326</v>
      </c>
      <c r="U512">
        <f t="shared" si="249"/>
        <v>321.52182565818367</v>
      </c>
      <c r="V512">
        <f t="shared" si="250"/>
        <v>25.417910469633707</v>
      </c>
      <c r="W512">
        <f t="shared" si="251"/>
        <v>25.001785185185181</v>
      </c>
      <c r="X512">
        <f t="shared" si="252"/>
        <v>3.1800160223574507</v>
      </c>
      <c r="Y512">
        <f t="shared" si="253"/>
        <v>50.021986296195621</v>
      </c>
      <c r="Z512">
        <f t="shared" si="254"/>
        <v>1.6006098713986554</v>
      </c>
      <c r="AA512">
        <f t="shared" si="255"/>
        <v>3.1998127022004894</v>
      </c>
      <c r="AB512">
        <f t="shared" si="256"/>
        <v>1.5794061509587953</v>
      </c>
      <c r="AC512">
        <f t="shared" si="257"/>
        <v>-271.6042412917277</v>
      </c>
      <c r="AD512">
        <f t="shared" si="258"/>
        <v>15.472933910874302</v>
      </c>
      <c r="AE512">
        <f t="shared" si="259"/>
        <v>1.1881905814042857</v>
      </c>
      <c r="AF512">
        <f t="shared" si="260"/>
        <v>66.578708858734558</v>
      </c>
      <c r="AG512">
        <f t="shared" si="261"/>
        <v>55.419755211563817</v>
      </c>
      <c r="AH512">
        <f t="shared" si="262"/>
        <v>6.2002588741005562</v>
      </c>
      <c r="AI512">
        <f t="shared" si="263"/>
        <v>30.84209444850519</v>
      </c>
      <c r="AJ512">
        <v>614.73267394889433</v>
      </c>
      <c r="AK512">
        <v>575.33422424242406</v>
      </c>
      <c r="AL512">
        <v>3.307058970493749</v>
      </c>
      <c r="AM512">
        <v>65.426719072438047</v>
      </c>
      <c r="AN512">
        <f t="shared" si="264"/>
        <v>6.1588263331457531</v>
      </c>
      <c r="AO512">
        <v>16.413530016332611</v>
      </c>
      <c r="AP512">
        <v>21.55021212121212</v>
      </c>
      <c r="AQ512">
        <v>-1.016709785049803E-2</v>
      </c>
      <c r="AR512">
        <v>77.589747188579821</v>
      </c>
      <c r="AS512">
        <v>0</v>
      </c>
      <c r="AT512">
        <v>0</v>
      </c>
      <c r="AU512">
        <f t="shared" si="265"/>
        <v>1</v>
      </c>
      <c r="AV512">
        <f t="shared" si="266"/>
        <v>0</v>
      </c>
      <c r="AW512">
        <f t="shared" si="267"/>
        <v>39392.775299958223</v>
      </c>
      <c r="AX512">
        <f t="shared" si="268"/>
        <v>2000.0333333333331</v>
      </c>
      <c r="AY512">
        <f t="shared" si="269"/>
        <v>1681.2282619990585</v>
      </c>
      <c r="AZ512">
        <f t="shared" si="270"/>
        <v>0.8406001209975128</v>
      </c>
      <c r="BA512">
        <f t="shared" si="271"/>
        <v>0.16075823352519977</v>
      </c>
      <c r="BB512">
        <v>4.2229999999999999</v>
      </c>
      <c r="BC512">
        <v>0.5</v>
      </c>
      <c r="BD512" t="s">
        <v>355</v>
      </c>
      <c r="BE512">
        <v>2</v>
      </c>
      <c r="BF512" t="b">
        <v>1</v>
      </c>
      <c r="BG512">
        <v>1657299505</v>
      </c>
      <c r="BH512">
        <v>540.3011851851852</v>
      </c>
      <c r="BI512">
        <v>589.93770370370373</v>
      </c>
      <c r="BJ512">
        <v>21.602114814814811</v>
      </c>
      <c r="BK512">
        <v>16.478544444444442</v>
      </c>
      <c r="BL512">
        <v>545.05222222222221</v>
      </c>
      <c r="BM512">
        <v>21.636562962962969</v>
      </c>
      <c r="BN512">
        <v>500.00425925925919</v>
      </c>
      <c r="BO512">
        <v>73.995066666666673</v>
      </c>
      <c r="BP512">
        <v>9.9987688888888884E-2</v>
      </c>
      <c r="BQ512">
        <v>25.105922222222219</v>
      </c>
      <c r="BR512">
        <v>25.001785185185181</v>
      </c>
      <c r="BS512">
        <v>999.90000000000009</v>
      </c>
      <c r="BT512">
        <v>0</v>
      </c>
      <c r="BU512">
        <v>0</v>
      </c>
      <c r="BV512">
        <v>10004.681481481481</v>
      </c>
      <c r="BW512">
        <v>0</v>
      </c>
      <c r="BX512">
        <v>1371.688148148148</v>
      </c>
      <c r="BY512">
        <v>-49.636496296296301</v>
      </c>
      <c r="BZ512">
        <v>552.23040740740737</v>
      </c>
      <c r="CA512">
        <v>599.82114814814804</v>
      </c>
      <c r="CB512">
        <v>5.1235762962962959</v>
      </c>
      <c r="CC512">
        <v>589.93770370370373</v>
      </c>
      <c r="CD512">
        <v>16.478544444444442</v>
      </c>
      <c r="CE512">
        <v>1.5984499999999999</v>
      </c>
      <c r="CF512">
        <v>1.21933037037037</v>
      </c>
      <c r="CG512">
        <v>13.943859259259259</v>
      </c>
      <c r="CH512">
        <v>9.8395844444444425</v>
      </c>
      <c r="CI512">
        <v>2000.0333333333331</v>
      </c>
      <c r="CJ512">
        <v>0.97999788888888895</v>
      </c>
      <c r="CK512">
        <v>2.000251111111111E-2</v>
      </c>
      <c r="CL512">
        <v>0</v>
      </c>
      <c r="CM512">
        <v>2.3829185185185189</v>
      </c>
      <c r="CN512">
        <v>0</v>
      </c>
      <c r="CO512">
        <v>8705.68</v>
      </c>
      <c r="CP512">
        <v>16749.73333333333</v>
      </c>
      <c r="CQ512">
        <v>38.436999999999998</v>
      </c>
      <c r="CR512">
        <v>39.686999999999991</v>
      </c>
      <c r="CS512">
        <v>38.686999999999998</v>
      </c>
      <c r="CT512">
        <v>38.811999999999998</v>
      </c>
      <c r="CU512">
        <v>37.625</v>
      </c>
      <c r="CV512">
        <v>1960.0322222222219</v>
      </c>
      <c r="CW512">
        <v>40.00888888888889</v>
      </c>
      <c r="CX512">
        <v>0</v>
      </c>
      <c r="CY512">
        <v>1657299518.3</v>
      </c>
      <c r="CZ512">
        <v>0</v>
      </c>
      <c r="DA512">
        <v>1657289625.5</v>
      </c>
      <c r="DB512" t="s">
        <v>356</v>
      </c>
      <c r="DC512">
        <v>1657289625.5</v>
      </c>
      <c r="DD512">
        <v>1657289625.5</v>
      </c>
      <c r="DE512">
        <v>1</v>
      </c>
      <c r="DF512">
        <v>-2.37</v>
      </c>
      <c r="DG512">
        <v>0.13600000000000001</v>
      </c>
      <c r="DH512">
        <v>-4.4889999999999999</v>
      </c>
      <c r="DI512">
        <v>-1.7000000000000001E-2</v>
      </c>
      <c r="DJ512">
        <v>428</v>
      </c>
      <c r="DK512">
        <v>18</v>
      </c>
      <c r="DL512">
        <v>0.2</v>
      </c>
      <c r="DM512">
        <v>1.59</v>
      </c>
      <c r="DN512">
        <v>-49.123617500000002</v>
      </c>
      <c r="DO512">
        <v>-9.3671403377110867</v>
      </c>
      <c r="DP512">
        <v>0.90502779512219955</v>
      </c>
      <c r="DQ512">
        <v>0</v>
      </c>
      <c r="DR512">
        <v>5.1052362499999999</v>
      </c>
      <c r="DS512">
        <v>0.41399470919322517</v>
      </c>
      <c r="DT512">
        <v>4.5897615171569671E-2</v>
      </c>
      <c r="DU512">
        <v>0</v>
      </c>
      <c r="DV512">
        <v>0</v>
      </c>
      <c r="DW512">
        <v>2</v>
      </c>
      <c r="DX512" t="s">
        <v>357</v>
      </c>
      <c r="DY512">
        <v>2.9787499999999998</v>
      </c>
      <c r="DZ512">
        <v>2.72464</v>
      </c>
      <c r="EA512">
        <v>9.6740499999999993E-2</v>
      </c>
      <c r="EB512">
        <v>0.101183</v>
      </c>
      <c r="EC512">
        <v>8.1616900000000006E-2</v>
      </c>
      <c r="ED512">
        <v>6.5930600000000006E-2</v>
      </c>
      <c r="EE512">
        <v>28499.9</v>
      </c>
      <c r="EF512">
        <v>28467.8</v>
      </c>
      <c r="EG512">
        <v>29340.9</v>
      </c>
      <c r="EH512">
        <v>29302.6</v>
      </c>
      <c r="EI512">
        <v>35720.1</v>
      </c>
      <c r="EJ512">
        <v>36373.9</v>
      </c>
      <c r="EK512">
        <v>41341.4</v>
      </c>
      <c r="EL512">
        <v>41732</v>
      </c>
      <c r="EM512">
        <v>1.9513</v>
      </c>
      <c r="EN512">
        <v>2.08148</v>
      </c>
      <c r="EO512">
        <v>2.7343599999999999E-3</v>
      </c>
      <c r="EP512">
        <v>0</v>
      </c>
      <c r="EQ512">
        <v>24.968800000000002</v>
      </c>
      <c r="ER512">
        <v>999.9</v>
      </c>
      <c r="ES512">
        <v>28.6</v>
      </c>
      <c r="ET512">
        <v>42.6</v>
      </c>
      <c r="EU512">
        <v>32.882100000000001</v>
      </c>
      <c r="EV512">
        <v>61.643300000000004</v>
      </c>
      <c r="EW512">
        <v>28.665900000000001</v>
      </c>
      <c r="EX512">
        <v>2</v>
      </c>
      <c r="EY512">
        <v>0.141514</v>
      </c>
      <c r="EZ512">
        <v>3.2522600000000002</v>
      </c>
      <c r="FA512">
        <v>20.349799999999998</v>
      </c>
      <c r="FB512">
        <v>5.2163899999999996</v>
      </c>
      <c r="FC512">
        <v>12.0099</v>
      </c>
      <c r="FD512">
        <v>4.9887499999999996</v>
      </c>
      <c r="FE512">
        <v>3.2884000000000002</v>
      </c>
      <c r="FF512">
        <v>6297.8</v>
      </c>
      <c r="FG512">
        <v>9999</v>
      </c>
      <c r="FH512">
        <v>9999</v>
      </c>
      <c r="FI512">
        <v>101.5</v>
      </c>
      <c r="FJ512">
        <v>1.8677299999999999</v>
      </c>
      <c r="FK512">
        <v>1.86676</v>
      </c>
      <c r="FL512">
        <v>1.86615</v>
      </c>
      <c r="FM512">
        <v>1.8660000000000001</v>
      </c>
      <c r="FN512">
        <v>1.86788</v>
      </c>
      <c r="FO512">
        <v>1.8702700000000001</v>
      </c>
      <c r="FP512">
        <v>1.8689499999999999</v>
      </c>
      <c r="FQ512">
        <v>1.8703399999999999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-4.8630000000000004</v>
      </c>
      <c r="GF512">
        <v>-3.5299999999999998E-2</v>
      </c>
      <c r="GG512">
        <v>-2.2904728556522018</v>
      </c>
      <c r="GH512">
        <v>-4.4057517128900364E-3</v>
      </c>
      <c r="GI512">
        <v>-2.5381134865710798E-7</v>
      </c>
      <c r="GJ512">
        <v>1.003023733513742E-10</v>
      </c>
      <c r="GK512">
        <v>-0.21653574801026471</v>
      </c>
      <c r="GL512">
        <v>-4.8444871181525379E-3</v>
      </c>
      <c r="GM512">
        <v>9.7516502630078669E-4</v>
      </c>
      <c r="GN512">
        <v>-1.6744518281107461E-5</v>
      </c>
      <c r="GO512">
        <v>4</v>
      </c>
      <c r="GP512">
        <v>2405</v>
      </c>
      <c r="GQ512">
        <v>1</v>
      </c>
      <c r="GR512">
        <v>23</v>
      </c>
      <c r="GS512">
        <v>27621658.5</v>
      </c>
      <c r="GT512">
        <v>27621658.5</v>
      </c>
      <c r="GU512">
        <v>1.8261700000000001</v>
      </c>
      <c r="GV512">
        <v>2.2436500000000001</v>
      </c>
      <c r="GW512">
        <v>1.94702</v>
      </c>
      <c r="GX512">
        <v>2.7648899999999998</v>
      </c>
      <c r="GY512">
        <v>2.19482</v>
      </c>
      <c r="GZ512">
        <v>2.3779300000000001</v>
      </c>
      <c r="HA512">
        <v>44.893999999999998</v>
      </c>
      <c r="HB512">
        <v>14.438499999999999</v>
      </c>
      <c r="HC512">
        <v>18</v>
      </c>
      <c r="HD512">
        <v>499.017</v>
      </c>
      <c r="HE512">
        <v>602.02300000000002</v>
      </c>
      <c r="HF512">
        <v>20.886299999999999</v>
      </c>
      <c r="HG512">
        <v>29.1021</v>
      </c>
      <c r="HH512">
        <v>30.0017</v>
      </c>
      <c r="HI512">
        <v>29.153099999999998</v>
      </c>
      <c r="HJ512">
        <v>29.084700000000002</v>
      </c>
      <c r="HK512">
        <v>36.552900000000001</v>
      </c>
      <c r="HL512">
        <v>45.015799999999999</v>
      </c>
      <c r="HM512">
        <v>0</v>
      </c>
      <c r="HN512">
        <v>20.836300000000001</v>
      </c>
      <c r="HO512">
        <v>640.54</v>
      </c>
      <c r="HP512">
        <v>16.505199999999999</v>
      </c>
      <c r="HQ512">
        <v>100.354</v>
      </c>
      <c r="HR512">
        <v>100.251</v>
      </c>
    </row>
    <row r="513" spans="1:226" x14ac:dyDescent="0.2">
      <c r="A513">
        <v>497</v>
      </c>
      <c r="B513">
        <v>1657299517.5</v>
      </c>
      <c r="C513">
        <v>7741</v>
      </c>
      <c r="D513" t="s">
        <v>1357</v>
      </c>
      <c r="E513" t="s">
        <v>1358</v>
      </c>
      <c r="F513">
        <v>5</v>
      </c>
      <c r="G513" t="s">
        <v>1284</v>
      </c>
      <c r="H513" t="s">
        <v>354</v>
      </c>
      <c r="I513">
        <v>1657299509.7142861</v>
      </c>
      <c r="J513">
        <f t="shared" si="238"/>
        <v>6.1215240718647907E-3</v>
      </c>
      <c r="K513">
        <f t="shared" si="239"/>
        <v>6.1215240718647905</v>
      </c>
      <c r="L513">
        <f t="shared" si="240"/>
        <v>31.416768378894751</v>
      </c>
      <c r="M513">
        <f t="shared" si="241"/>
        <v>555.54910714285711</v>
      </c>
      <c r="N513">
        <f t="shared" si="242"/>
        <v>359.77698068179899</v>
      </c>
      <c r="O513">
        <f t="shared" si="243"/>
        <v>26.657559351686871</v>
      </c>
      <c r="P513">
        <f t="shared" si="244"/>
        <v>41.163231923210631</v>
      </c>
      <c r="Q513">
        <f t="shared" si="245"/>
        <v>0.29379266423243144</v>
      </c>
      <c r="R513">
        <f t="shared" si="246"/>
        <v>2.7544608020150974</v>
      </c>
      <c r="S513">
        <f t="shared" si="247"/>
        <v>0.27742782234990959</v>
      </c>
      <c r="T513">
        <f t="shared" si="248"/>
        <v>0.17478669889103698</v>
      </c>
      <c r="U513">
        <f t="shared" si="249"/>
        <v>321.51820470274362</v>
      </c>
      <c r="V513">
        <f t="shared" si="250"/>
        <v>25.42880191503729</v>
      </c>
      <c r="W513">
        <f t="shared" si="251"/>
        <v>25.00469285714286</v>
      </c>
      <c r="X513">
        <f t="shared" si="252"/>
        <v>3.1805673212648333</v>
      </c>
      <c r="Y513">
        <f t="shared" si="253"/>
        <v>49.950652057878621</v>
      </c>
      <c r="Z513">
        <f t="shared" si="254"/>
        <v>1.5983714412942636</v>
      </c>
      <c r="AA513">
        <f t="shared" si="255"/>
        <v>3.199901053227904</v>
      </c>
      <c r="AB513">
        <f t="shared" si="256"/>
        <v>1.5821958799705698</v>
      </c>
      <c r="AC513">
        <f t="shared" si="257"/>
        <v>-269.95921156923725</v>
      </c>
      <c r="AD513">
        <f t="shared" si="258"/>
        <v>15.101235806608024</v>
      </c>
      <c r="AE513">
        <f t="shared" si="259"/>
        <v>1.1603224782208423</v>
      </c>
      <c r="AF513">
        <f t="shared" si="260"/>
        <v>67.820551418335242</v>
      </c>
      <c r="AG513">
        <f t="shared" si="261"/>
        <v>56.073835508461656</v>
      </c>
      <c r="AH513">
        <f t="shared" si="262"/>
        <v>6.2110286178438399</v>
      </c>
      <c r="AI513">
        <f t="shared" si="263"/>
        <v>31.416768378894751</v>
      </c>
      <c r="AJ513">
        <v>631.80481584985193</v>
      </c>
      <c r="AK513">
        <v>591.88567878787842</v>
      </c>
      <c r="AL513">
        <v>3.3142980221228702</v>
      </c>
      <c r="AM513">
        <v>65.426719072438047</v>
      </c>
      <c r="AN513">
        <f t="shared" si="264"/>
        <v>6.1215240718647905</v>
      </c>
      <c r="AO513">
        <v>16.374755252378471</v>
      </c>
      <c r="AP513">
        <v>21.499263030303041</v>
      </c>
      <c r="AQ513">
        <v>-1.4135844439478341E-2</v>
      </c>
      <c r="AR513">
        <v>77.589747188579821</v>
      </c>
      <c r="AS513">
        <v>0</v>
      </c>
      <c r="AT513">
        <v>0</v>
      </c>
      <c r="AU513">
        <f t="shared" si="265"/>
        <v>1</v>
      </c>
      <c r="AV513">
        <f t="shared" si="266"/>
        <v>0</v>
      </c>
      <c r="AW513">
        <f t="shared" si="267"/>
        <v>39360.923572901869</v>
      </c>
      <c r="AX513">
        <f t="shared" si="268"/>
        <v>2000.0103571428569</v>
      </c>
      <c r="AY513">
        <f t="shared" si="269"/>
        <v>1681.2089858563438</v>
      </c>
      <c r="AZ513">
        <f t="shared" si="270"/>
        <v>0.84060013982030501</v>
      </c>
      <c r="BA513">
        <f t="shared" si="271"/>
        <v>0.16075826985318867</v>
      </c>
      <c r="BB513">
        <v>4.2229999999999999</v>
      </c>
      <c r="BC513">
        <v>0.5</v>
      </c>
      <c r="BD513" t="s">
        <v>355</v>
      </c>
      <c r="BE513">
        <v>2</v>
      </c>
      <c r="BF513" t="b">
        <v>1</v>
      </c>
      <c r="BG513">
        <v>1657299509.7142861</v>
      </c>
      <c r="BH513">
        <v>555.54910714285711</v>
      </c>
      <c r="BI513">
        <v>605.82307142857132</v>
      </c>
      <c r="BJ513">
        <v>21.572014285714278</v>
      </c>
      <c r="BK513">
        <v>16.439374999999998</v>
      </c>
      <c r="BL513">
        <v>560.37046428571432</v>
      </c>
      <c r="BM513">
        <v>21.606867857142859</v>
      </c>
      <c r="BN513">
        <v>500.00314285714279</v>
      </c>
      <c r="BO513">
        <v>73.994660714285715</v>
      </c>
      <c r="BP513">
        <v>0.100016775</v>
      </c>
      <c r="BQ513">
        <v>25.106385714285722</v>
      </c>
      <c r="BR513">
        <v>25.00469285714286</v>
      </c>
      <c r="BS513">
        <v>999.9000000000002</v>
      </c>
      <c r="BT513">
        <v>0</v>
      </c>
      <c r="BU513">
        <v>0</v>
      </c>
      <c r="BV513">
        <v>9996.3207142857154</v>
      </c>
      <c r="BW513">
        <v>0</v>
      </c>
      <c r="BX513">
        <v>1372.3203571428569</v>
      </c>
      <c r="BY513">
        <v>-50.273999999999987</v>
      </c>
      <c r="BZ513">
        <v>567.79696428571435</v>
      </c>
      <c r="CA513">
        <v>615.94817857142868</v>
      </c>
      <c r="CB513">
        <v>5.1326428571428568</v>
      </c>
      <c r="CC513">
        <v>605.82307142857132</v>
      </c>
      <c r="CD513">
        <v>16.439374999999998</v>
      </c>
      <c r="CE513">
        <v>1.5962139285714281</v>
      </c>
      <c r="CF513">
        <v>1.2164253571428569</v>
      </c>
      <c r="CG513">
        <v>13.92226428571429</v>
      </c>
      <c r="CH513">
        <v>9.8040096428571442</v>
      </c>
      <c r="CI513">
        <v>2000.0103571428569</v>
      </c>
      <c r="CJ513">
        <v>0.97999749999999985</v>
      </c>
      <c r="CK513">
        <v>2.0002900000000001E-2</v>
      </c>
      <c r="CL513">
        <v>0</v>
      </c>
      <c r="CM513">
        <v>2.4395250000000002</v>
      </c>
      <c r="CN513">
        <v>0</v>
      </c>
      <c r="CO513">
        <v>8742.7564285714288</v>
      </c>
      <c r="CP513">
        <v>16749.553571428569</v>
      </c>
      <c r="CQ513">
        <v>38.434785714285717</v>
      </c>
      <c r="CR513">
        <v>39.686999999999991</v>
      </c>
      <c r="CS513">
        <v>38.686999999999998</v>
      </c>
      <c r="CT513">
        <v>38.811999999999998</v>
      </c>
      <c r="CU513">
        <v>37.625</v>
      </c>
      <c r="CV513">
        <v>1960.0064285714279</v>
      </c>
      <c r="CW513">
        <v>40.009642857142858</v>
      </c>
      <c r="CX513">
        <v>0</v>
      </c>
      <c r="CY513">
        <v>1657299523.7</v>
      </c>
      <c r="CZ513">
        <v>0</v>
      </c>
      <c r="DA513">
        <v>1657289625.5</v>
      </c>
      <c r="DB513" t="s">
        <v>356</v>
      </c>
      <c r="DC513">
        <v>1657289625.5</v>
      </c>
      <c r="DD513">
        <v>1657289625.5</v>
      </c>
      <c r="DE513">
        <v>1</v>
      </c>
      <c r="DF513">
        <v>-2.37</v>
      </c>
      <c r="DG513">
        <v>0.13600000000000001</v>
      </c>
      <c r="DH513">
        <v>-4.4889999999999999</v>
      </c>
      <c r="DI513">
        <v>-1.7000000000000001E-2</v>
      </c>
      <c r="DJ513">
        <v>428</v>
      </c>
      <c r="DK513">
        <v>18</v>
      </c>
      <c r="DL513">
        <v>0.2</v>
      </c>
      <c r="DM513">
        <v>1.59</v>
      </c>
      <c r="DN513">
        <v>-49.898470731707313</v>
      </c>
      <c r="DO513">
        <v>-8.2872229965157125</v>
      </c>
      <c r="DP513">
        <v>0.82139703843702971</v>
      </c>
      <c r="DQ513">
        <v>0</v>
      </c>
      <c r="DR513">
        <v>5.1211699999999993</v>
      </c>
      <c r="DS513">
        <v>0.22275951219512499</v>
      </c>
      <c r="DT513">
        <v>4.4320512786502557E-2</v>
      </c>
      <c r="DU513">
        <v>0</v>
      </c>
      <c r="DV513">
        <v>0</v>
      </c>
      <c r="DW513">
        <v>2</v>
      </c>
      <c r="DX513" t="s">
        <v>357</v>
      </c>
      <c r="DY513">
        <v>2.9788999999999999</v>
      </c>
      <c r="DZ513">
        <v>2.7246899999999998</v>
      </c>
      <c r="EA513">
        <v>9.8707799999999998E-2</v>
      </c>
      <c r="EB513">
        <v>0.103107</v>
      </c>
      <c r="EC513">
        <v>8.1496399999999997E-2</v>
      </c>
      <c r="ED513">
        <v>6.6150600000000004E-2</v>
      </c>
      <c r="EE513">
        <v>28437.599999999999</v>
      </c>
      <c r="EF513">
        <v>28406.400000000001</v>
      </c>
      <c r="EG513">
        <v>29340.6</v>
      </c>
      <c r="EH513">
        <v>29302.2</v>
      </c>
      <c r="EI513">
        <v>35724.400000000001</v>
      </c>
      <c r="EJ513">
        <v>36365</v>
      </c>
      <c r="EK513">
        <v>41340.800000000003</v>
      </c>
      <c r="EL513">
        <v>41731.699999999997</v>
      </c>
      <c r="EM513">
        <v>1.95163</v>
      </c>
      <c r="EN513">
        <v>2.08168</v>
      </c>
      <c r="EO513">
        <v>1.0058300000000001E-3</v>
      </c>
      <c r="EP513">
        <v>0</v>
      </c>
      <c r="EQ513">
        <v>24.967700000000001</v>
      </c>
      <c r="ER513">
        <v>999.9</v>
      </c>
      <c r="ES513">
        <v>28.6</v>
      </c>
      <c r="ET513">
        <v>42.6</v>
      </c>
      <c r="EU513">
        <v>32.880000000000003</v>
      </c>
      <c r="EV513">
        <v>61.833300000000001</v>
      </c>
      <c r="EW513">
        <v>28.561699999999998</v>
      </c>
      <c r="EX513">
        <v>2</v>
      </c>
      <c r="EY513">
        <v>0.140236</v>
      </c>
      <c r="EZ513">
        <v>2.98027</v>
      </c>
      <c r="FA513">
        <v>20.3552</v>
      </c>
      <c r="FB513">
        <v>5.2163899999999996</v>
      </c>
      <c r="FC513">
        <v>12.0099</v>
      </c>
      <c r="FD513">
        <v>4.9888500000000002</v>
      </c>
      <c r="FE513">
        <v>3.2885800000000001</v>
      </c>
      <c r="FF513">
        <v>6297.8</v>
      </c>
      <c r="FG513">
        <v>9999</v>
      </c>
      <c r="FH513">
        <v>9999</v>
      </c>
      <c r="FI513">
        <v>101.5</v>
      </c>
      <c r="FJ513">
        <v>1.86772</v>
      </c>
      <c r="FK513">
        <v>1.86676</v>
      </c>
      <c r="FL513">
        <v>1.86615</v>
      </c>
      <c r="FM513">
        <v>1.8660000000000001</v>
      </c>
      <c r="FN513">
        <v>1.86791</v>
      </c>
      <c r="FO513">
        <v>1.8702700000000001</v>
      </c>
      <c r="FP513">
        <v>1.8689800000000001</v>
      </c>
      <c r="FQ513">
        <v>1.8703399999999999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-4.9379999999999997</v>
      </c>
      <c r="GF513">
        <v>-3.5799999999999998E-2</v>
      </c>
      <c r="GG513">
        <v>-2.2904728556522018</v>
      </c>
      <c r="GH513">
        <v>-4.4057517128900364E-3</v>
      </c>
      <c r="GI513">
        <v>-2.5381134865710798E-7</v>
      </c>
      <c r="GJ513">
        <v>1.003023733513742E-10</v>
      </c>
      <c r="GK513">
        <v>-0.21653574801026471</v>
      </c>
      <c r="GL513">
        <v>-4.8444871181525379E-3</v>
      </c>
      <c r="GM513">
        <v>9.7516502630078669E-4</v>
      </c>
      <c r="GN513">
        <v>-1.6744518281107461E-5</v>
      </c>
      <c r="GO513">
        <v>4</v>
      </c>
      <c r="GP513">
        <v>2405</v>
      </c>
      <c r="GQ513">
        <v>1</v>
      </c>
      <c r="GR513">
        <v>23</v>
      </c>
      <c r="GS513">
        <v>27621658.600000001</v>
      </c>
      <c r="GT513">
        <v>27621658.600000001</v>
      </c>
      <c r="GU513">
        <v>1.8627899999999999</v>
      </c>
      <c r="GV513">
        <v>2.2485400000000002</v>
      </c>
      <c r="GW513">
        <v>1.94702</v>
      </c>
      <c r="GX513">
        <v>2.7661099999999998</v>
      </c>
      <c r="GY513">
        <v>2.19482</v>
      </c>
      <c r="GZ513">
        <v>2.3706100000000001</v>
      </c>
      <c r="HA513">
        <v>44.893999999999998</v>
      </c>
      <c r="HB513">
        <v>14.4297</v>
      </c>
      <c r="HC513">
        <v>18</v>
      </c>
      <c r="HD513">
        <v>499.17500000000001</v>
      </c>
      <c r="HE513">
        <v>602.12900000000002</v>
      </c>
      <c r="HF513">
        <v>20.816199999999998</v>
      </c>
      <c r="HG513">
        <v>29.097000000000001</v>
      </c>
      <c r="HH513">
        <v>29.9999</v>
      </c>
      <c r="HI513">
        <v>29.146899999999999</v>
      </c>
      <c r="HJ513">
        <v>29.079799999999999</v>
      </c>
      <c r="HK513">
        <v>37.289900000000003</v>
      </c>
      <c r="HL513">
        <v>45.015799999999999</v>
      </c>
      <c r="HM513">
        <v>0</v>
      </c>
      <c r="HN513">
        <v>20.831399999999999</v>
      </c>
      <c r="HO513">
        <v>660.59400000000005</v>
      </c>
      <c r="HP513">
        <v>16.5503</v>
      </c>
      <c r="HQ513">
        <v>100.35299999999999</v>
      </c>
      <c r="HR513">
        <v>100.25</v>
      </c>
    </row>
    <row r="514" spans="1:226" x14ac:dyDescent="0.2">
      <c r="A514">
        <v>498</v>
      </c>
      <c r="B514">
        <v>1657299522.5</v>
      </c>
      <c r="C514">
        <v>7746</v>
      </c>
      <c r="D514" t="s">
        <v>1359</v>
      </c>
      <c r="E514" t="s">
        <v>1360</v>
      </c>
      <c r="F514">
        <v>5</v>
      </c>
      <c r="G514" t="s">
        <v>1284</v>
      </c>
      <c r="H514" t="s">
        <v>354</v>
      </c>
      <c r="I514">
        <v>1657299515</v>
      </c>
      <c r="J514">
        <f t="shared" si="238"/>
        <v>6.1233033853882735E-3</v>
      </c>
      <c r="K514">
        <f t="shared" si="239"/>
        <v>6.1233033853882732</v>
      </c>
      <c r="L514">
        <f t="shared" si="240"/>
        <v>32.380955393317137</v>
      </c>
      <c r="M514">
        <f t="shared" si="241"/>
        <v>572.62085185185185</v>
      </c>
      <c r="N514">
        <f t="shared" si="242"/>
        <v>370.69872178508308</v>
      </c>
      <c r="O514">
        <f t="shared" si="243"/>
        <v>27.466668635016791</v>
      </c>
      <c r="P514">
        <f t="shared" si="244"/>
        <v>42.42795096669996</v>
      </c>
      <c r="Q514">
        <f t="shared" si="245"/>
        <v>0.29358342678562954</v>
      </c>
      <c r="R514">
        <f t="shared" si="246"/>
        <v>2.7539727243602035</v>
      </c>
      <c r="S514">
        <f t="shared" si="247"/>
        <v>0.27723846731197865</v>
      </c>
      <c r="T514">
        <f t="shared" si="248"/>
        <v>0.1746666962706459</v>
      </c>
      <c r="U514">
        <f t="shared" si="249"/>
        <v>321.51746008974618</v>
      </c>
      <c r="V514">
        <f t="shared" si="250"/>
        <v>25.422575176553607</v>
      </c>
      <c r="W514">
        <f t="shared" si="251"/>
        <v>24.997759259259261</v>
      </c>
      <c r="X514">
        <f t="shared" si="252"/>
        <v>3.1792528386974954</v>
      </c>
      <c r="Y514">
        <f t="shared" si="253"/>
        <v>49.877404884433588</v>
      </c>
      <c r="Z514">
        <f t="shared" si="254"/>
        <v>1.5954775949930353</v>
      </c>
      <c r="AA514">
        <f t="shared" si="255"/>
        <v>3.1987983310073402</v>
      </c>
      <c r="AB514">
        <f t="shared" si="256"/>
        <v>1.5837752437044601</v>
      </c>
      <c r="AC514">
        <f t="shared" si="257"/>
        <v>-270.03767929562287</v>
      </c>
      <c r="AD514">
        <f t="shared" si="258"/>
        <v>15.268988715105769</v>
      </c>
      <c r="AE514">
        <f t="shared" si="259"/>
        <v>1.1733447989062911</v>
      </c>
      <c r="AF514">
        <f t="shared" si="260"/>
        <v>67.922114308135349</v>
      </c>
      <c r="AG514">
        <f t="shared" si="261"/>
        <v>56.838437836499615</v>
      </c>
      <c r="AH514">
        <f t="shared" si="262"/>
        <v>6.1931026465861292</v>
      </c>
      <c r="AI514">
        <f t="shared" si="263"/>
        <v>32.380955393317137</v>
      </c>
      <c r="AJ514">
        <v>648.88362495087972</v>
      </c>
      <c r="AK514">
        <v>608.24341212121226</v>
      </c>
      <c r="AL514">
        <v>3.286999205839507</v>
      </c>
      <c r="AM514">
        <v>65.426719072438047</v>
      </c>
      <c r="AN514">
        <f t="shared" si="264"/>
        <v>6.1233033853882732</v>
      </c>
      <c r="AO514">
        <v>16.452697029914749</v>
      </c>
      <c r="AP514">
        <v>21.5075303030303</v>
      </c>
      <c r="AQ514">
        <v>1.2247489162897E-3</v>
      </c>
      <c r="AR514">
        <v>77.589747188579821</v>
      </c>
      <c r="AS514">
        <v>0</v>
      </c>
      <c r="AT514">
        <v>0</v>
      </c>
      <c r="AU514">
        <f t="shared" si="265"/>
        <v>1</v>
      </c>
      <c r="AV514">
        <f t="shared" si="266"/>
        <v>0</v>
      </c>
      <c r="AW514">
        <f t="shared" si="267"/>
        <v>39351.717478065912</v>
      </c>
      <c r="AX514">
        <f t="shared" si="268"/>
        <v>2000.0055555555559</v>
      </c>
      <c r="AY514">
        <f t="shared" si="269"/>
        <v>1681.2049637770708</v>
      </c>
      <c r="AZ514">
        <f t="shared" si="270"/>
        <v>0.84060014688812723</v>
      </c>
      <c r="BA514">
        <f t="shared" si="271"/>
        <v>0.16075828349408558</v>
      </c>
      <c r="BB514">
        <v>4.2229999999999999</v>
      </c>
      <c r="BC514">
        <v>0.5</v>
      </c>
      <c r="BD514" t="s">
        <v>355</v>
      </c>
      <c r="BE514">
        <v>2</v>
      </c>
      <c r="BF514" t="b">
        <v>1</v>
      </c>
      <c r="BG514">
        <v>1657299515</v>
      </c>
      <c r="BH514">
        <v>572.62085185185185</v>
      </c>
      <c r="BI514">
        <v>623.62174074074073</v>
      </c>
      <c r="BJ514">
        <v>21.533062962962969</v>
      </c>
      <c r="BK514">
        <v>16.415007407407408</v>
      </c>
      <c r="BL514">
        <v>577.52096296296304</v>
      </c>
      <c r="BM514">
        <v>21.568455555555559</v>
      </c>
      <c r="BN514">
        <v>500.00059259259262</v>
      </c>
      <c r="BO514">
        <v>73.994329629629632</v>
      </c>
      <c r="BP514">
        <v>9.9987455555555549E-2</v>
      </c>
      <c r="BQ514">
        <v>25.1006</v>
      </c>
      <c r="BR514">
        <v>24.997759259259261</v>
      </c>
      <c r="BS514">
        <v>999.90000000000009</v>
      </c>
      <c r="BT514">
        <v>0</v>
      </c>
      <c r="BU514">
        <v>0</v>
      </c>
      <c r="BV514">
        <v>9993.7277777777781</v>
      </c>
      <c r="BW514">
        <v>0</v>
      </c>
      <c r="BX514">
        <v>1372.997037037037</v>
      </c>
      <c r="BY514">
        <v>-51.000981481481489</v>
      </c>
      <c r="BZ514">
        <v>585.22188888888888</v>
      </c>
      <c r="CA514">
        <v>634.02985185185184</v>
      </c>
      <c r="CB514">
        <v>5.1180670370370374</v>
      </c>
      <c r="CC514">
        <v>623.62174074074073</v>
      </c>
      <c r="CD514">
        <v>16.415007407407408</v>
      </c>
      <c r="CE514">
        <v>1.5933251851851851</v>
      </c>
      <c r="CF514">
        <v>1.2146170370370371</v>
      </c>
      <c r="CG514">
        <v>13.89437407407407</v>
      </c>
      <c r="CH514">
        <v>9.7818955555555558</v>
      </c>
      <c r="CI514">
        <v>2000.0055555555559</v>
      </c>
      <c r="CJ514">
        <v>0.97999722222222219</v>
      </c>
      <c r="CK514">
        <v>2.000317777777778E-2</v>
      </c>
      <c r="CL514">
        <v>0</v>
      </c>
      <c r="CM514">
        <v>2.3728185185185189</v>
      </c>
      <c r="CN514">
        <v>0</v>
      </c>
      <c r="CO514">
        <v>8784.9688888888904</v>
      </c>
      <c r="CP514">
        <v>16749.511111111111</v>
      </c>
      <c r="CQ514">
        <v>38.43011111111111</v>
      </c>
      <c r="CR514">
        <v>39.686999999999991</v>
      </c>
      <c r="CS514">
        <v>38.686999999999998</v>
      </c>
      <c r="CT514">
        <v>38.811999999999998</v>
      </c>
      <c r="CU514">
        <v>37.625</v>
      </c>
      <c r="CV514">
        <v>1960.000370370371</v>
      </c>
      <c r="CW514">
        <v>40.01</v>
      </c>
      <c r="CX514">
        <v>0</v>
      </c>
      <c r="CY514">
        <v>1657299528.5</v>
      </c>
      <c r="CZ514">
        <v>0</v>
      </c>
      <c r="DA514">
        <v>1657289625.5</v>
      </c>
      <c r="DB514" t="s">
        <v>356</v>
      </c>
      <c r="DC514">
        <v>1657289625.5</v>
      </c>
      <c r="DD514">
        <v>1657289625.5</v>
      </c>
      <c r="DE514">
        <v>1</v>
      </c>
      <c r="DF514">
        <v>-2.37</v>
      </c>
      <c r="DG514">
        <v>0.13600000000000001</v>
      </c>
      <c r="DH514">
        <v>-4.4889999999999999</v>
      </c>
      <c r="DI514">
        <v>-1.7000000000000001E-2</v>
      </c>
      <c r="DJ514">
        <v>428</v>
      </c>
      <c r="DK514">
        <v>18</v>
      </c>
      <c r="DL514">
        <v>0.2</v>
      </c>
      <c r="DM514">
        <v>1.59</v>
      </c>
      <c r="DN514">
        <v>-50.442139024390237</v>
      </c>
      <c r="DO514">
        <v>-8.2022445993031514</v>
      </c>
      <c r="DP514">
        <v>0.81331014450824612</v>
      </c>
      <c r="DQ514">
        <v>0</v>
      </c>
      <c r="DR514">
        <v>5.1141409756097556</v>
      </c>
      <c r="DS514">
        <v>-0.1303666202090499</v>
      </c>
      <c r="DT514">
        <v>5.1832894386784983E-2</v>
      </c>
      <c r="DU514">
        <v>0</v>
      </c>
      <c r="DV514">
        <v>0</v>
      </c>
      <c r="DW514">
        <v>2</v>
      </c>
      <c r="DX514" t="s">
        <v>357</v>
      </c>
      <c r="DY514">
        <v>2.9788899999999998</v>
      </c>
      <c r="DZ514">
        <v>2.7245699999999999</v>
      </c>
      <c r="EA514">
        <v>0.100634</v>
      </c>
      <c r="EB514">
        <v>0.105021</v>
      </c>
      <c r="EC514">
        <v>8.1524899999999997E-2</v>
      </c>
      <c r="ED514">
        <v>6.6236799999999998E-2</v>
      </c>
      <c r="EE514">
        <v>28377.5</v>
      </c>
      <c r="EF514">
        <v>28346</v>
      </c>
      <c r="EG514">
        <v>29341.3</v>
      </c>
      <c r="EH514">
        <v>29302.3</v>
      </c>
      <c r="EI514">
        <v>35724.300000000003</v>
      </c>
      <c r="EJ514">
        <v>36361.9</v>
      </c>
      <c r="EK514">
        <v>41342</v>
      </c>
      <c r="EL514">
        <v>41731.9</v>
      </c>
      <c r="EM514">
        <v>1.95133</v>
      </c>
      <c r="EN514">
        <v>2.0819700000000001</v>
      </c>
      <c r="EO514">
        <v>1.08778E-3</v>
      </c>
      <c r="EP514">
        <v>0</v>
      </c>
      <c r="EQ514">
        <v>24.966699999999999</v>
      </c>
      <c r="ER514">
        <v>999.9</v>
      </c>
      <c r="ES514">
        <v>28.6</v>
      </c>
      <c r="ET514">
        <v>42.6</v>
      </c>
      <c r="EU514">
        <v>32.880499999999998</v>
      </c>
      <c r="EV514">
        <v>61.513300000000001</v>
      </c>
      <c r="EW514">
        <v>28.6538</v>
      </c>
      <c r="EX514">
        <v>2</v>
      </c>
      <c r="EY514">
        <v>0.139019</v>
      </c>
      <c r="EZ514">
        <v>2.8274400000000002</v>
      </c>
      <c r="FA514">
        <v>20.3581</v>
      </c>
      <c r="FB514">
        <v>5.2168400000000004</v>
      </c>
      <c r="FC514">
        <v>12.0099</v>
      </c>
      <c r="FD514">
        <v>4.9886499999999998</v>
      </c>
      <c r="FE514">
        <v>3.2886000000000002</v>
      </c>
      <c r="FF514">
        <v>6298</v>
      </c>
      <c r="FG514">
        <v>9999</v>
      </c>
      <c r="FH514">
        <v>9999</v>
      </c>
      <c r="FI514">
        <v>101.5</v>
      </c>
      <c r="FJ514">
        <v>1.86775</v>
      </c>
      <c r="FK514">
        <v>1.86676</v>
      </c>
      <c r="FL514">
        <v>1.86615</v>
      </c>
      <c r="FM514">
        <v>1.8660000000000001</v>
      </c>
      <c r="FN514">
        <v>1.86791</v>
      </c>
      <c r="FO514">
        <v>1.8702700000000001</v>
      </c>
      <c r="FP514">
        <v>1.86896</v>
      </c>
      <c r="FQ514">
        <v>1.87032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-5.0119999999999996</v>
      </c>
      <c r="GF514">
        <v>-3.5799999999999998E-2</v>
      </c>
      <c r="GG514">
        <v>-2.2904728556522018</v>
      </c>
      <c r="GH514">
        <v>-4.4057517128900364E-3</v>
      </c>
      <c r="GI514">
        <v>-2.5381134865710798E-7</v>
      </c>
      <c r="GJ514">
        <v>1.003023733513742E-10</v>
      </c>
      <c r="GK514">
        <v>-0.21653574801026471</v>
      </c>
      <c r="GL514">
        <v>-4.8444871181525379E-3</v>
      </c>
      <c r="GM514">
        <v>9.7516502630078669E-4</v>
      </c>
      <c r="GN514">
        <v>-1.6744518281107461E-5</v>
      </c>
      <c r="GO514">
        <v>4</v>
      </c>
      <c r="GP514">
        <v>2405</v>
      </c>
      <c r="GQ514">
        <v>1</v>
      </c>
      <c r="GR514">
        <v>23</v>
      </c>
      <c r="GS514">
        <v>27621658.699999999</v>
      </c>
      <c r="GT514">
        <v>27621658.699999999</v>
      </c>
      <c r="GU514">
        <v>1.9030800000000001</v>
      </c>
      <c r="GV514">
        <v>2.2473100000000001</v>
      </c>
      <c r="GW514">
        <v>1.94702</v>
      </c>
      <c r="GX514">
        <v>2.7648899999999998</v>
      </c>
      <c r="GY514">
        <v>2.19482</v>
      </c>
      <c r="GZ514">
        <v>2.36572</v>
      </c>
      <c r="HA514">
        <v>44.893999999999998</v>
      </c>
      <c r="HB514">
        <v>14.438499999999999</v>
      </c>
      <c r="HC514">
        <v>18</v>
      </c>
      <c r="HD514">
        <v>498.94200000000001</v>
      </c>
      <c r="HE514">
        <v>602.31299999999999</v>
      </c>
      <c r="HF514">
        <v>20.8034</v>
      </c>
      <c r="HG514">
        <v>29.092099999999999</v>
      </c>
      <c r="HH514">
        <v>29.999300000000002</v>
      </c>
      <c r="HI514">
        <v>29.141999999999999</v>
      </c>
      <c r="HJ514">
        <v>29.0748</v>
      </c>
      <c r="HK514">
        <v>38.094000000000001</v>
      </c>
      <c r="HL514">
        <v>44.745699999999999</v>
      </c>
      <c r="HM514">
        <v>0</v>
      </c>
      <c r="HN514">
        <v>20.8249</v>
      </c>
      <c r="HO514">
        <v>673.97199999999998</v>
      </c>
      <c r="HP514">
        <v>16.573499999999999</v>
      </c>
      <c r="HQ514">
        <v>100.355</v>
      </c>
      <c r="HR514">
        <v>100.25</v>
      </c>
    </row>
    <row r="515" spans="1:226" x14ac:dyDescent="0.2">
      <c r="A515">
        <v>499</v>
      </c>
      <c r="B515">
        <v>1657299527.5</v>
      </c>
      <c r="C515">
        <v>7751</v>
      </c>
      <c r="D515" t="s">
        <v>1361</v>
      </c>
      <c r="E515" t="s">
        <v>1362</v>
      </c>
      <c r="F515">
        <v>5</v>
      </c>
      <c r="G515" t="s">
        <v>1284</v>
      </c>
      <c r="H515" t="s">
        <v>354</v>
      </c>
      <c r="I515">
        <v>1657299519.7142861</v>
      </c>
      <c r="J515">
        <f t="shared" si="238"/>
        <v>6.0768237929391556E-3</v>
      </c>
      <c r="K515">
        <f t="shared" si="239"/>
        <v>6.0768237929391553</v>
      </c>
      <c r="L515">
        <f t="shared" si="240"/>
        <v>33.108462344684732</v>
      </c>
      <c r="M515">
        <f t="shared" si="241"/>
        <v>587.82235714285719</v>
      </c>
      <c r="N515">
        <f t="shared" si="242"/>
        <v>379.81621240946407</v>
      </c>
      <c r="O515">
        <f t="shared" si="243"/>
        <v>28.142342897128469</v>
      </c>
      <c r="P515">
        <f t="shared" si="244"/>
        <v>43.554481869980336</v>
      </c>
      <c r="Q515">
        <f t="shared" si="245"/>
        <v>0.29118883110005817</v>
      </c>
      <c r="R515">
        <f t="shared" si="246"/>
        <v>2.7524512439689066</v>
      </c>
      <c r="S515">
        <f t="shared" si="247"/>
        <v>0.27509320972651541</v>
      </c>
      <c r="T515">
        <f t="shared" si="248"/>
        <v>0.17330520178670522</v>
      </c>
      <c r="U515">
        <f t="shared" si="249"/>
        <v>321.51526344956721</v>
      </c>
      <c r="V515">
        <f t="shared" si="250"/>
        <v>25.429661796617371</v>
      </c>
      <c r="W515">
        <f t="shared" si="251"/>
        <v>24.99171071428572</v>
      </c>
      <c r="X515">
        <f t="shared" si="252"/>
        <v>3.1781065336072354</v>
      </c>
      <c r="Y515">
        <f t="shared" si="253"/>
        <v>49.850612024167148</v>
      </c>
      <c r="Z515">
        <f t="shared" si="254"/>
        <v>1.5940608219342591</v>
      </c>
      <c r="AA515">
        <f t="shared" si="255"/>
        <v>3.1976755293625527</v>
      </c>
      <c r="AB515">
        <f t="shared" si="256"/>
        <v>1.5840457116729763</v>
      </c>
      <c r="AC515">
        <f t="shared" si="257"/>
        <v>-267.98792926861677</v>
      </c>
      <c r="AD515">
        <f t="shared" si="258"/>
        <v>15.283655636053275</v>
      </c>
      <c r="AE515">
        <f t="shared" si="259"/>
        <v>1.1750504733486413</v>
      </c>
      <c r="AF515">
        <f t="shared" si="260"/>
        <v>69.986040290352349</v>
      </c>
      <c r="AG515">
        <f t="shared" si="261"/>
        <v>57.531022032840923</v>
      </c>
      <c r="AH515">
        <f t="shared" si="262"/>
        <v>6.1061655895432594</v>
      </c>
      <c r="AI515">
        <f t="shared" si="263"/>
        <v>33.108462344684732</v>
      </c>
      <c r="AJ515">
        <v>666.00574258760457</v>
      </c>
      <c r="AK515">
        <v>624.72089696969681</v>
      </c>
      <c r="AL515">
        <v>3.291654158056236</v>
      </c>
      <c r="AM515">
        <v>65.426719072438047</v>
      </c>
      <c r="AN515">
        <f t="shared" si="264"/>
        <v>6.0768237929391553</v>
      </c>
      <c r="AO515">
        <v>16.52076005247773</v>
      </c>
      <c r="AP515">
        <v>21.540155151515151</v>
      </c>
      <c r="AQ515">
        <v>5.4441365492949279E-4</v>
      </c>
      <c r="AR515">
        <v>77.589747188579821</v>
      </c>
      <c r="AS515">
        <v>0</v>
      </c>
      <c r="AT515">
        <v>0</v>
      </c>
      <c r="AU515">
        <f t="shared" si="265"/>
        <v>1</v>
      </c>
      <c r="AV515">
        <f t="shared" si="266"/>
        <v>0</v>
      </c>
      <c r="AW515">
        <f t="shared" si="267"/>
        <v>39321.444836233284</v>
      </c>
      <c r="AX515">
        <f t="shared" si="268"/>
        <v>1999.9917857142859</v>
      </c>
      <c r="AY515">
        <f t="shared" si="269"/>
        <v>1681.1933976422629</v>
      </c>
      <c r="AZ515">
        <f t="shared" si="270"/>
        <v>0.84060015128603838</v>
      </c>
      <c r="BA515">
        <f t="shared" si="271"/>
        <v>0.16075829198205424</v>
      </c>
      <c r="BB515">
        <v>4.2229999999999999</v>
      </c>
      <c r="BC515">
        <v>0.5</v>
      </c>
      <c r="BD515" t="s">
        <v>355</v>
      </c>
      <c r="BE515">
        <v>2</v>
      </c>
      <c r="BF515" t="b">
        <v>1</v>
      </c>
      <c r="BG515">
        <v>1657299519.7142861</v>
      </c>
      <c r="BH515">
        <v>587.82235714285719</v>
      </c>
      <c r="BI515">
        <v>639.44446428571439</v>
      </c>
      <c r="BJ515">
        <v>21.513850000000001</v>
      </c>
      <c r="BK515">
        <v>16.467549999999999</v>
      </c>
      <c r="BL515">
        <v>592.79282142857141</v>
      </c>
      <c r="BM515">
        <v>21.549499999999991</v>
      </c>
      <c r="BN515">
        <v>500.00146428571418</v>
      </c>
      <c r="BO515">
        <v>73.994614285714277</v>
      </c>
      <c r="BP515">
        <v>0.10001879642857139</v>
      </c>
      <c r="BQ515">
        <v>25.09470714285715</v>
      </c>
      <c r="BR515">
        <v>24.99171071428572</v>
      </c>
      <c r="BS515">
        <v>999.9000000000002</v>
      </c>
      <c r="BT515">
        <v>0</v>
      </c>
      <c r="BU515">
        <v>0</v>
      </c>
      <c r="BV515">
        <v>9985.4685714285715</v>
      </c>
      <c r="BW515">
        <v>0</v>
      </c>
      <c r="BX515">
        <v>1373.4721428571429</v>
      </c>
      <c r="BY515">
        <v>-51.622185714285713</v>
      </c>
      <c r="BZ515">
        <v>600.74664285714277</v>
      </c>
      <c r="CA515">
        <v>650.15207142857139</v>
      </c>
      <c r="CB515">
        <v>5.0463053571428569</v>
      </c>
      <c r="CC515">
        <v>639.44446428571439</v>
      </c>
      <c r="CD515">
        <v>16.467549999999999</v>
      </c>
      <c r="CE515">
        <v>1.5919099999999999</v>
      </c>
      <c r="CF515">
        <v>1.21851</v>
      </c>
      <c r="CG515">
        <v>13.880699999999999</v>
      </c>
      <c r="CH515">
        <v>9.8295064285714293</v>
      </c>
      <c r="CI515">
        <v>1999.9917857142859</v>
      </c>
      <c r="CJ515">
        <v>0.97999696428571426</v>
      </c>
      <c r="CK515">
        <v>2.0003435714285721E-2</v>
      </c>
      <c r="CL515">
        <v>0</v>
      </c>
      <c r="CM515">
        <v>2.427060714285715</v>
      </c>
      <c r="CN515">
        <v>0</v>
      </c>
      <c r="CO515">
        <v>8822.704642857143</v>
      </c>
      <c r="CP515">
        <v>16749.382142857139</v>
      </c>
      <c r="CQ515">
        <v>38.425928571428571</v>
      </c>
      <c r="CR515">
        <v>39.686999999999991</v>
      </c>
      <c r="CS515">
        <v>38.682571428571421</v>
      </c>
      <c r="CT515">
        <v>38.80535714285714</v>
      </c>
      <c r="CU515">
        <v>37.6205</v>
      </c>
      <c r="CV515">
        <v>1959.985714285714</v>
      </c>
      <c r="CW515">
        <v>40.01</v>
      </c>
      <c r="CX515">
        <v>0</v>
      </c>
      <c r="CY515">
        <v>1657299533.9000001</v>
      </c>
      <c r="CZ515">
        <v>0</v>
      </c>
      <c r="DA515">
        <v>1657289625.5</v>
      </c>
      <c r="DB515" t="s">
        <v>356</v>
      </c>
      <c r="DC515">
        <v>1657289625.5</v>
      </c>
      <c r="DD515">
        <v>1657289625.5</v>
      </c>
      <c r="DE515">
        <v>1</v>
      </c>
      <c r="DF515">
        <v>-2.37</v>
      </c>
      <c r="DG515">
        <v>0.13600000000000001</v>
      </c>
      <c r="DH515">
        <v>-4.4889999999999999</v>
      </c>
      <c r="DI515">
        <v>-1.7000000000000001E-2</v>
      </c>
      <c r="DJ515">
        <v>428</v>
      </c>
      <c r="DK515">
        <v>18</v>
      </c>
      <c r="DL515">
        <v>0.2</v>
      </c>
      <c r="DM515">
        <v>1.59</v>
      </c>
      <c r="DN515">
        <v>-51.240337500000003</v>
      </c>
      <c r="DO515">
        <v>-7.8134487804877253</v>
      </c>
      <c r="DP515">
        <v>0.75410635048628949</v>
      </c>
      <c r="DQ515">
        <v>0</v>
      </c>
      <c r="DR515">
        <v>5.0858210000000001</v>
      </c>
      <c r="DS515">
        <v>-0.812032120075038</v>
      </c>
      <c r="DT515">
        <v>8.3240792187484661E-2</v>
      </c>
      <c r="DU515">
        <v>0</v>
      </c>
      <c r="DV515">
        <v>0</v>
      </c>
      <c r="DW515">
        <v>2</v>
      </c>
      <c r="DX515" t="s">
        <v>357</v>
      </c>
      <c r="DY515">
        <v>2.9788299999999999</v>
      </c>
      <c r="DZ515">
        <v>2.7244299999999999</v>
      </c>
      <c r="EA515">
        <v>0.102537</v>
      </c>
      <c r="EB515">
        <v>0.10691100000000001</v>
      </c>
      <c r="EC515">
        <v>8.1628900000000004E-2</v>
      </c>
      <c r="ED515">
        <v>6.6671800000000003E-2</v>
      </c>
      <c r="EE515">
        <v>28317.200000000001</v>
      </c>
      <c r="EF515">
        <v>28286.799999999999</v>
      </c>
      <c r="EG515">
        <v>29341.1</v>
      </c>
      <c r="EH515">
        <v>29303</v>
      </c>
      <c r="EI515">
        <v>35719.800000000003</v>
      </c>
      <c r="EJ515">
        <v>36345.699999999997</v>
      </c>
      <c r="EK515">
        <v>41341.5</v>
      </c>
      <c r="EL515">
        <v>41732.9</v>
      </c>
      <c r="EM515">
        <v>1.9513799999999999</v>
      </c>
      <c r="EN515">
        <v>2.0819200000000002</v>
      </c>
      <c r="EO515">
        <v>2.3171300000000001E-3</v>
      </c>
      <c r="EP515">
        <v>0</v>
      </c>
      <c r="EQ515">
        <v>24.967700000000001</v>
      </c>
      <c r="ER515">
        <v>999.9</v>
      </c>
      <c r="ES515">
        <v>28.6</v>
      </c>
      <c r="ET515">
        <v>42.6</v>
      </c>
      <c r="EU515">
        <v>32.883499999999998</v>
      </c>
      <c r="EV515">
        <v>62.003300000000003</v>
      </c>
      <c r="EW515">
        <v>28.529599999999999</v>
      </c>
      <c r="EX515">
        <v>2</v>
      </c>
      <c r="EY515">
        <v>0.138293</v>
      </c>
      <c r="EZ515">
        <v>2.7326299999999999</v>
      </c>
      <c r="FA515">
        <v>20.3596</v>
      </c>
      <c r="FB515">
        <v>5.21699</v>
      </c>
      <c r="FC515">
        <v>12.0099</v>
      </c>
      <c r="FD515">
        <v>4.9886499999999998</v>
      </c>
      <c r="FE515">
        <v>3.2885300000000002</v>
      </c>
      <c r="FF515">
        <v>6298</v>
      </c>
      <c r="FG515">
        <v>9999</v>
      </c>
      <c r="FH515">
        <v>9999</v>
      </c>
      <c r="FI515">
        <v>101.5</v>
      </c>
      <c r="FJ515">
        <v>1.8677299999999999</v>
      </c>
      <c r="FK515">
        <v>1.86676</v>
      </c>
      <c r="FL515">
        <v>1.86615</v>
      </c>
      <c r="FM515">
        <v>1.8660099999999999</v>
      </c>
      <c r="FN515">
        <v>1.86791</v>
      </c>
      <c r="FO515">
        <v>1.8702700000000001</v>
      </c>
      <c r="FP515">
        <v>1.8690100000000001</v>
      </c>
      <c r="FQ515">
        <v>1.87036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-5.0860000000000003</v>
      </c>
      <c r="GF515">
        <v>-3.5200000000000002E-2</v>
      </c>
      <c r="GG515">
        <v>-2.2904728556522018</v>
      </c>
      <c r="GH515">
        <v>-4.4057517128900364E-3</v>
      </c>
      <c r="GI515">
        <v>-2.5381134865710798E-7</v>
      </c>
      <c r="GJ515">
        <v>1.003023733513742E-10</v>
      </c>
      <c r="GK515">
        <v>-0.21653574801026471</v>
      </c>
      <c r="GL515">
        <v>-4.8444871181525379E-3</v>
      </c>
      <c r="GM515">
        <v>9.7516502630078669E-4</v>
      </c>
      <c r="GN515">
        <v>-1.6744518281107461E-5</v>
      </c>
      <c r="GO515">
        <v>4</v>
      </c>
      <c r="GP515">
        <v>2405</v>
      </c>
      <c r="GQ515">
        <v>1</v>
      </c>
      <c r="GR515">
        <v>23</v>
      </c>
      <c r="GS515">
        <v>27621658.800000001</v>
      </c>
      <c r="GT515">
        <v>27621658.800000001</v>
      </c>
      <c r="GU515">
        <v>1.9397</v>
      </c>
      <c r="GV515">
        <v>2.2485400000000002</v>
      </c>
      <c r="GW515">
        <v>1.94702</v>
      </c>
      <c r="GX515">
        <v>2.7661099999999998</v>
      </c>
      <c r="GY515">
        <v>2.19482</v>
      </c>
      <c r="GZ515">
        <v>2.3645</v>
      </c>
      <c r="HA515">
        <v>44.922199999999997</v>
      </c>
      <c r="HB515">
        <v>14.438499999999999</v>
      </c>
      <c r="HC515">
        <v>18</v>
      </c>
      <c r="HD515">
        <v>498.93299999999999</v>
      </c>
      <c r="HE515">
        <v>602.22299999999996</v>
      </c>
      <c r="HF515">
        <v>20.805299999999999</v>
      </c>
      <c r="HG515">
        <v>29.0871</v>
      </c>
      <c r="HH515">
        <v>29.999300000000002</v>
      </c>
      <c r="HI515">
        <v>29.137</v>
      </c>
      <c r="HJ515">
        <v>29.069900000000001</v>
      </c>
      <c r="HK515">
        <v>38.818100000000001</v>
      </c>
      <c r="HL515">
        <v>44.745699999999999</v>
      </c>
      <c r="HM515">
        <v>0</v>
      </c>
      <c r="HN515">
        <v>20.8337</v>
      </c>
      <c r="HO515">
        <v>694.00900000000001</v>
      </c>
      <c r="HP515">
        <v>16.552399999999999</v>
      </c>
      <c r="HQ515">
        <v>100.354</v>
      </c>
      <c r="HR515">
        <v>100.252</v>
      </c>
    </row>
    <row r="516" spans="1:226" x14ac:dyDescent="0.2">
      <c r="A516">
        <v>500</v>
      </c>
      <c r="B516">
        <v>1657299532.5</v>
      </c>
      <c r="C516">
        <v>7756</v>
      </c>
      <c r="D516" t="s">
        <v>1363</v>
      </c>
      <c r="E516" t="s">
        <v>1364</v>
      </c>
      <c r="F516">
        <v>5</v>
      </c>
      <c r="G516" t="s">
        <v>1284</v>
      </c>
      <c r="H516" t="s">
        <v>354</v>
      </c>
      <c r="I516">
        <v>1657299525</v>
      </c>
      <c r="J516">
        <f t="shared" si="238"/>
        <v>6.0732715124595582E-3</v>
      </c>
      <c r="K516">
        <f t="shared" si="239"/>
        <v>6.0732715124595584</v>
      </c>
      <c r="L516">
        <f t="shared" si="240"/>
        <v>33.595328157294773</v>
      </c>
      <c r="M516">
        <f t="shared" si="241"/>
        <v>604.84918518518521</v>
      </c>
      <c r="N516">
        <f t="shared" si="242"/>
        <v>393.51968621038981</v>
      </c>
      <c r="O516">
        <f t="shared" si="243"/>
        <v>29.157513630611408</v>
      </c>
      <c r="P516">
        <f t="shared" si="244"/>
        <v>44.815796971520385</v>
      </c>
      <c r="Q516">
        <f t="shared" si="245"/>
        <v>0.29120680299438634</v>
      </c>
      <c r="R516">
        <f t="shared" si="246"/>
        <v>2.7530144571145412</v>
      </c>
      <c r="S516">
        <f t="shared" si="247"/>
        <v>0.27511235153957903</v>
      </c>
      <c r="T516">
        <f t="shared" si="248"/>
        <v>0.17331707569348725</v>
      </c>
      <c r="U516">
        <f t="shared" si="249"/>
        <v>321.51681115449452</v>
      </c>
      <c r="V516">
        <f t="shared" si="250"/>
        <v>25.426318880772794</v>
      </c>
      <c r="W516">
        <f t="shared" si="251"/>
        <v>24.993411111111111</v>
      </c>
      <c r="X516">
        <f t="shared" si="252"/>
        <v>3.1784287520516319</v>
      </c>
      <c r="Y516">
        <f t="shared" si="253"/>
        <v>49.906697282009638</v>
      </c>
      <c r="Z516">
        <f t="shared" si="254"/>
        <v>1.595448308501074</v>
      </c>
      <c r="AA516">
        <f t="shared" si="255"/>
        <v>3.1968621355278524</v>
      </c>
      <c r="AB516">
        <f t="shared" si="256"/>
        <v>1.5829804435505579</v>
      </c>
      <c r="AC516">
        <f t="shared" si="257"/>
        <v>-267.83127369946652</v>
      </c>
      <c r="AD516">
        <f t="shared" si="258"/>
        <v>14.400637934247529</v>
      </c>
      <c r="AE516">
        <f t="shared" si="259"/>
        <v>1.1069207632345024</v>
      </c>
      <c r="AF516">
        <f t="shared" si="260"/>
        <v>69.193096152510009</v>
      </c>
      <c r="AG516">
        <f t="shared" si="261"/>
        <v>58.353978638899726</v>
      </c>
      <c r="AH516">
        <f t="shared" si="262"/>
        <v>6.0310010152493723</v>
      </c>
      <c r="AI516">
        <f t="shared" si="263"/>
        <v>33.595328157294773</v>
      </c>
      <c r="AJ516">
        <v>683.19236670638168</v>
      </c>
      <c r="AK516">
        <v>641.33455757575746</v>
      </c>
      <c r="AL516">
        <v>3.3303130660274252</v>
      </c>
      <c r="AM516">
        <v>65.426719072438047</v>
      </c>
      <c r="AN516">
        <f t="shared" si="264"/>
        <v>6.0732715124595584</v>
      </c>
      <c r="AO516">
        <v>16.626672356343398</v>
      </c>
      <c r="AP516">
        <v>21.58878</v>
      </c>
      <c r="AQ516">
        <v>1.226409631634252E-2</v>
      </c>
      <c r="AR516">
        <v>77.589747188579821</v>
      </c>
      <c r="AS516">
        <v>0</v>
      </c>
      <c r="AT516">
        <v>0</v>
      </c>
      <c r="AU516">
        <f t="shared" si="265"/>
        <v>1</v>
      </c>
      <c r="AV516">
        <f t="shared" si="266"/>
        <v>0</v>
      </c>
      <c r="AW516">
        <f t="shared" si="267"/>
        <v>39333.496198095512</v>
      </c>
      <c r="AX516">
        <f t="shared" si="268"/>
        <v>2000.001481481482</v>
      </c>
      <c r="AY516">
        <f t="shared" si="269"/>
        <v>1681.2015422216728</v>
      </c>
      <c r="AZ516">
        <f t="shared" si="270"/>
        <v>0.8406001484440595</v>
      </c>
      <c r="BA516">
        <f t="shared" si="271"/>
        <v>0.160758286497035</v>
      </c>
      <c r="BB516">
        <v>4.2229999999999999</v>
      </c>
      <c r="BC516">
        <v>0.5</v>
      </c>
      <c r="BD516" t="s">
        <v>355</v>
      </c>
      <c r="BE516">
        <v>2</v>
      </c>
      <c r="BF516" t="b">
        <v>1</v>
      </c>
      <c r="BG516">
        <v>1657299525</v>
      </c>
      <c r="BH516">
        <v>604.84918518518521</v>
      </c>
      <c r="BI516">
        <v>657.21755555555558</v>
      </c>
      <c r="BJ516">
        <v>21.532711111111109</v>
      </c>
      <c r="BK516">
        <v>16.548455555555559</v>
      </c>
      <c r="BL516">
        <v>609.89837037037046</v>
      </c>
      <c r="BM516">
        <v>21.568103703703709</v>
      </c>
      <c r="BN516">
        <v>499.98444444444442</v>
      </c>
      <c r="BO516">
        <v>73.994229629629643</v>
      </c>
      <c r="BP516">
        <v>9.9938088888888887E-2</v>
      </c>
      <c r="BQ516">
        <v>25.090437037037031</v>
      </c>
      <c r="BR516">
        <v>24.993411111111111</v>
      </c>
      <c r="BS516">
        <v>999.90000000000009</v>
      </c>
      <c r="BT516">
        <v>0</v>
      </c>
      <c r="BU516">
        <v>0</v>
      </c>
      <c r="BV516">
        <v>9988.5633333333317</v>
      </c>
      <c r="BW516">
        <v>0</v>
      </c>
      <c r="BX516">
        <v>1374.172222222222</v>
      </c>
      <c r="BY516">
        <v>-52.368355555555553</v>
      </c>
      <c r="BZ516">
        <v>618.16025925925931</v>
      </c>
      <c r="CA516">
        <v>668.27759259259255</v>
      </c>
      <c r="CB516">
        <v>4.9842566666666661</v>
      </c>
      <c r="CC516">
        <v>657.21755555555558</v>
      </c>
      <c r="CD516">
        <v>16.548455555555559</v>
      </c>
      <c r="CE516">
        <v>1.5932959259259249</v>
      </c>
      <c r="CF516">
        <v>1.224490740740741</v>
      </c>
      <c r="CG516">
        <v>13.894107407407409</v>
      </c>
      <c r="CH516">
        <v>9.9025444444444446</v>
      </c>
      <c r="CI516">
        <v>2000.001481481482</v>
      </c>
      <c r="CJ516">
        <v>0.97999700000000001</v>
      </c>
      <c r="CK516">
        <v>2.0003400000000001E-2</v>
      </c>
      <c r="CL516">
        <v>0</v>
      </c>
      <c r="CM516">
        <v>2.3374037037037039</v>
      </c>
      <c r="CN516">
        <v>0</v>
      </c>
      <c r="CO516">
        <v>8865.7944444444456</v>
      </c>
      <c r="CP516">
        <v>16749.444444444442</v>
      </c>
      <c r="CQ516">
        <v>38.41174074074074</v>
      </c>
      <c r="CR516">
        <v>39.686999999999991</v>
      </c>
      <c r="CS516">
        <v>38.666333333333327</v>
      </c>
      <c r="CT516">
        <v>38.789037037037041</v>
      </c>
      <c r="CU516">
        <v>37.620333333333328</v>
      </c>
      <c r="CV516">
        <v>1959.9951851851849</v>
      </c>
      <c r="CW516">
        <v>40.01</v>
      </c>
      <c r="CX516">
        <v>0</v>
      </c>
      <c r="CY516">
        <v>1657299538.7</v>
      </c>
      <c r="CZ516">
        <v>0</v>
      </c>
      <c r="DA516">
        <v>1657289625.5</v>
      </c>
      <c r="DB516" t="s">
        <v>356</v>
      </c>
      <c r="DC516">
        <v>1657289625.5</v>
      </c>
      <c r="DD516">
        <v>1657289625.5</v>
      </c>
      <c r="DE516">
        <v>1</v>
      </c>
      <c r="DF516">
        <v>-2.37</v>
      </c>
      <c r="DG516">
        <v>0.13600000000000001</v>
      </c>
      <c r="DH516">
        <v>-4.4889999999999999</v>
      </c>
      <c r="DI516">
        <v>-1.7000000000000001E-2</v>
      </c>
      <c r="DJ516">
        <v>428</v>
      </c>
      <c r="DK516">
        <v>18</v>
      </c>
      <c r="DL516">
        <v>0.2</v>
      </c>
      <c r="DM516">
        <v>1.59</v>
      </c>
      <c r="DN516">
        <v>-51.946602439024389</v>
      </c>
      <c r="DO516">
        <v>-8.3796689895470653</v>
      </c>
      <c r="DP516">
        <v>0.82803143527219392</v>
      </c>
      <c r="DQ516">
        <v>0</v>
      </c>
      <c r="DR516">
        <v>5.0245763414634146</v>
      </c>
      <c r="DS516">
        <v>-0.7546016027874477</v>
      </c>
      <c r="DT516">
        <v>7.9285241537372528E-2</v>
      </c>
      <c r="DU516">
        <v>0</v>
      </c>
      <c r="DV516">
        <v>0</v>
      </c>
      <c r="DW516">
        <v>2</v>
      </c>
      <c r="DX516" t="s">
        <v>357</v>
      </c>
      <c r="DY516">
        <v>2.9789500000000002</v>
      </c>
      <c r="DZ516">
        <v>2.7249300000000001</v>
      </c>
      <c r="EA516">
        <v>0.10442700000000001</v>
      </c>
      <c r="EB516">
        <v>0.10879900000000001</v>
      </c>
      <c r="EC516">
        <v>8.1743099999999999E-2</v>
      </c>
      <c r="ED516">
        <v>6.6692000000000001E-2</v>
      </c>
      <c r="EE516">
        <v>28258.1</v>
      </c>
      <c r="EF516">
        <v>28227.5</v>
      </c>
      <c r="EG516">
        <v>29341.599999999999</v>
      </c>
      <c r="EH516">
        <v>29303.5</v>
      </c>
      <c r="EI516">
        <v>35716.1</v>
      </c>
      <c r="EJ516">
        <v>36345.4</v>
      </c>
      <c r="EK516">
        <v>41342.300000000003</v>
      </c>
      <c r="EL516">
        <v>41733.4</v>
      </c>
      <c r="EM516">
        <v>1.9515800000000001</v>
      </c>
      <c r="EN516">
        <v>2.0821299999999998</v>
      </c>
      <c r="EO516">
        <v>1.4007100000000001E-3</v>
      </c>
      <c r="EP516">
        <v>0</v>
      </c>
      <c r="EQ516">
        <v>24.970400000000001</v>
      </c>
      <c r="ER516">
        <v>999.9</v>
      </c>
      <c r="ES516">
        <v>28.6</v>
      </c>
      <c r="ET516">
        <v>42.6</v>
      </c>
      <c r="EU516">
        <v>32.884</v>
      </c>
      <c r="EV516">
        <v>62.013300000000001</v>
      </c>
      <c r="EW516">
        <v>28.637799999999999</v>
      </c>
      <c r="EX516">
        <v>2</v>
      </c>
      <c r="EY516">
        <v>0.13758600000000001</v>
      </c>
      <c r="EZ516">
        <v>2.7162099999999998</v>
      </c>
      <c r="FA516">
        <v>20.3599</v>
      </c>
      <c r="FB516">
        <v>5.2168400000000004</v>
      </c>
      <c r="FC516">
        <v>12.0099</v>
      </c>
      <c r="FD516">
        <v>4.9878999999999998</v>
      </c>
      <c r="FE516">
        <v>3.2885300000000002</v>
      </c>
      <c r="FF516">
        <v>6298.3</v>
      </c>
      <c r="FG516">
        <v>9999</v>
      </c>
      <c r="FH516">
        <v>9999</v>
      </c>
      <c r="FI516">
        <v>101.5</v>
      </c>
      <c r="FJ516">
        <v>1.86774</v>
      </c>
      <c r="FK516">
        <v>1.86676</v>
      </c>
      <c r="FL516">
        <v>1.86615</v>
      </c>
      <c r="FM516">
        <v>1.86602</v>
      </c>
      <c r="FN516">
        <v>1.86792</v>
      </c>
      <c r="FO516">
        <v>1.8702700000000001</v>
      </c>
      <c r="FP516">
        <v>1.869</v>
      </c>
      <c r="FQ516">
        <v>1.8703099999999999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-5.1609999999999996</v>
      </c>
      <c r="GF516">
        <v>-3.4599999999999999E-2</v>
      </c>
      <c r="GG516">
        <v>-2.2904728556522018</v>
      </c>
      <c r="GH516">
        <v>-4.4057517128900364E-3</v>
      </c>
      <c r="GI516">
        <v>-2.5381134865710798E-7</v>
      </c>
      <c r="GJ516">
        <v>1.003023733513742E-10</v>
      </c>
      <c r="GK516">
        <v>-0.21653574801026471</v>
      </c>
      <c r="GL516">
        <v>-4.8444871181525379E-3</v>
      </c>
      <c r="GM516">
        <v>9.7516502630078669E-4</v>
      </c>
      <c r="GN516">
        <v>-1.6744518281107461E-5</v>
      </c>
      <c r="GO516">
        <v>4</v>
      </c>
      <c r="GP516">
        <v>2405</v>
      </c>
      <c r="GQ516">
        <v>1</v>
      </c>
      <c r="GR516">
        <v>23</v>
      </c>
      <c r="GS516">
        <v>27621658.899999999</v>
      </c>
      <c r="GT516">
        <v>27621658.899999999</v>
      </c>
      <c r="GU516">
        <v>1.9763200000000001</v>
      </c>
      <c r="GV516">
        <v>2.2460900000000001</v>
      </c>
      <c r="GW516">
        <v>1.94702</v>
      </c>
      <c r="GX516">
        <v>2.7648899999999998</v>
      </c>
      <c r="GY516">
        <v>2.19482</v>
      </c>
      <c r="GZ516">
        <v>2.3571800000000001</v>
      </c>
      <c r="HA516">
        <v>44.922199999999997</v>
      </c>
      <c r="HB516">
        <v>14.4297</v>
      </c>
      <c r="HC516">
        <v>18</v>
      </c>
      <c r="HD516">
        <v>499.02100000000002</v>
      </c>
      <c r="HE516">
        <v>602.322</v>
      </c>
      <c r="HF516">
        <v>20.821000000000002</v>
      </c>
      <c r="HG516">
        <v>29.0822</v>
      </c>
      <c r="HH516">
        <v>29.999400000000001</v>
      </c>
      <c r="HI516">
        <v>29.132000000000001</v>
      </c>
      <c r="HJ516">
        <v>29.064299999999999</v>
      </c>
      <c r="HK516">
        <v>39.604599999999998</v>
      </c>
      <c r="HL516">
        <v>44.745699999999999</v>
      </c>
      <c r="HM516">
        <v>0</v>
      </c>
      <c r="HN516">
        <v>20.820799999999998</v>
      </c>
      <c r="HO516">
        <v>707.38300000000004</v>
      </c>
      <c r="HP516">
        <v>16.5365</v>
      </c>
      <c r="HQ516">
        <v>100.35599999999999</v>
      </c>
      <c r="HR516">
        <v>100.254</v>
      </c>
    </row>
    <row r="517" spans="1:226" x14ac:dyDescent="0.2">
      <c r="A517">
        <v>501</v>
      </c>
      <c r="B517">
        <v>1657299537.5</v>
      </c>
      <c r="C517">
        <v>7761</v>
      </c>
      <c r="D517" t="s">
        <v>1365</v>
      </c>
      <c r="E517" t="s">
        <v>1366</v>
      </c>
      <c r="F517">
        <v>5</v>
      </c>
      <c r="G517" t="s">
        <v>1284</v>
      </c>
      <c r="H517" t="s">
        <v>354</v>
      </c>
      <c r="I517">
        <v>1657299529.7142861</v>
      </c>
      <c r="J517">
        <f t="shared" si="238"/>
        <v>6.0229632085378165E-3</v>
      </c>
      <c r="K517">
        <f t="shared" si="239"/>
        <v>6.0229632085378162</v>
      </c>
      <c r="L517">
        <f t="shared" si="240"/>
        <v>34.259243248880814</v>
      </c>
      <c r="M517">
        <f t="shared" si="241"/>
        <v>620.07335714285716</v>
      </c>
      <c r="N517">
        <f t="shared" si="242"/>
        <v>403.04710899975737</v>
      </c>
      <c r="O517">
        <f t="shared" si="243"/>
        <v>29.863318547811936</v>
      </c>
      <c r="P517">
        <f t="shared" si="244"/>
        <v>45.943632329538552</v>
      </c>
      <c r="Q517">
        <f t="shared" si="245"/>
        <v>0.28897489439560331</v>
      </c>
      <c r="R517">
        <f t="shared" si="246"/>
        <v>2.7540725139772007</v>
      </c>
      <c r="S517">
        <f t="shared" si="247"/>
        <v>0.27312472586099812</v>
      </c>
      <c r="T517">
        <f t="shared" si="248"/>
        <v>0.17205454193263911</v>
      </c>
      <c r="U517">
        <f t="shared" si="249"/>
        <v>321.51338493160705</v>
      </c>
      <c r="V517">
        <f t="shared" si="250"/>
        <v>25.439109306533556</v>
      </c>
      <c r="W517">
        <f t="shared" si="251"/>
        <v>24.995846428571429</v>
      </c>
      <c r="X517">
        <f t="shared" si="252"/>
        <v>3.1788902847601093</v>
      </c>
      <c r="Y517">
        <f t="shared" si="253"/>
        <v>49.977875559604421</v>
      </c>
      <c r="Z517">
        <f t="shared" si="254"/>
        <v>1.5976339055422026</v>
      </c>
      <c r="AA517">
        <f t="shared" si="255"/>
        <v>3.1966823072278028</v>
      </c>
      <c r="AB517">
        <f t="shared" si="256"/>
        <v>1.5812563792179066</v>
      </c>
      <c r="AC517">
        <f t="shared" si="257"/>
        <v>-265.61267749651773</v>
      </c>
      <c r="AD517">
        <f t="shared" si="258"/>
        <v>13.904392971040258</v>
      </c>
      <c r="AE517">
        <f t="shared" si="259"/>
        <v>1.0683737665073438</v>
      </c>
      <c r="AF517">
        <f t="shared" si="260"/>
        <v>70.873474172636932</v>
      </c>
      <c r="AG517">
        <f t="shared" si="261"/>
        <v>59.068115182640597</v>
      </c>
      <c r="AH517">
        <f t="shared" si="262"/>
        <v>6.0039210398726315</v>
      </c>
      <c r="AI517">
        <f t="shared" si="263"/>
        <v>34.259243248880814</v>
      </c>
      <c r="AJ517">
        <v>700.40860990783654</v>
      </c>
      <c r="AK517">
        <v>657.93526666666673</v>
      </c>
      <c r="AL517">
        <v>3.3419288114730592</v>
      </c>
      <c r="AM517">
        <v>65.426719072438047</v>
      </c>
      <c r="AN517">
        <f t="shared" si="264"/>
        <v>6.0229632085378162</v>
      </c>
      <c r="AO517">
        <v>16.63010827050547</v>
      </c>
      <c r="AP517">
        <v>21.600224848484849</v>
      </c>
      <c r="AQ517">
        <v>1.5050391461335999E-3</v>
      </c>
      <c r="AR517">
        <v>77.589747188579821</v>
      </c>
      <c r="AS517">
        <v>0</v>
      </c>
      <c r="AT517">
        <v>0</v>
      </c>
      <c r="AU517">
        <f t="shared" si="265"/>
        <v>1</v>
      </c>
      <c r="AV517">
        <f t="shared" si="266"/>
        <v>0</v>
      </c>
      <c r="AW517">
        <f t="shared" si="267"/>
        <v>39355.21085060326</v>
      </c>
      <c r="AX517">
        <f t="shared" si="268"/>
        <v>1999.98</v>
      </c>
      <c r="AY517">
        <f t="shared" si="269"/>
        <v>1681.1834989282938</v>
      </c>
      <c r="AZ517">
        <f t="shared" si="270"/>
        <v>0.84060015546570155</v>
      </c>
      <c r="BA517">
        <f t="shared" si="271"/>
        <v>0.16075830004880401</v>
      </c>
      <c r="BB517">
        <v>4.2229999999999999</v>
      </c>
      <c r="BC517">
        <v>0.5</v>
      </c>
      <c r="BD517" t="s">
        <v>355</v>
      </c>
      <c r="BE517">
        <v>2</v>
      </c>
      <c r="BF517" t="b">
        <v>1</v>
      </c>
      <c r="BG517">
        <v>1657299529.7142861</v>
      </c>
      <c r="BH517">
        <v>620.07335714285716</v>
      </c>
      <c r="BI517">
        <v>673.10632142857139</v>
      </c>
      <c r="BJ517">
        <v>21.562296428571429</v>
      </c>
      <c r="BK517">
        <v>16.600753571428569</v>
      </c>
      <c r="BL517">
        <v>625.19303571428566</v>
      </c>
      <c r="BM517">
        <v>21.597278571428571</v>
      </c>
      <c r="BN517">
        <v>500.00285714285729</v>
      </c>
      <c r="BO517">
        <v>73.993871428571424</v>
      </c>
      <c r="BP517">
        <v>9.9994724999999993E-2</v>
      </c>
      <c r="BQ517">
        <v>25.089492857142851</v>
      </c>
      <c r="BR517">
        <v>24.995846428571429</v>
      </c>
      <c r="BS517">
        <v>999.9000000000002</v>
      </c>
      <c r="BT517">
        <v>0</v>
      </c>
      <c r="BU517">
        <v>0</v>
      </c>
      <c r="BV517">
        <v>9994.3289285714272</v>
      </c>
      <c r="BW517">
        <v>0</v>
      </c>
      <c r="BX517">
        <v>1374.7778571428571</v>
      </c>
      <c r="BY517">
        <v>-53.032867857142847</v>
      </c>
      <c r="BZ517">
        <v>633.73867857142864</v>
      </c>
      <c r="CA517">
        <v>684.46960714285706</v>
      </c>
      <c r="CB517">
        <v>4.9615428571428568</v>
      </c>
      <c r="CC517">
        <v>673.10632142857139</v>
      </c>
      <c r="CD517">
        <v>16.600753571428569</v>
      </c>
      <c r="CE517">
        <v>1.595477142857143</v>
      </c>
      <c r="CF517">
        <v>1.228353928571428</v>
      </c>
      <c r="CG517">
        <v>13.915175</v>
      </c>
      <c r="CH517">
        <v>9.9496485714285701</v>
      </c>
      <c r="CI517">
        <v>1999.98</v>
      </c>
      <c r="CJ517">
        <v>0.97999674999999997</v>
      </c>
      <c r="CK517">
        <v>2.0003650000000001E-2</v>
      </c>
      <c r="CL517">
        <v>0</v>
      </c>
      <c r="CM517">
        <v>2.348153571428572</v>
      </c>
      <c r="CN517">
        <v>0</v>
      </c>
      <c r="CO517">
        <v>8904.323928571428</v>
      </c>
      <c r="CP517">
        <v>16749.260714285709</v>
      </c>
      <c r="CQ517">
        <v>38.397142857142853</v>
      </c>
      <c r="CR517">
        <v>39.686999999999991</v>
      </c>
      <c r="CS517">
        <v>38.647142857142853</v>
      </c>
      <c r="CT517">
        <v>38.774357142857141</v>
      </c>
      <c r="CU517">
        <v>37.600250000000003</v>
      </c>
      <c r="CV517">
        <v>1959.9717857142859</v>
      </c>
      <c r="CW517">
        <v>40.01</v>
      </c>
      <c r="CX517">
        <v>0</v>
      </c>
      <c r="CY517">
        <v>1657299543.5</v>
      </c>
      <c r="CZ517">
        <v>0</v>
      </c>
      <c r="DA517">
        <v>1657289625.5</v>
      </c>
      <c r="DB517" t="s">
        <v>356</v>
      </c>
      <c r="DC517">
        <v>1657289625.5</v>
      </c>
      <c r="DD517">
        <v>1657289625.5</v>
      </c>
      <c r="DE517">
        <v>1</v>
      </c>
      <c r="DF517">
        <v>-2.37</v>
      </c>
      <c r="DG517">
        <v>0.13600000000000001</v>
      </c>
      <c r="DH517">
        <v>-4.4889999999999999</v>
      </c>
      <c r="DI517">
        <v>-1.7000000000000001E-2</v>
      </c>
      <c r="DJ517">
        <v>428</v>
      </c>
      <c r="DK517">
        <v>18</v>
      </c>
      <c r="DL517">
        <v>0.2</v>
      </c>
      <c r="DM517">
        <v>1.59</v>
      </c>
      <c r="DN517">
        <v>-52.616052500000002</v>
      </c>
      <c r="DO517">
        <v>-8.6487073170729687</v>
      </c>
      <c r="DP517">
        <v>0.83345351489675146</v>
      </c>
      <c r="DQ517">
        <v>0</v>
      </c>
      <c r="DR517">
        <v>4.9840900000000001</v>
      </c>
      <c r="DS517">
        <v>-0.34287174484053512</v>
      </c>
      <c r="DT517">
        <v>4.6446375262231172E-2</v>
      </c>
      <c r="DU517">
        <v>0</v>
      </c>
      <c r="DV517">
        <v>0</v>
      </c>
      <c r="DW517">
        <v>2</v>
      </c>
      <c r="DX517" t="s">
        <v>357</v>
      </c>
      <c r="DY517">
        <v>2.9789400000000001</v>
      </c>
      <c r="DZ517">
        <v>2.7248199999999998</v>
      </c>
      <c r="EA517">
        <v>0.106308</v>
      </c>
      <c r="EB517">
        <v>0.11064</v>
      </c>
      <c r="EC517">
        <v>8.1768400000000005E-2</v>
      </c>
      <c r="ED517">
        <v>6.6641199999999998E-2</v>
      </c>
      <c r="EE517">
        <v>28199.7</v>
      </c>
      <c r="EF517">
        <v>28169</v>
      </c>
      <c r="EG517">
        <v>29342.6</v>
      </c>
      <c r="EH517">
        <v>29303.3</v>
      </c>
      <c r="EI517">
        <v>35716.300000000003</v>
      </c>
      <c r="EJ517">
        <v>36347.199999999997</v>
      </c>
      <c r="EK517">
        <v>41343.800000000003</v>
      </c>
      <c r="EL517">
        <v>41733.1</v>
      </c>
      <c r="EM517">
        <v>1.9513499999999999</v>
      </c>
      <c r="EN517">
        <v>2.08203</v>
      </c>
      <c r="EO517">
        <v>1.19209E-3</v>
      </c>
      <c r="EP517">
        <v>0</v>
      </c>
      <c r="EQ517">
        <v>24.9709</v>
      </c>
      <c r="ER517">
        <v>999.9</v>
      </c>
      <c r="ES517">
        <v>28.5</v>
      </c>
      <c r="ET517">
        <v>42.7</v>
      </c>
      <c r="EU517">
        <v>32.941800000000001</v>
      </c>
      <c r="EV517">
        <v>62.023299999999999</v>
      </c>
      <c r="EW517">
        <v>28.497599999999998</v>
      </c>
      <c r="EX517">
        <v>2</v>
      </c>
      <c r="EY517">
        <v>0.13760900000000001</v>
      </c>
      <c r="EZ517">
        <v>2.7356099999999999</v>
      </c>
      <c r="FA517">
        <v>20.359500000000001</v>
      </c>
      <c r="FB517">
        <v>5.2157900000000001</v>
      </c>
      <c r="FC517">
        <v>12.0099</v>
      </c>
      <c r="FD517">
        <v>4.9886499999999998</v>
      </c>
      <c r="FE517">
        <v>3.2884000000000002</v>
      </c>
      <c r="FF517">
        <v>6298.3</v>
      </c>
      <c r="FG517">
        <v>9999</v>
      </c>
      <c r="FH517">
        <v>9999</v>
      </c>
      <c r="FI517">
        <v>101.5</v>
      </c>
      <c r="FJ517">
        <v>1.86774</v>
      </c>
      <c r="FK517">
        <v>1.86676</v>
      </c>
      <c r="FL517">
        <v>1.86615</v>
      </c>
      <c r="FM517">
        <v>1.8660000000000001</v>
      </c>
      <c r="FN517">
        <v>1.86792</v>
      </c>
      <c r="FO517">
        <v>1.8702700000000001</v>
      </c>
      <c r="FP517">
        <v>1.8690100000000001</v>
      </c>
      <c r="FQ517">
        <v>1.87033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-5.2359999999999998</v>
      </c>
      <c r="GF517">
        <v>-3.4500000000000003E-2</v>
      </c>
      <c r="GG517">
        <v>-2.2904728556522018</v>
      </c>
      <c r="GH517">
        <v>-4.4057517128900364E-3</v>
      </c>
      <c r="GI517">
        <v>-2.5381134865710798E-7</v>
      </c>
      <c r="GJ517">
        <v>1.003023733513742E-10</v>
      </c>
      <c r="GK517">
        <v>-0.21653574801026471</v>
      </c>
      <c r="GL517">
        <v>-4.8444871181525379E-3</v>
      </c>
      <c r="GM517">
        <v>9.7516502630078669E-4</v>
      </c>
      <c r="GN517">
        <v>-1.6744518281107461E-5</v>
      </c>
      <c r="GO517">
        <v>4</v>
      </c>
      <c r="GP517">
        <v>2405</v>
      </c>
      <c r="GQ517">
        <v>1</v>
      </c>
      <c r="GR517">
        <v>23</v>
      </c>
      <c r="GS517">
        <v>27621659</v>
      </c>
      <c r="GT517">
        <v>27621659</v>
      </c>
      <c r="GU517">
        <v>2.01416</v>
      </c>
      <c r="GV517">
        <v>2.2473100000000001</v>
      </c>
      <c r="GW517">
        <v>1.94702</v>
      </c>
      <c r="GX517">
        <v>2.7648899999999998</v>
      </c>
      <c r="GY517">
        <v>2.19482</v>
      </c>
      <c r="GZ517">
        <v>2.3645</v>
      </c>
      <c r="HA517">
        <v>44.922199999999997</v>
      </c>
      <c r="HB517">
        <v>14.438499999999999</v>
      </c>
      <c r="HC517">
        <v>18</v>
      </c>
      <c r="HD517">
        <v>498.83600000000001</v>
      </c>
      <c r="HE517">
        <v>602.18700000000001</v>
      </c>
      <c r="HF517">
        <v>20.8188</v>
      </c>
      <c r="HG517">
        <v>29.077200000000001</v>
      </c>
      <c r="HH517">
        <v>29.9998</v>
      </c>
      <c r="HI517">
        <v>29.126999999999999</v>
      </c>
      <c r="HJ517">
        <v>29.058800000000002</v>
      </c>
      <c r="HK517">
        <v>40.316800000000001</v>
      </c>
      <c r="HL517">
        <v>45.0276</v>
      </c>
      <c r="HM517">
        <v>0</v>
      </c>
      <c r="HN517">
        <v>20.820499999999999</v>
      </c>
      <c r="HO517">
        <v>720.73800000000006</v>
      </c>
      <c r="HP517">
        <v>16.5365</v>
      </c>
      <c r="HQ517">
        <v>100.36</v>
      </c>
      <c r="HR517">
        <v>100.253</v>
      </c>
    </row>
    <row r="518" spans="1:226" x14ac:dyDescent="0.2">
      <c r="A518">
        <v>502</v>
      </c>
      <c r="B518">
        <v>1657299542.5</v>
      </c>
      <c r="C518">
        <v>7766</v>
      </c>
      <c r="D518" t="s">
        <v>1367</v>
      </c>
      <c r="E518" t="s">
        <v>1368</v>
      </c>
      <c r="F518">
        <v>5</v>
      </c>
      <c r="G518" t="s">
        <v>1284</v>
      </c>
      <c r="H518" t="s">
        <v>354</v>
      </c>
      <c r="I518">
        <v>1657299535</v>
      </c>
      <c r="J518">
        <f t="shared" si="238"/>
        <v>6.0348685681911075E-3</v>
      </c>
      <c r="K518">
        <f t="shared" si="239"/>
        <v>6.0348685681911078</v>
      </c>
      <c r="L518">
        <f t="shared" si="240"/>
        <v>35.113659700182687</v>
      </c>
      <c r="M518">
        <f t="shared" si="241"/>
        <v>637.19788888888888</v>
      </c>
      <c r="N518">
        <f t="shared" si="242"/>
        <v>415.38319253648007</v>
      </c>
      <c r="O518">
        <f t="shared" si="243"/>
        <v>30.777205174626914</v>
      </c>
      <c r="P518">
        <f t="shared" si="244"/>
        <v>47.212238038375013</v>
      </c>
      <c r="Q518">
        <f t="shared" si="245"/>
        <v>0.28996831010313345</v>
      </c>
      <c r="R518">
        <f t="shared" si="246"/>
        <v>2.7548953294178182</v>
      </c>
      <c r="S518">
        <f t="shared" si="247"/>
        <v>0.27401669176954407</v>
      </c>
      <c r="T518">
        <f t="shared" si="248"/>
        <v>0.17262045559521008</v>
      </c>
      <c r="U518">
        <f t="shared" si="249"/>
        <v>321.51592877777773</v>
      </c>
      <c r="V518">
        <f t="shared" si="250"/>
        <v>25.434304865613036</v>
      </c>
      <c r="W518">
        <f t="shared" si="251"/>
        <v>24.994588888888892</v>
      </c>
      <c r="X518">
        <f t="shared" si="252"/>
        <v>3.1786519529972437</v>
      </c>
      <c r="Y518">
        <f t="shared" si="253"/>
        <v>50.039054302088751</v>
      </c>
      <c r="Z518">
        <f t="shared" si="254"/>
        <v>1.5994522701404037</v>
      </c>
      <c r="AA518">
        <f t="shared" si="255"/>
        <v>3.1964078707091765</v>
      </c>
      <c r="AB518">
        <f t="shared" si="256"/>
        <v>1.57919968285684</v>
      </c>
      <c r="AC518">
        <f t="shared" si="257"/>
        <v>-266.13770385722785</v>
      </c>
      <c r="AD518">
        <f t="shared" si="258"/>
        <v>13.881298427718912</v>
      </c>
      <c r="AE518">
        <f t="shared" si="259"/>
        <v>1.0662662009356265</v>
      </c>
      <c r="AF518">
        <f t="shared" si="260"/>
        <v>70.325789549204416</v>
      </c>
      <c r="AG518">
        <f t="shared" si="261"/>
        <v>59.767087807668659</v>
      </c>
      <c r="AH518">
        <f t="shared" si="262"/>
        <v>6.0276427465376781</v>
      </c>
      <c r="AI518">
        <f t="shared" si="263"/>
        <v>35.113659700182687</v>
      </c>
      <c r="AJ518">
        <v>717.46531482182468</v>
      </c>
      <c r="AK518">
        <v>674.44759999999985</v>
      </c>
      <c r="AL518">
        <v>3.2931794270685151</v>
      </c>
      <c r="AM518">
        <v>65.426719072438047</v>
      </c>
      <c r="AN518">
        <f t="shared" si="264"/>
        <v>6.0348685681911078</v>
      </c>
      <c r="AO518">
        <v>16.581675180574589</v>
      </c>
      <c r="AP518">
        <v>21.571273333333341</v>
      </c>
      <c r="AQ518">
        <v>-5.2682619772194644E-4</v>
      </c>
      <c r="AR518">
        <v>77.589747188579821</v>
      </c>
      <c r="AS518">
        <v>0</v>
      </c>
      <c r="AT518">
        <v>0</v>
      </c>
      <c r="AU518">
        <f t="shared" si="265"/>
        <v>1</v>
      </c>
      <c r="AV518">
        <f t="shared" si="266"/>
        <v>0</v>
      </c>
      <c r="AW518">
        <f t="shared" si="267"/>
        <v>39372.190725490575</v>
      </c>
      <c r="AX518">
        <f t="shared" si="268"/>
        <v>1999.995925925926</v>
      </c>
      <c r="AY518">
        <f t="shared" si="269"/>
        <v>1681.1968777777777</v>
      </c>
      <c r="AZ518">
        <f t="shared" si="270"/>
        <v>0.84060015122253018</v>
      </c>
      <c r="BA518">
        <f t="shared" si="271"/>
        <v>0.1607582918594834</v>
      </c>
      <c r="BB518">
        <v>4.2229999999999999</v>
      </c>
      <c r="BC518">
        <v>0.5</v>
      </c>
      <c r="BD518" t="s">
        <v>355</v>
      </c>
      <c r="BE518">
        <v>2</v>
      </c>
      <c r="BF518" t="b">
        <v>1</v>
      </c>
      <c r="BG518">
        <v>1657299535</v>
      </c>
      <c r="BH518">
        <v>637.19788888888888</v>
      </c>
      <c r="BI518">
        <v>690.9217407407408</v>
      </c>
      <c r="BJ518">
        <v>21.586937037037028</v>
      </c>
      <c r="BK518">
        <v>16.605829629629628</v>
      </c>
      <c r="BL518">
        <v>642.39677777777774</v>
      </c>
      <c r="BM518">
        <v>21.621585185185179</v>
      </c>
      <c r="BN518">
        <v>499.9941481481481</v>
      </c>
      <c r="BO518">
        <v>73.993555555555545</v>
      </c>
      <c r="BP518">
        <v>9.9969959259259278E-2</v>
      </c>
      <c r="BQ518">
        <v>25.088051851851851</v>
      </c>
      <c r="BR518">
        <v>24.994588888888892</v>
      </c>
      <c r="BS518">
        <v>999.90000000000009</v>
      </c>
      <c r="BT518">
        <v>0</v>
      </c>
      <c r="BU518">
        <v>0</v>
      </c>
      <c r="BV518">
        <v>9998.8185185185175</v>
      </c>
      <c r="BW518">
        <v>0</v>
      </c>
      <c r="BX518">
        <v>1374.794444444444</v>
      </c>
      <c r="BY518">
        <v>-53.7237962962963</v>
      </c>
      <c r="BZ518">
        <v>651.25655555555556</v>
      </c>
      <c r="CA518">
        <v>702.58844444444446</v>
      </c>
      <c r="CB518">
        <v>4.9810988888888899</v>
      </c>
      <c r="CC518">
        <v>690.9217407407408</v>
      </c>
      <c r="CD518">
        <v>16.605829629629628</v>
      </c>
      <c r="CE518">
        <v>1.597293333333333</v>
      </c>
      <c r="CF518">
        <v>1.2287244444444441</v>
      </c>
      <c r="CG518">
        <v>13.93271851851852</v>
      </c>
      <c r="CH518">
        <v>9.9541777777777796</v>
      </c>
      <c r="CI518">
        <v>1999.995925925926</v>
      </c>
      <c r="CJ518">
        <v>0.97999688888888892</v>
      </c>
      <c r="CK518">
        <v>2.0003511111111111E-2</v>
      </c>
      <c r="CL518">
        <v>0</v>
      </c>
      <c r="CM518">
        <v>2.2815370370370371</v>
      </c>
      <c r="CN518">
        <v>0</v>
      </c>
      <c r="CO518">
        <v>8945.3911111111101</v>
      </c>
      <c r="CP518">
        <v>16749.403703703701</v>
      </c>
      <c r="CQ518">
        <v>38.379592592592587</v>
      </c>
      <c r="CR518">
        <v>39.686999999999991</v>
      </c>
      <c r="CS518">
        <v>38.629592592592587</v>
      </c>
      <c r="CT518">
        <v>38.759185185185189</v>
      </c>
      <c r="CU518">
        <v>37.582999999999998</v>
      </c>
      <c r="CV518">
        <v>1959.985925925926</v>
      </c>
      <c r="CW518">
        <v>40.01</v>
      </c>
      <c r="CX518">
        <v>0</v>
      </c>
      <c r="CY518">
        <v>1657299548.3</v>
      </c>
      <c r="CZ518">
        <v>0</v>
      </c>
      <c r="DA518">
        <v>1657289625.5</v>
      </c>
      <c r="DB518" t="s">
        <v>356</v>
      </c>
      <c r="DC518">
        <v>1657289625.5</v>
      </c>
      <c r="DD518">
        <v>1657289625.5</v>
      </c>
      <c r="DE518">
        <v>1</v>
      </c>
      <c r="DF518">
        <v>-2.37</v>
      </c>
      <c r="DG518">
        <v>0.13600000000000001</v>
      </c>
      <c r="DH518">
        <v>-4.4889999999999999</v>
      </c>
      <c r="DI518">
        <v>-1.7000000000000001E-2</v>
      </c>
      <c r="DJ518">
        <v>428</v>
      </c>
      <c r="DK518">
        <v>18</v>
      </c>
      <c r="DL518">
        <v>0.2</v>
      </c>
      <c r="DM518">
        <v>1.59</v>
      </c>
      <c r="DN518">
        <v>-53.28520249999999</v>
      </c>
      <c r="DO518">
        <v>-7.9796499061913391</v>
      </c>
      <c r="DP518">
        <v>0.77100047583886044</v>
      </c>
      <c r="DQ518">
        <v>0</v>
      </c>
      <c r="DR518">
        <v>4.9758580000000006</v>
      </c>
      <c r="DS518">
        <v>0.15445238273920761</v>
      </c>
      <c r="DT518">
        <v>3.7320524460409218E-2</v>
      </c>
      <c r="DU518">
        <v>0</v>
      </c>
      <c r="DV518">
        <v>0</v>
      </c>
      <c r="DW518">
        <v>2</v>
      </c>
      <c r="DX518" t="s">
        <v>357</v>
      </c>
      <c r="DY518">
        <v>2.9788199999999998</v>
      </c>
      <c r="DZ518">
        <v>2.7245599999999999</v>
      </c>
      <c r="EA518">
        <v>0.10814600000000001</v>
      </c>
      <c r="EB518">
        <v>0.112452</v>
      </c>
      <c r="EC518">
        <v>8.1680799999999998E-2</v>
      </c>
      <c r="ED518">
        <v>6.6411800000000007E-2</v>
      </c>
      <c r="EE518">
        <v>28141.4</v>
      </c>
      <c r="EF518">
        <v>28111.8</v>
      </c>
      <c r="EG518">
        <v>29342.2</v>
      </c>
      <c r="EH518">
        <v>29303.5</v>
      </c>
      <c r="EI518">
        <v>35719.599999999999</v>
      </c>
      <c r="EJ518">
        <v>36356.6</v>
      </c>
      <c r="EK518">
        <v>41343.5</v>
      </c>
      <c r="EL518">
        <v>41733.599999999999</v>
      </c>
      <c r="EM518">
        <v>1.95147</v>
      </c>
      <c r="EN518">
        <v>2.08223</v>
      </c>
      <c r="EO518">
        <v>8.0466299999999995E-4</v>
      </c>
      <c r="EP518">
        <v>0</v>
      </c>
      <c r="EQ518">
        <v>24.9693</v>
      </c>
      <c r="ER518">
        <v>999.9</v>
      </c>
      <c r="ES518">
        <v>28.5</v>
      </c>
      <c r="ET518">
        <v>42.7</v>
      </c>
      <c r="EU518">
        <v>32.941699999999997</v>
      </c>
      <c r="EV518">
        <v>61.943300000000001</v>
      </c>
      <c r="EW518">
        <v>28.625800000000002</v>
      </c>
      <c r="EX518">
        <v>2</v>
      </c>
      <c r="EY518">
        <v>0.13711400000000001</v>
      </c>
      <c r="EZ518">
        <v>2.7137600000000002</v>
      </c>
      <c r="FA518">
        <v>20.3598</v>
      </c>
      <c r="FB518">
        <v>5.21624</v>
      </c>
      <c r="FC518">
        <v>12.0099</v>
      </c>
      <c r="FD518">
        <v>4.9886999999999997</v>
      </c>
      <c r="FE518">
        <v>3.2884500000000001</v>
      </c>
      <c r="FF518">
        <v>6298.5</v>
      </c>
      <c r="FG518">
        <v>9999</v>
      </c>
      <c r="FH518">
        <v>9999</v>
      </c>
      <c r="FI518">
        <v>101.5</v>
      </c>
      <c r="FJ518">
        <v>1.8677600000000001</v>
      </c>
      <c r="FK518">
        <v>1.86676</v>
      </c>
      <c r="FL518">
        <v>1.86615</v>
      </c>
      <c r="FM518">
        <v>1.8660099999999999</v>
      </c>
      <c r="FN518">
        <v>1.8679300000000001</v>
      </c>
      <c r="FO518">
        <v>1.8702700000000001</v>
      </c>
      <c r="FP518">
        <v>1.8689899999999999</v>
      </c>
      <c r="FQ518">
        <v>1.8703099999999999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-5.3109999999999999</v>
      </c>
      <c r="GF518">
        <v>-3.49E-2</v>
      </c>
      <c r="GG518">
        <v>-2.2904728556522018</v>
      </c>
      <c r="GH518">
        <v>-4.4057517128900364E-3</v>
      </c>
      <c r="GI518">
        <v>-2.5381134865710798E-7</v>
      </c>
      <c r="GJ518">
        <v>1.003023733513742E-10</v>
      </c>
      <c r="GK518">
        <v>-0.21653574801026471</v>
      </c>
      <c r="GL518">
        <v>-4.8444871181525379E-3</v>
      </c>
      <c r="GM518">
        <v>9.7516502630078669E-4</v>
      </c>
      <c r="GN518">
        <v>-1.6744518281107461E-5</v>
      </c>
      <c r="GO518">
        <v>4</v>
      </c>
      <c r="GP518">
        <v>2405</v>
      </c>
      <c r="GQ518">
        <v>1</v>
      </c>
      <c r="GR518">
        <v>23</v>
      </c>
      <c r="GS518">
        <v>27621659</v>
      </c>
      <c r="GT518">
        <v>27621659</v>
      </c>
      <c r="GU518">
        <v>2.05322</v>
      </c>
      <c r="GV518">
        <v>2.2424300000000001</v>
      </c>
      <c r="GW518">
        <v>1.94702</v>
      </c>
      <c r="GX518">
        <v>2.7648899999999998</v>
      </c>
      <c r="GY518">
        <v>2.19482</v>
      </c>
      <c r="GZ518">
        <v>2.3706100000000001</v>
      </c>
      <c r="HA518">
        <v>44.922199999999997</v>
      </c>
      <c r="HB518">
        <v>14.4297</v>
      </c>
      <c r="HC518">
        <v>18</v>
      </c>
      <c r="HD518">
        <v>498.87099999999998</v>
      </c>
      <c r="HE518">
        <v>602.28599999999994</v>
      </c>
      <c r="HF518">
        <v>20.819299999999998</v>
      </c>
      <c r="HG518">
        <v>29.072900000000001</v>
      </c>
      <c r="HH518">
        <v>29.9998</v>
      </c>
      <c r="HI518">
        <v>29.121500000000001</v>
      </c>
      <c r="HJ518">
        <v>29.0532</v>
      </c>
      <c r="HK518">
        <v>41.100700000000003</v>
      </c>
      <c r="HL518">
        <v>45.0276</v>
      </c>
      <c r="HM518">
        <v>0</v>
      </c>
      <c r="HN518">
        <v>20.828700000000001</v>
      </c>
      <c r="HO518">
        <v>740.77099999999996</v>
      </c>
      <c r="HP518">
        <v>16.571999999999999</v>
      </c>
      <c r="HQ518">
        <v>100.35899999999999</v>
      </c>
      <c r="HR518">
        <v>100.254</v>
      </c>
    </row>
    <row r="519" spans="1:226" x14ac:dyDescent="0.2">
      <c r="A519">
        <v>503</v>
      </c>
      <c r="B519">
        <v>1657299547.5</v>
      </c>
      <c r="C519">
        <v>7771</v>
      </c>
      <c r="D519" t="s">
        <v>1369</v>
      </c>
      <c r="E519" t="s">
        <v>1370</v>
      </c>
      <c r="F519">
        <v>5</v>
      </c>
      <c r="G519" t="s">
        <v>1284</v>
      </c>
      <c r="H519" t="s">
        <v>354</v>
      </c>
      <c r="I519">
        <v>1657299539.7142861</v>
      </c>
      <c r="J519">
        <f t="shared" si="238"/>
        <v>5.9999116316490856E-3</v>
      </c>
      <c r="K519">
        <f t="shared" si="239"/>
        <v>5.9999116316490859</v>
      </c>
      <c r="L519">
        <f t="shared" si="240"/>
        <v>35.346529125380037</v>
      </c>
      <c r="M519">
        <f t="shared" si="241"/>
        <v>652.49182142857137</v>
      </c>
      <c r="N519">
        <f t="shared" si="242"/>
        <v>427.73739210119197</v>
      </c>
      <c r="O519">
        <f t="shared" si="243"/>
        <v>31.692569366225595</v>
      </c>
      <c r="P519">
        <f t="shared" si="244"/>
        <v>48.345416354499385</v>
      </c>
      <c r="Q519">
        <f t="shared" si="245"/>
        <v>0.28832587320029285</v>
      </c>
      <c r="R519">
        <f t="shared" si="246"/>
        <v>2.7539353925515</v>
      </c>
      <c r="S519">
        <f t="shared" si="247"/>
        <v>0.27254399496184356</v>
      </c>
      <c r="T519">
        <f t="shared" si="248"/>
        <v>0.17168591138520259</v>
      </c>
      <c r="U519">
        <f t="shared" si="249"/>
        <v>321.51612299999999</v>
      </c>
      <c r="V519">
        <f t="shared" si="250"/>
        <v>25.439373788314253</v>
      </c>
      <c r="W519">
        <f t="shared" si="251"/>
        <v>24.987400000000001</v>
      </c>
      <c r="X519">
        <f t="shared" si="252"/>
        <v>3.1772897982811319</v>
      </c>
      <c r="Y519">
        <f t="shared" si="253"/>
        <v>50.030459693422571</v>
      </c>
      <c r="Z519">
        <f t="shared" si="254"/>
        <v>1.5987309820107845</v>
      </c>
      <c r="AA519">
        <f t="shared" si="255"/>
        <v>3.1955152757090639</v>
      </c>
      <c r="AB519">
        <f t="shared" si="256"/>
        <v>1.5785588162703474</v>
      </c>
      <c r="AC519">
        <f t="shared" si="257"/>
        <v>-264.59610295572469</v>
      </c>
      <c r="AD519">
        <f t="shared" si="258"/>
        <v>14.24783332290238</v>
      </c>
      <c r="AE519">
        <f t="shared" si="259"/>
        <v>1.0947369443071919</v>
      </c>
      <c r="AF519">
        <f t="shared" si="260"/>
        <v>72.2625903114849</v>
      </c>
      <c r="AG519">
        <f t="shared" si="261"/>
        <v>60.327888538926494</v>
      </c>
      <c r="AH519">
        <f t="shared" si="262"/>
        <v>6.0535695985379512</v>
      </c>
      <c r="AI519">
        <f t="shared" si="263"/>
        <v>35.346529125380037</v>
      </c>
      <c r="AJ519">
        <v>734.44674856597692</v>
      </c>
      <c r="AK519">
        <v>691.06195151515112</v>
      </c>
      <c r="AL519">
        <v>3.3365667656454669</v>
      </c>
      <c r="AM519">
        <v>65.426719072438047</v>
      </c>
      <c r="AN519">
        <f t="shared" si="264"/>
        <v>5.9999116316490859</v>
      </c>
      <c r="AO519">
        <v>16.530335626379209</v>
      </c>
      <c r="AP519">
        <v>21.53052969696969</v>
      </c>
      <c r="AQ519">
        <v>-9.0478111846729724E-3</v>
      </c>
      <c r="AR519">
        <v>77.589747188579821</v>
      </c>
      <c r="AS519">
        <v>0</v>
      </c>
      <c r="AT519">
        <v>0</v>
      </c>
      <c r="AU519">
        <f t="shared" si="265"/>
        <v>1</v>
      </c>
      <c r="AV519">
        <f t="shared" si="266"/>
        <v>0</v>
      </c>
      <c r="AW519">
        <f t="shared" si="267"/>
        <v>39353.212750919287</v>
      </c>
      <c r="AX519">
        <f t="shared" si="268"/>
        <v>1999.997142857143</v>
      </c>
      <c r="AY519">
        <f t="shared" si="269"/>
        <v>1681.1979000000001</v>
      </c>
      <c r="AZ519">
        <f t="shared" si="270"/>
        <v>0.8406001508573584</v>
      </c>
      <c r="BA519">
        <f t="shared" si="271"/>
        <v>0.16075829115470164</v>
      </c>
      <c r="BB519">
        <v>4.2229999999999999</v>
      </c>
      <c r="BC519">
        <v>0.5</v>
      </c>
      <c r="BD519" t="s">
        <v>355</v>
      </c>
      <c r="BE519">
        <v>2</v>
      </c>
      <c r="BF519" t="b">
        <v>1</v>
      </c>
      <c r="BG519">
        <v>1657299539.7142861</v>
      </c>
      <c r="BH519">
        <v>652.49182142857137</v>
      </c>
      <c r="BI519">
        <v>706.77949999999998</v>
      </c>
      <c r="BJ519">
        <v>21.577203571428569</v>
      </c>
      <c r="BK519">
        <v>16.574803571428571</v>
      </c>
      <c r="BL519">
        <v>657.76146428571428</v>
      </c>
      <c r="BM519">
        <v>21.611985714285719</v>
      </c>
      <c r="BN519">
        <v>500.01239285714291</v>
      </c>
      <c r="BO519">
        <v>73.993496428571433</v>
      </c>
      <c r="BP519">
        <v>0.1000243892857143</v>
      </c>
      <c r="BQ519">
        <v>25.083364285714289</v>
      </c>
      <c r="BR519">
        <v>24.987400000000001</v>
      </c>
      <c r="BS519">
        <v>999.9000000000002</v>
      </c>
      <c r="BT519">
        <v>0</v>
      </c>
      <c r="BU519">
        <v>0</v>
      </c>
      <c r="BV519">
        <v>9993.6385714285716</v>
      </c>
      <c r="BW519">
        <v>0</v>
      </c>
      <c r="BX519">
        <v>1374.8671428571431</v>
      </c>
      <c r="BY519">
        <v>-54.287717857142859</v>
      </c>
      <c r="BZ519">
        <v>666.88085714285728</v>
      </c>
      <c r="CA519">
        <v>718.69110714285705</v>
      </c>
      <c r="CB519">
        <v>5.0023939285714283</v>
      </c>
      <c r="CC519">
        <v>706.77949999999998</v>
      </c>
      <c r="CD519">
        <v>16.574803571428571</v>
      </c>
      <c r="CE519">
        <v>1.5965725</v>
      </c>
      <c r="CF519">
        <v>1.2264275</v>
      </c>
      <c r="CG519">
        <v>13.925753571428571</v>
      </c>
      <c r="CH519">
        <v>9.9262282142857146</v>
      </c>
      <c r="CI519">
        <v>1999.997142857143</v>
      </c>
      <c r="CJ519">
        <v>0.97999685714285711</v>
      </c>
      <c r="CK519">
        <v>2.0003542857142859E-2</v>
      </c>
      <c r="CL519">
        <v>0</v>
      </c>
      <c r="CM519">
        <v>2.2926535714285721</v>
      </c>
      <c r="CN519">
        <v>0</v>
      </c>
      <c r="CO519">
        <v>8981.8342857142852</v>
      </c>
      <c r="CP519">
        <v>16749.42142857143</v>
      </c>
      <c r="CQ519">
        <v>38.375</v>
      </c>
      <c r="CR519">
        <v>39.675928571428571</v>
      </c>
      <c r="CS519">
        <v>38.625</v>
      </c>
      <c r="CT519">
        <v>38.754428571428569</v>
      </c>
      <c r="CU519">
        <v>37.564250000000001</v>
      </c>
      <c r="CV519">
        <v>1959.987142857143</v>
      </c>
      <c r="CW519">
        <v>40.01</v>
      </c>
      <c r="CX519">
        <v>0</v>
      </c>
      <c r="CY519">
        <v>1657299553.7</v>
      </c>
      <c r="CZ519">
        <v>0</v>
      </c>
      <c r="DA519">
        <v>1657289625.5</v>
      </c>
      <c r="DB519" t="s">
        <v>356</v>
      </c>
      <c r="DC519">
        <v>1657289625.5</v>
      </c>
      <c r="DD519">
        <v>1657289625.5</v>
      </c>
      <c r="DE519">
        <v>1</v>
      </c>
      <c r="DF519">
        <v>-2.37</v>
      </c>
      <c r="DG519">
        <v>0.13600000000000001</v>
      </c>
      <c r="DH519">
        <v>-4.4889999999999999</v>
      </c>
      <c r="DI519">
        <v>-1.7000000000000001E-2</v>
      </c>
      <c r="DJ519">
        <v>428</v>
      </c>
      <c r="DK519">
        <v>18</v>
      </c>
      <c r="DL519">
        <v>0.2</v>
      </c>
      <c r="DM519">
        <v>1.59</v>
      </c>
      <c r="DN519">
        <v>-53.920720000000003</v>
      </c>
      <c r="DO519">
        <v>-7.160978611632034</v>
      </c>
      <c r="DP519">
        <v>0.69220461107970077</v>
      </c>
      <c r="DQ519">
        <v>0</v>
      </c>
      <c r="DR519">
        <v>4.9863659999999994</v>
      </c>
      <c r="DS519">
        <v>0.34480210131331118</v>
      </c>
      <c r="DT519">
        <v>3.6511925229984803E-2</v>
      </c>
      <c r="DU519">
        <v>0</v>
      </c>
      <c r="DV519">
        <v>0</v>
      </c>
      <c r="DW519">
        <v>2</v>
      </c>
      <c r="DX519" t="s">
        <v>357</v>
      </c>
      <c r="DY519">
        <v>2.97878</v>
      </c>
      <c r="DZ519">
        <v>2.7245499999999998</v>
      </c>
      <c r="EA519">
        <v>0.109983</v>
      </c>
      <c r="EB519">
        <v>0.114261</v>
      </c>
      <c r="EC519">
        <v>8.1579700000000005E-2</v>
      </c>
      <c r="ED519">
        <v>6.6396300000000005E-2</v>
      </c>
      <c r="EE519">
        <v>28084</v>
      </c>
      <c r="EF519">
        <v>28054.5</v>
      </c>
      <c r="EG519">
        <v>29342.9</v>
      </c>
      <c r="EH519">
        <v>29303.5</v>
      </c>
      <c r="EI519">
        <v>35724.199999999997</v>
      </c>
      <c r="EJ519">
        <v>36357.4</v>
      </c>
      <c r="EK519">
        <v>41344.199999999997</v>
      </c>
      <c r="EL519">
        <v>41733.699999999997</v>
      </c>
      <c r="EM519">
        <v>1.9514499999999999</v>
      </c>
      <c r="EN519">
        <v>2.0821299999999998</v>
      </c>
      <c r="EO519">
        <v>1.0132800000000001E-3</v>
      </c>
      <c r="EP519">
        <v>0</v>
      </c>
      <c r="EQ519">
        <v>24.965599999999998</v>
      </c>
      <c r="ER519">
        <v>999.9</v>
      </c>
      <c r="ES519">
        <v>28.5</v>
      </c>
      <c r="ET519">
        <v>42.7</v>
      </c>
      <c r="EU519">
        <v>32.941499999999998</v>
      </c>
      <c r="EV519">
        <v>61.923299999999998</v>
      </c>
      <c r="EW519">
        <v>28.525600000000001</v>
      </c>
      <c r="EX519">
        <v>2</v>
      </c>
      <c r="EY519">
        <v>0.13689299999999999</v>
      </c>
      <c r="EZ519">
        <v>2.6773699999999998</v>
      </c>
      <c r="FA519">
        <v>20.360299999999999</v>
      </c>
      <c r="FB519">
        <v>5.2160900000000003</v>
      </c>
      <c r="FC519">
        <v>12.0099</v>
      </c>
      <c r="FD519">
        <v>4.9882999999999997</v>
      </c>
      <c r="FE519">
        <v>3.2884000000000002</v>
      </c>
      <c r="FF519">
        <v>6298.5</v>
      </c>
      <c r="FG519">
        <v>9999</v>
      </c>
      <c r="FH519">
        <v>9999</v>
      </c>
      <c r="FI519">
        <v>101.5</v>
      </c>
      <c r="FJ519">
        <v>1.8677299999999999</v>
      </c>
      <c r="FK519">
        <v>1.86676</v>
      </c>
      <c r="FL519">
        <v>1.86615</v>
      </c>
      <c r="FM519">
        <v>1.8660000000000001</v>
      </c>
      <c r="FN519">
        <v>1.8679300000000001</v>
      </c>
      <c r="FO519">
        <v>1.8702700000000001</v>
      </c>
      <c r="FP519">
        <v>1.8690199999999999</v>
      </c>
      <c r="FQ519">
        <v>1.87036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-5.3869999999999996</v>
      </c>
      <c r="GF519">
        <v>-3.5400000000000001E-2</v>
      </c>
      <c r="GG519">
        <v>-2.2904728556522018</v>
      </c>
      <c r="GH519">
        <v>-4.4057517128900364E-3</v>
      </c>
      <c r="GI519">
        <v>-2.5381134865710798E-7</v>
      </c>
      <c r="GJ519">
        <v>1.003023733513742E-10</v>
      </c>
      <c r="GK519">
        <v>-0.21653574801026471</v>
      </c>
      <c r="GL519">
        <v>-4.8444871181525379E-3</v>
      </c>
      <c r="GM519">
        <v>9.7516502630078669E-4</v>
      </c>
      <c r="GN519">
        <v>-1.6744518281107461E-5</v>
      </c>
      <c r="GO519">
        <v>4</v>
      </c>
      <c r="GP519">
        <v>2405</v>
      </c>
      <c r="GQ519">
        <v>1</v>
      </c>
      <c r="GR519">
        <v>23</v>
      </c>
      <c r="GS519">
        <v>27621659.100000001</v>
      </c>
      <c r="GT519">
        <v>27621659.100000001</v>
      </c>
      <c r="GU519">
        <v>2.0861800000000001</v>
      </c>
      <c r="GV519">
        <v>2.2424300000000001</v>
      </c>
      <c r="GW519">
        <v>1.94702</v>
      </c>
      <c r="GX519">
        <v>2.7661099999999998</v>
      </c>
      <c r="GY519">
        <v>2.19482</v>
      </c>
      <c r="GZ519">
        <v>2.3645</v>
      </c>
      <c r="HA519">
        <v>44.922199999999997</v>
      </c>
      <c r="HB519">
        <v>14.4297</v>
      </c>
      <c r="HC519">
        <v>18</v>
      </c>
      <c r="HD519">
        <v>498.815</v>
      </c>
      <c r="HE519">
        <v>602.15599999999995</v>
      </c>
      <c r="HF519">
        <v>20.826699999999999</v>
      </c>
      <c r="HG519">
        <v>29.068999999999999</v>
      </c>
      <c r="HH519">
        <v>29.999700000000001</v>
      </c>
      <c r="HI519">
        <v>29.116599999999998</v>
      </c>
      <c r="HJ519">
        <v>29.048300000000001</v>
      </c>
      <c r="HK519">
        <v>41.798900000000003</v>
      </c>
      <c r="HL519">
        <v>45.0276</v>
      </c>
      <c r="HM519">
        <v>0</v>
      </c>
      <c r="HN519">
        <v>20.840699999999998</v>
      </c>
      <c r="HO519">
        <v>754.13</v>
      </c>
      <c r="HP519">
        <v>16.613299999999999</v>
      </c>
      <c r="HQ519">
        <v>100.361</v>
      </c>
      <c r="HR519">
        <v>100.254</v>
      </c>
    </row>
    <row r="520" spans="1:226" x14ac:dyDescent="0.2">
      <c r="A520">
        <v>504</v>
      </c>
      <c r="B520">
        <v>1657299552.5</v>
      </c>
      <c r="C520">
        <v>7776</v>
      </c>
      <c r="D520" t="s">
        <v>1371</v>
      </c>
      <c r="E520" t="s">
        <v>1372</v>
      </c>
      <c r="F520">
        <v>5</v>
      </c>
      <c r="G520" t="s">
        <v>1284</v>
      </c>
      <c r="H520" t="s">
        <v>354</v>
      </c>
      <c r="I520">
        <v>1657299545</v>
      </c>
      <c r="J520">
        <f t="shared" si="238"/>
        <v>5.9857430083041568E-3</v>
      </c>
      <c r="K520">
        <f t="shared" si="239"/>
        <v>5.9857430083041567</v>
      </c>
      <c r="L520">
        <f t="shared" si="240"/>
        <v>36.069459223212441</v>
      </c>
      <c r="M520">
        <f t="shared" si="241"/>
        <v>669.66977777777788</v>
      </c>
      <c r="N520">
        <f t="shared" si="242"/>
        <v>439.51156012873872</v>
      </c>
      <c r="O520">
        <f t="shared" si="243"/>
        <v>32.564897076451359</v>
      </c>
      <c r="P520">
        <f t="shared" si="244"/>
        <v>49.6180973764504</v>
      </c>
      <c r="Q520">
        <f t="shared" si="245"/>
        <v>0.28736689241424113</v>
      </c>
      <c r="R520">
        <f t="shared" si="246"/>
        <v>2.7530885349816376</v>
      </c>
      <c r="S520">
        <f t="shared" si="247"/>
        <v>0.2716822159825929</v>
      </c>
      <c r="T520">
        <f t="shared" si="248"/>
        <v>0.17113921390559819</v>
      </c>
      <c r="U520">
        <f t="shared" si="249"/>
        <v>321.51900255555552</v>
      </c>
      <c r="V520">
        <f t="shared" si="250"/>
        <v>25.439680102591822</v>
      </c>
      <c r="W520">
        <f t="shared" si="251"/>
        <v>24.98295925925926</v>
      </c>
      <c r="X520">
        <f t="shared" si="252"/>
        <v>3.1764486191238759</v>
      </c>
      <c r="Y520">
        <f t="shared" si="253"/>
        <v>49.974621875977732</v>
      </c>
      <c r="Z520">
        <f t="shared" si="254"/>
        <v>1.5965924193279735</v>
      </c>
      <c r="AA520">
        <f t="shared" si="255"/>
        <v>3.194806402518152</v>
      </c>
      <c r="AB520">
        <f t="shared" si="256"/>
        <v>1.5798561997959024</v>
      </c>
      <c r="AC520">
        <f t="shared" si="257"/>
        <v>-263.9712666662133</v>
      </c>
      <c r="AD520">
        <f t="shared" si="258"/>
        <v>14.349901427749126</v>
      </c>
      <c r="AE520">
        <f t="shared" si="259"/>
        <v>1.1028732185950612</v>
      </c>
      <c r="AF520">
        <f t="shared" si="260"/>
        <v>73.000510535686402</v>
      </c>
      <c r="AG520">
        <f t="shared" si="261"/>
        <v>60.890544846437521</v>
      </c>
      <c r="AH520">
        <f t="shared" si="262"/>
        <v>6.0620381984043066</v>
      </c>
      <c r="AI520">
        <f t="shared" si="263"/>
        <v>36.069459223212441</v>
      </c>
      <c r="AJ520">
        <v>751.55240373778133</v>
      </c>
      <c r="AK520">
        <v>707.63490909090899</v>
      </c>
      <c r="AL520">
        <v>3.3137382360607108</v>
      </c>
      <c r="AM520">
        <v>65.426719072438047</v>
      </c>
      <c r="AN520">
        <f t="shared" si="264"/>
        <v>5.9857430083041567</v>
      </c>
      <c r="AO520">
        <v>16.525240779829971</v>
      </c>
      <c r="AP520">
        <v>21.500955151515139</v>
      </c>
      <c r="AQ520">
        <v>-6.2094204617279469E-3</v>
      </c>
      <c r="AR520">
        <v>77.589747188579821</v>
      </c>
      <c r="AS520">
        <v>0</v>
      </c>
      <c r="AT520">
        <v>0</v>
      </c>
      <c r="AU520">
        <f t="shared" si="265"/>
        <v>1</v>
      </c>
      <c r="AV520">
        <f t="shared" si="266"/>
        <v>0</v>
      </c>
      <c r="AW520">
        <f t="shared" si="267"/>
        <v>39336.415324194721</v>
      </c>
      <c r="AX520">
        <f t="shared" si="268"/>
        <v>2000.0151851851849</v>
      </c>
      <c r="AY520">
        <f t="shared" si="269"/>
        <v>1681.2130555555555</v>
      </c>
      <c r="AZ520">
        <f t="shared" si="270"/>
        <v>0.84060014544334016</v>
      </c>
      <c r="BA520">
        <f t="shared" si="271"/>
        <v>0.16075828070564649</v>
      </c>
      <c r="BB520">
        <v>4.2229999999999999</v>
      </c>
      <c r="BC520">
        <v>0.5</v>
      </c>
      <c r="BD520" t="s">
        <v>355</v>
      </c>
      <c r="BE520">
        <v>2</v>
      </c>
      <c r="BF520" t="b">
        <v>1</v>
      </c>
      <c r="BG520">
        <v>1657299545</v>
      </c>
      <c r="BH520">
        <v>669.66977777777788</v>
      </c>
      <c r="BI520">
        <v>724.52774074074068</v>
      </c>
      <c r="BJ520">
        <v>21.548381481481481</v>
      </c>
      <c r="BK520">
        <v>16.538611111111109</v>
      </c>
      <c r="BL520">
        <v>675.01900000000001</v>
      </c>
      <c r="BM520">
        <v>21.58354814814815</v>
      </c>
      <c r="BN520">
        <v>499.98996296296292</v>
      </c>
      <c r="BO520">
        <v>73.993411111111115</v>
      </c>
      <c r="BP520">
        <v>9.9968974074074082E-2</v>
      </c>
      <c r="BQ520">
        <v>25.079640740740739</v>
      </c>
      <c r="BR520">
        <v>24.98295925925926</v>
      </c>
      <c r="BS520">
        <v>999.90000000000009</v>
      </c>
      <c r="BT520">
        <v>0</v>
      </c>
      <c r="BU520">
        <v>0</v>
      </c>
      <c r="BV520">
        <v>9989.0740740740748</v>
      </c>
      <c r="BW520">
        <v>0</v>
      </c>
      <c r="BX520">
        <v>1375.165185185185</v>
      </c>
      <c r="BY520">
        <v>-54.858011111111118</v>
      </c>
      <c r="BZ520">
        <v>684.41740740740761</v>
      </c>
      <c r="CA520">
        <v>736.71170370370362</v>
      </c>
      <c r="CB520">
        <v>5.0097555555555564</v>
      </c>
      <c r="CC520">
        <v>724.52774074074068</v>
      </c>
      <c r="CD520">
        <v>16.538611111111109</v>
      </c>
      <c r="CE520">
        <v>1.594437407407407</v>
      </c>
      <c r="CF520">
        <v>1.223748518518518</v>
      </c>
      <c r="CG520">
        <v>13.90513703703704</v>
      </c>
      <c r="CH520">
        <v>9.8936240740740757</v>
      </c>
      <c r="CI520">
        <v>2000.0151851851849</v>
      </c>
      <c r="CJ520">
        <v>0.97999677777777783</v>
      </c>
      <c r="CK520">
        <v>2.0003622222222218E-2</v>
      </c>
      <c r="CL520">
        <v>0</v>
      </c>
      <c r="CM520">
        <v>2.2721259259259261</v>
      </c>
      <c r="CN520">
        <v>0</v>
      </c>
      <c r="CO520">
        <v>9022.2199999999993</v>
      </c>
      <c r="CP520">
        <v>16749.570370370369</v>
      </c>
      <c r="CQ520">
        <v>38.375</v>
      </c>
      <c r="CR520">
        <v>39.670925925925921</v>
      </c>
      <c r="CS520">
        <v>38.625</v>
      </c>
      <c r="CT520">
        <v>38.75</v>
      </c>
      <c r="CU520">
        <v>37.561999999999998</v>
      </c>
      <c r="CV520">
        <v>1960.0051851851849</v>
      </c>
      <c r="CW520">
        <v>40.01</v>
      </c>
      <c r="CX520">
        <v>0</v>
      </c>
      <c r="CY520">
        <v>1657299558.5</v>
      </c>
      <c r="CZ520">
        <v>0</v>
      </c>
      <c r="DA520">
        <v>1657289625.5</v>
      </c>
      <c r="DB520" t="s">
        <v>356</v>
      </c>
      <c r="DC520">
        <v>1657289625.5</v>
      </c>
      <c r="DD520">
        <v>1657289625.5</v>
      </c>
      <c r="DE520">
        <v>1</v>
      </c>
      <c r="DF520">
        <v>-2.37</v>
      </c>
      <c r="DG520">
        <v>0.13600000000000001</v>
      </c>
      <c r="DH520">
        <v>-4.4889999999999999</v>
      </c>
      <c r="DI520">
        <v>-1.7000000000000001E-2</v>
      </c>
      <c r="DJ520">
        <v>428</v>
      </c>
      <c r="DK520">
        <v>18</v>
      </c>
      <c r="DL520">
        <v>0.2</v>
      </c>
      <c r="DM520">
        <v>1.59</v>
      </c>
      <c r="DN520">
        <v>-54.42245121951219</v>
      </c>
      <c r="DO520">
        <v>-6.5795770034844274</v>
      </c>
      <c r="DP520">
        <v>0.64997866611216704</v>
      </c>
      <c r="DQ520">
        <v>0</v>
      </c>
      <c r="DR520">
        <v>4.9974356097560984</v>
      </c>
      <c r="DS520">
        <v>0.12986675958188709</v>
      </c>
      <c r="DT520">
        <v>2.649172370058615E-2</v>
      </c>
      <c r="DU520">
        <v>0</v>
      </c>
      <c r="DV520">
        <v>0</v>
      </c>
      <c r="DW520">
        <v>2</v>
      </c>
      <c r="DX520" t="s">
        <v>357</v>
      </c>
      <c r="DY520">
        <v>2.9788600000000001</v>
      </c>
      <c r="DZ520">
        <v>2.7246999999999999</v>
      </c>
      <c r="EA520">
        <v>0.111793</v>
      </c>
      <c r="EB520">
        <v>0.116033</v>
      </c>
      <c r="EC520">
        <v>8.1506899999999993E-2</v>
      </c>
      <c r="ED520">
        <v>6.6417400000000001E-2</v>
      </c>
      <c r="EE520">
        <v>28027.200000000001</v>
      </c>
      <c r="EF520">
        <v>27998.2</v>
      </c>
      <c r="EG520">
        <v>29343.1</v>
      </c>
      <c r="EH520">
        <v>29303.4</v>
      </c>
      <c r="EI520">
        <v>35727.4</v>
      </c>
      <c r="EJ520">
        <v>36356.300000000003</v>
      </c>
      <c r="EK520">
        <v>41344.6</v>
      </c>
      <c r="EL520">
        <v>41733.4</v>
      </c>
      <c r="EM520">
        <v>1.9515199999999999</v>
      </c>
      <c r="EN520">
        <v>2.0821800000000001</v>
      </c>
      <c r="EO520">
        <v>1.1399400000000001E-3</v>
      </c>
      <c r="EP520">
        <v>0</v>
      </c>
      <c r="EQ520">
        <v>24.961400000000001</v>
      </c>
      <c r="ER520">
        <v>999.9</v>
      </c>
      <c r="ES520">
        <v>28.5</v>
      </c>
      <c r="ET520">
        <v>42.7</v>
      </c>
      <c r="EU520">
        <v>32.939700000000002</v>
      </c>
      <c r="EV520">
        <v>61.903300000000002</v>
      </c>
      <c r="EW520">
        <v>28.701899999999998</v>
      </c>
      <c r="EX520">
        <v>2</v>
      </c>
      <c r="EY520">
        <v>0.136514</v>
      </c>
      <c r="EZ520">
        <v>2.6476799999999998</v>
      </c>
      <c r="FA520">
        <v>20.3612</v>
      </c>
      <c r="FB520">
        <v>5.2163899999999996</v>
      </c>
      <c r="FC520">
        <v>12.0099</v>
      </c>
      <c r="FD520">
        <v>4.9884000000000004</v>
      </c>
      <c r="FE520">
        <v>3.2884199999999999</v>
      </c>
      <c r="FF520">
        <v>6298.8</v>
      </c>
      <c r="FG520">
        <v>9999</v>
      </c>
      <c r="FH520">
        <v>9999</v>
      </c>
      <c r="FI520">
        <v>101.5</v>
      </c>
      <c r="FJ520">
        <v>1.86775</v>
      </c>
      <c r="FK520">
        <v>1.86676</v>
      </c>
      <c r="FL520">
        <v>1.86615</v>
      </c>
      <c r="FM520">
        <v>1.8660300000000001</v>
      </c>
      <c r="FN520">
        <v>1.8679300000000001</v>
      </c>
      <c r="FO520">
        <v>1.8702700000000001</v>
      </c>
      <c r="FP520">
        <v>1.8689899999999999</v>
      </c>
      <c r="FQ520">
        <v>1.87039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-5.4619999999999997</v>
      </c>
      <c r="GF520">
        <v>-3.5799999999999998E-2</v>
      </c>
      <c r="GG520">
        <v>-2.2904728556522018</v>
      </c>
      <c r="GH520">
        <v>-4.4057517128900364E-3</v>
      </c>
      <c r="GI520">
        <v>-2.5381134865710798E-7</v>
      </c>
      <c r="GJ520">
        <v>1.003023733513742E-10</v>
      </c>
      <c r="GK520">
        <v>-0.21653574801026471</v>
      </c>
      <c r="GL520">
        <v>-4.8444871181525379E-3</v>
      </c>
      <c r="GM520">
        <v>9.7516502630078669E-4</v>
      </c>
      <c r="GN520">
        <v>-1.6744518281107461E-5</v>
      </c>
      <c r="GO520">
        <v>4</v>
      </c>
      <c r="GP520">
        <v>2405</v>
      </c>
      <c r="GQ520">
        <v>1</v>
      </c>
      <c r="GR520">
        <v>23</v>
      </c>
      <c r="GS520">
        <v>27621659.199999999</v>
      </c>
      <c r="GT520">
        <v>27621659.199999999</v>
      </c>
      <c r="GU520">
        <v>2.1264599999999998</v>
      </c>
      <c r="GV520">
        <v>2.2412100000000001</v>
      </c>
      <c r="GW520">
        <v>1.94702</v>
      </c>
      <c r="GX520">
        <v>2.7648899999999998</v>
      </c>
      <c r="GY520">
        <v>2.19482</v>
      </c>
      <c r="GZ520">
        <v>2.3645</v>
      </c>
      <c r="HA520">
        <v>44.950400000000002</v>
      </c>
      <c r="HB520">
        <v>14.4297</v>
      </c>
      <c r="HC520">
        <v>18</v>
      </c>
      <c r="HD520">
        <v>498.81700000000001</v>
      </c>
      <c r="HE520">
        <v>602.14400000000001</v>
      </c>
      <c r="HF520">
        <v>20.839500000000001</v>
      </c>
      <c r="HG520">
        <v>29.064800000000002</v>
      </c>
      <c r="HH520">
        <v>29.9998</v>
      </c>
      <c r="HI520">
        <v>29.111000000000001</v>
      </c>
      <c r="HJ520">
        <v>29.043299999999999</v>
      </c>
      <c r="HK520">
        <v>42.577300000000001</v>
      </c>
      <c r="HL520">
        <v>44.747199999999999</v>
      </c>
      <c r="HM520">
        <v>0</v>
      </c>
      <c r="HN520">
        <v>20.853899999999999</v>
      </c>
      <c r="HO520">
        <v>774.17399999999998</v>
      </c>
      <c r="HP520">
        <v>16.662099999999999</v>
      </c>
      <c r="HQ520">
        <v>100.36199999999999</v>
      </c>
      <c r="HR520">
        <v>100.254</v>
      </c>
    </row>
    <row r="521" spans="1:226" x14ac:dyDescent="0.2">
      <c r="A521">
        <v>505</v>
      </c>
      <c r="B521">
        <v>1657299557.5</v>
      </c>
      <c r="C521">
        <v>7781</v>
      </c>
      <c r="D521" t="s">
        <v>1373</v>
      </c>
      <c r="E521" t="s">
        <v>1374</v>
      </c>
      <c r="F521">
        <v>5</v>
      </c>
      <c r="G521" t="s">
        <v>1284</v>
      </c>
      <c r="H521" t="s">
        <v>354</v>
      </c>
      <c r="I521">
        <v>1657299549.7142861</v>
      </c>
      <c r="J521">
        <f t="shared" si="238"/>
        <v>5.9734889574298098E-3</v>
      </c>
      <c r="K521">
        <f t="shared" si="239"/>
        <v>5.9734889574298098</v>
      </c>
      <c r="L521">
        <f t="shared" si="240"/>
        <v>36.700285958452248</v>
      </c>
      <c r="M521">
        <f t="shared" si="241"/>
        <v>684.99503571428579</v>
      </c>
      <c r="N521">
        <f t="shared" si="242"/>
        <v>450.01674003223457</v>
      </c>
      <c r="O521">
        <f t="shared" si="243"/>
        <v>33.34308133173117</v>
      </c>
      <c r="P521">
        <f t="shared" si="244"/>
        <v>50.753323500849142</v>
      </c>
      <c r="Q521">
        <f t="shared" si="245"/>
        <v>0.28643581924506434</v>
      </c>
      <c r="R521">
        <f t="shared" si="246"/>
        <v>2.753777805958376</v>
      </c>
      <c r="S521">
        <f t="shared" si="247"/>
        <v>0.27085332918601712</v>
      </c>
      <c r="T521">
        <f t="shared" si="248"/>
        <v>0.17061267721162493</v>
      </c>
      <c r="U521">
        <f t="shared" si="249"/>
        <v>321.51788999999991</v>
      </c>
      <c r="V521">
        <f t="shared" si="250"/>
        <v>25.438130155772914</v>
      </c>
      <c r="W521">
        <f t="shared" si="251"/>
        <v>24.980350000000001</v>
      </c>
      <c r="X521">
        <f t="shared" si="252"/>
        <v>3.1759544557563064</v>
      </c>
      <c r="Y521">
        <f t="shared" si="253"/>
        <v>49.923143334801608</v>
      </c>
      <c r="Z521">
        <f t="shared" si="254"/>
        <v>1.5944878102772884</v>
      </c>
      <c r="AA521">
        <f t="shared" si="255"/>
        <v>3.1938850476303342</v>
      </c>
      <c r="AB521">
        <f t="shared" si="256"/>
        <v>1.5814666454790181</v>
      </c>
      <c r="AC521">
        <f t="shared" si="257"/>
        <v>-263.43086302265459</v>
      </c>
      <c r="AD521">
        <f t="shared" si="258"/>
        <v>14.022204644117259</v>
      </c>
      <c r="AE521">
        <f t="shared" si="259"/>
        <v>1.0773776735233553</v>
      </c>
      <c r="AF521">
        <f t="shared" si="260"/>
        <v>73.186609294985942</v>
      </c>
      <c r="AG521">
        <f t="shared" si="261"/>
        <v>61.419602246705821</v>
      </c>
      <c r="AH521">
        <f t="shared" si="262"/>
        <v>6.0199717473814616</v>
      </c>
      <c r="AI521">
        <f t="shared" si="263"/>
        <v>36.700285958452248</v>
      </c>
      <c r="AJ521">
        <v>768.64717881244826</v>
      </c>
      <c r="AK521">
        <v>724.22950303030302</v>
      </c>
      <c r="AL521">
        <v>3.3031073239944759</v>
      </c>
      <c r="AM521">
        <v>65.426719072438047</v>
      </c>
      <c r="AN521">
        <f t="shared" si="264"/>
        <v>5.9734889574298098</v>
      </c>
      <c r="AO521">
        <v>16.560179199010019</v>
      </c>
      <c r="AP521">
        <v>21.502245454545459</v>
      </c>
      <c r="AQ521">
        <v>-1.141770674979877E-3</v>
      </c>
      <c r="AR521">
        <v>77.589747188579821</v>
      </c>
      <c r="AS521">
        <v>0</v>
      </c>
      <c r="AT521">
        <v>0</v>
      </c>
      <c r="AU521">
        <f t="shared" si="265"/>
        <v>1</v>
      </c>
      <c r="AV521">
        <f t="shared" si="266"/>
        <v>0</v>
      </c>
      <c r="AW521">
        <f t="shared" si="267"/>
        <v>39351.11559272607</v>
      </c>
      <c r="AX521">
        <f t="shared" si="268"/>
        <v>2000.0082142857141</v>
      </c>
      <c r="AY521">
        <f t="shared" si="269"/>
        <v>1681.2071999999996</v>
      </c>
      <c r="AZ521">
        <f t="shared" si="270"/>
        <v>0.84060014753510826</v>
      </c>
      <c r="BA521">
        <f t="shared" si="271"/>
        <v>0.16075828474275908</v>
      </c>
      <c r="BB521">
        <v>4.2229999999999999</v>
      </c>
      <c r="BC521">
        <v>0.5</v>
      </c>
      <c r="BD521" t="s">
        <v>355</v>
      </c>
      <c r="BE521">
        <v>2</v>
      </c>
      <c r="BF521" t="b">
        <v>1</v>
      </c>
      <c r="BG521">
        <v>1657299549.7142861</v>
      </c>
      <c r="BH521">
        <v>684.99503571428579</v>
      </c>
      <c r="BI521">
        <v>740.35346428571415</v>
      </c>
      <c r="BJ521">
        <v>21.52009285714286</v>
      </c>
      <c r="BK521">
        <v>16.54498928571428</v>
      </c>
      <c r="BL521">
        <v>690.41521428571446</v>
      </c>
      <c r="BM521">
        <v>21.555646428571428</v>
      </c>
      <c r="BN521">
        <v>499.99460714285709</v>
      </c>
      <c r="BO521">
        <v>73.992992857142852</v>
      </c>
      <c r="BP521">
        <v>9.9987171428571414E-2</v>
      </c>
      <c r="BQ521">
        <v>25.0748</v>
      </c>
      <c r="BR521">
        <v>24.980350000000001</v>
      </c>
      <c r="BS521">
        <v>999.9000000000002</v>
      </c>
      <c r="BT521">
        <v>0</v>
      </c>
      <c r="BU521">
        <v>0</v>
      </c>
      <c r="BV521">
        <v>9992.8549999999996</v>
      </c>
      <c r="BW521">
        <v>0</v>
      </c>
      <c r="BX521">
        <v>1376.2807142857141</v>
      </c>
      <c r="BY521">
        <v>-55.358528571428558</v>
      </c>
      <c r="BZ521">
        <v>700.06007142857129</v>
      </c>
      <c r="CA521">
        <v>752.80914285714266</v>
      </c>
      <c r="CB521">
        <v>4.9750960714285712</v>
      </c>
      <c r="CC521">
        <v>740.35346428571415</v>
      </c>
      <c r="CD521">
        <v>16.54498928571428</v>
      </c>
      <c r="CE521">
        <v>1.5923353571428569</v>
      </c>
      <c r="CF521">
        <v>1.2242132142857149</v>
      </c>
      <c r="CG521">
        <v>13.88482142857143</v>
      </c>
      <c r="CH521">
        <v>9.8992821428571425</v>
      </c>
      <c r="CI521">
        <v>2000.0082142857141</v>
      </c>
      <c r="CJ521">
        <v>0.97999664285714283</v>
      </c>
      <c r="CK521">
        <v>2.000375714285714E-2</v>
      </c>
      <c r="CL521">
        <v>0</v>
      </c>
      <c r="CM521">
        <v>2.256617857142857</v>
      </c>
      <c r="CN521">
        <v>0</v>
      </c>
      <c r="CO521">
        <v>9058.1214285714286</v>
      </c>
      <c r="CP521">
        <v>16749.5</v>
      </c>
      <c r="CQ521">
        <v>38.375</v>
      </c>
      <c r="CR521">
        <v>39.667071428571418</v>
      </c>
      <c r="CS521">
        <v>38.625</v>
      </c>
      <c r="CT521">
        <v>38.75</v>
      </c>
      <c r="CU521">
        <v>37.561999999999998</v>
      </c>
      <c r="CV521">
        <v>1959.998214285715</v>
      </c>
      <c r="CW521">
        <v>40.01</v>
      </c>
      <c r="CX521">
        <v>0</v>
      </c>
      <c r="CY521">
        <v>1657299563.3</v>
      </c>
      <c r="CZ521">
        <v>0</v>
      </c>
      <c r="DA521">
        <v>1657289625.5</v>
      </c>
      <c r="DB521" t="s">
        <v>356</v>
      </c>
      <c r="DC521">
        <v>1657289625.5</v>
      </c>
      <c r="DD521">
        <v>1657289625.5</v>
      </c>
      <c r="DE521">
        <v>1</v>
      </c>
      <c r="DF521">
        <v>-2.37</v>
      </c>
      <c r="DG521">
        <v>0.13600000000000001</v>
      </c>
      <c r="DH521">
        <v>-4.4889999999999999</v>
      </c>
      <c r="DI521">
        <v>-1.7000000000000001E-2</v>
      </c>
      <c r="DJ521">
        <v>428</v>
      </c>
      <c r="DK521">
        <v>18</v>
      </c>
      <c r="DL521">
        <v>0.2</v>
      </c>
      <c r="DM521">
        <v>1.59</v>
      </c>
      <c r="DN521">
        <v>-55.06450487804878</v>
      </c>
      <c r="DO521">
        <v>-6.4388341463415504</v>
      </c>
      <c r="DP521">
        <v>0.63580959028482409</v>
      </c>
      <c r="DQ521">
        <v>0</v>
      </c>
      <c r="DR521">
        <v>4.9871490243902441</v>
      </c>
      <c r="DS521">
        <v>-0.36261763066201658</v>
      </c>
      <c r="DT521">
        <v>4.3646089300684351E-2</v>
      </c>
      <c r="DU521">
        <v>0</v>
      </c>
      <c r="DV521">
        <v>0</v>
      </c>
      <c r="DW521">
        <v>2</v>
      </c>
      <c r="DX521" t="s">
        <v>357</v>
      </c>
      <c r="DY521">
        <v>2.9788999999999999</v>
      </c>
      <c r="DZ521">
        <v>2.7247699999999999</v>
      </c>
      <c r="EA521">
        <v>0.11357299999999999</v>
      </c>
      <c r="EB521">
        <v>0.1178</v>
      </c>
      <c r="EC521">
        <v>8.1521099999999999E-2</v>
      </c>
      <c r="ED521">
        <v>6.6644300000000004E-2</v>
      </c>
      <c r="EE521">
        <v>27971.3</v>
      </c>
      <c r="EF521">
        <v>27942.400000000001</v>
      </c>
      <c r="EG521">
        <v>29343.4</v>
      </c>
      <c r="EH521">
        <v>29303.5</v>
      </c>
      <c r="EI521">
        <v>35727.300000000003</v>
      </c>
      <c r="EJ521">
        <v>36347.5</v>
      </c>
      <c r="EK521">
        <v>41345.1</v>
      </c>
      <c r="EL521">
        <v>41733.4</v>
      </c>
      <c r="EM521">
        <v>1.9518500000000001</v>
      </c>
      <c r="EN521">
        <v>2.0822500000000002</v>
      </c>
      <c r="EO521">
        <v>1.4305100000000001E-3</v>
      </c>
      <c r="EP521">
        <v>0</v>
      </c>
      <c r="EQ521">
        <v>24.958300000000001</v>
      </c>
      <c r="ER521">
        <v>999.9</v>
      </c>
      <c r="ES521">
        <v>28.5</v>
      </c>
      <c r="ET521">
        <v>42.7</v>
      </c>
      <c r="EU521">
        <v>32.941099999999999</v>
      </c>
      <c r="EV521">
        <v>61.883299999999998</v>
      </c>
      <c r="EW521">
        <v>28.5457</v>
      </c>
      <c r="EX521">
        <v>2</v>
      </c>
      <c r="EY521">
        <v>0.13611300000000001</v>
      </c>
      <c r="EZ521">
        <v>2.6192099999999998</v>
      </c>
      <c r="FA521">
        <v>20.361699999999999</v>
      </c>
      <c r="FB521">
        <v>5.2156399999999996</v>
      </c>
      <c r="FC521">
        <v>12.0099</v>
      </c>
      <c r="FD521">
        <v>4.9886999999999997</v>
      </c>
      <c r="FE521">
        <v>3.2884500000000001</v>
      </c>
      <c r="FF521">
        <v>6298.8</v>
      </c>
      <c r="FG521">
        <v>9999</v>
      </c>
      <c r="FH521">
        <v>9999</v>
      </c>
      <c r="FI521">
        <v>101.5</v>
      </c>
      <c r="FJ521">
        <v>1.8676999999999999</v>
      </c>
      <c r="FK521">
        <v>1.86676</v>
      </c>
      <c r="FL521">
        <v>1.86615</v>
      </c>
      <c r="FM521">
        <v>1.8660099999999999</v>
      </c>
      <c r="FN521">
        <v>1.86792</v>
      </c>
      <c r="FO521">
        <v>1.8702700000000001</v>
      </c>
      <c r="FP521">
        <v>1.8689800000000001</v>
      </c>
      <c r="FQ521">
        <v>1.8703799999999999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-5.5369999999999999</v>
      </c>
      <c r="GF521">
        <v>-3.5799999999999998E-2</v>
      </c>
      <c r="GG521">
        <v>-2.2904728556522018</v>
      </c>
      <c r="GH521">
        <v>-4.4057517128900364E-3</v>
      </c>
      <c r="GI521">
        <v>-2.5381134865710798E-7</v>
      </c>
      <c r="GJ521">
        <v>1.003023733513742E-10</v>
      </c>
      <c r="GK521">
        <v>-0.21653574801026471</v>
      </c>
      <c r="GL521">
        <v>-4.8444871181525379E-3</v>
      </c>
      <c r="GM521">
        <v>9.7516502630078669E-4</v>
      </c>
      <c r="GN521">
        <v>-1.6744518281107461E-5</v>
      </c>
      <c r="GO521">
        <v>4</v>
      </c>
      <c r="GP521">
        <v>2405</v>
      </c>
      <c r="GQ521">
        <v>1</v>
      </c>
      <c r="GR521">
        <v>23</v>
      </c>
      <c r="GS521">
        <v>27621659.300000001</v>
      </c>
      <c r="GT521">
        <v>27621659.300000001</v>
      </c>
      <c r="GU521">
        <v>2.16187</v>
      </c>
      <c r="GV521">
        <v>2.2387700000000001</v>
      </c>
      <c r="GW521">
        <v>1.94702</v>
      </c>
      <c r="GX521">
        <v>2.7648899999999998</v>
      </c>
      <c r="GY521">
        <v>2.19482</v>
      </c>
      <c r="GZ521">
        <v>2.36572</v>
      </c>
      <c r="HA521">
        <v>44.950400000000002</v>
      </c>
      <c r="HB521">
        <v>14.438499999999999</v>
      </c>
      <c r="HC521">
        <v>18</v>
      </c>
      <c r="HD521">
        <v>498.99099999999999</v>
      </c>
      <c r="HE521">
        <v>602.14499999999998</v>
      </c>
      <c r="HF521">
        <v>20.8536</v>
      </c>
      <c r="HG521">
        <v>29.060400000000001</v>
      </c>
      <c r="HH521">
        <v>29.999700000000001</v>
      </c>
      <c r="HI521">
        <v>29.1067</v>
      </c>
      <c r="HJ521">
        <v>29.037800000000001</v>
      </c>
      <c r="HK521">
        <v>43.277500000000003</v>
      </c>
      <c r="HL521">
        <v>44.747199999999999</v>
      </c>
      <c r="HM521">
        <v>0</v>
      </c>
      <c r="HN521">
        <v>20.869</v>
      </c>
      <c r="HO521">
        <v>787.63800000000003</v>
      </c>
      <c r="HP521">
        <v>16.682500000000001</v>
      </c>
      <c r="HQ521">
        <v>100.363</v>
      </c>
      <c r="HR521">
        <v>100.254</v>
      </c>
    </row>
    <row r="522" spans="1:226" x14ac:dyDescent="0.2">
      <c r="A522">
        <v>506</v>
      </c>
      <c r="B522">
        <v>1657299562.5</v>
      </c>
      <c r="C522">
        <v>7786</v>
      </c>
      <c r="D522" t="s">
        <v>1375</v>
      </c>
      <c r="E522" t="s">
        <v>1376</v>
      </c>
      <c r="F522">
        <v>5</v>
      </c>
      <c r="G522" t="s">
        <v>1284</v>
      </c>
      <c r="H522" t="s">
        <v>354</v>
      </c>
      <c r="I522">
        <v>1657299555</v>
      </c>
      <c r="J522">
        <f t="shared" si="238"/>
        <v>5.9352560288083644E-3</v>
      </c>
      <c r="K522">
        <f t="shared" si="239"/>
        <v>5.9352560288083644</v>
      </c>
      <c r="L522">
        <f t="shared" si="240"/>
        <v>37.185011343023646</v>
      </c>
      <c r="M522">
        <f t="shared" si="241"/>
        <v>702.17781481481461</v>
      </c>
      <c r="N522">
        <f t="shared" si="242"/>
        <v>462.24147693262682</v>
      </c>
      <c r="O522">
        <f t="shared" si="243"/>
        <v>34.248901100059626</v>
      </c>
      <c r="P522">
        <f t="shared" si="244"/>
        <v>52.026526684349797</v>
      </c>
      <c r="Q522">
        <f t="shared" si="245"/>
        <v>0.28426100370900526</v>
      </c>
      <c r="R522">
        <f t="shared" si="246"/>
        <v>2.7548964964679254</v>
      </c>
      <c r="S522">
        <f t="shared" si="247"/>
        <v>0.26891330469563196</v>
      </c>
      <c r="T522">
        <f t="shared" si="248"/>
        <v>0.1693806574378956</v>
      </c>
      <c r="U522">
        <f t="shared" si="249"/>
        <v>321.51516033333331</v>
      </c>
      <c r="V522">
        <f t="shared" si="250"/>
        <v>25.447955547996244</v>
      </c>
      <c r="W522">
        <f t="shared" si="251"/>
        <v>24.98165925925926</v>
      </c>
      <c r="X522">
        <f t="shared" si="252"/>
        <v>3.1762024058398493</v>
      </c>
      <c r="Y522">
        <f t="shared" si="253"/>
        <v>49.894236732566355</v>
      </c>
      <c r="Z522">
        <f t="shared" si="254"/>
        <v>1.5935111121357484</v>
      </c>
      <c r="AA522">
        <f t="shared" si="255"/>
        <v>3.1937779120201499</v>
      </c>
      <c r="AB522">
        <f t="shared" si="256"/>
        <v>1.5826912937041009</v>
      </c>
      <c r="AC522">
        <f t="shared" si="257"/>
        <v>-261.74479087044887</v>
      </c>
      <c r="AD522">
        <f t="shared" si="258"/>
        <v>13.749834851925563</v>
      </c>
      <c r="AE522">
        <f t="shared" si="259"/>
        <v>1.0560254673389851</v>
      </c>
      <c r="AF522">
        <f t="shared" si="260"/>
        <v>74.576229782148999</v>
      </c>
      <c r="AG522">
        <f t="shared" si="261"/>
        <v>62.007960032322607</v>
      </c>
      <c r="AH522">
        <f t="shared" si="262"/>
        <v>5.9702748794536253</v>
      </c>
      <c r="AI522">
        <f t="shared" si="263"/>
        <v>37.185011343023646</v>
      </c>
      <c r="AJ522">
        <v>785.83761361961058</v>
      </c>
      <c r="AK522">
        <v>740.87118181818175</v>
      </c>
      <c r="AL522">
        <v>3.336923054391749</v>
      </c>
      <c r="AM522">
        <v>65.426719072438047</v>
      </c>
      <c r="AN522">
        <f t="shared" si="264"/>
        <v>5.9352560288083644</v>
      </c>
      <c r="AO522">
        <v>16.611907632123561</v>
      </c>
      <c r="AP522">
        <v>21.51476969696969</v>
      </c>
      <c r="AQ522">
        <v>4.7470184867132138E-4</v>
      </c>
      <c r="AR522">
        <v>77.589747188579821</v>
      </c>
      <c r="AS522">
        <v>0</v>
      </c>
      <c r="AT522">
        <v>0</v>
      </c>
      <c r="AU522">
        <f t="shared" si="265"/>
        <v>1</v>
      </c>
      <c r="AV522">
        <f t="shared" si="266"/>
        <v>0</v>
      </c>
      <c r="AW522">
        <f t="shared" si="267"/>
        <v>39374.029025141732</v>
      </c>
      <c r="AX522">
        <f t="shared" si="268"/>
        <v>1999.991111111111</v>
      </c>
      <c r="AY522">
        <f t="shared" si="269"/>
        <v>1681.1928333333333</v>
      </c>
      <c r="AZ522">
        <f t="shared" si="270"/>
        <v>0.84060015266734522</v>
      </c>
      <c r="BA522">
        <f t="shared" si="271"/>
        <v>0.16075829464797622</v>
      </c>
      <c r="BB522">
        <v>4.2229999999999999</v>
      </c>
      <c r="BC522">
        <v>0.5</v>
      </c>
      <c r="BD522" t="s">
        <v>355</v>
      </c>
      <c r="BE522">
        <v>2</v>
      </c>
      <c r="BF522" t="b">
        <v>1</v>
      </c>
      <c r="BG522">
        <v>1657299555</v>
      </c>
      <c r="BH522">
        <v>702.17781481481461</v>
      </c>
      <c r="BI522">
        <v>758.09040740740761</v>
      </c>
      <c r="BJ522">
        <v>21.50687777777777</v>
      </c>
      <c r="BK522">
        <v>16.57283703703704</v>
      </c>
      <c r="BL522">
        <v>707.67770370370374</v>
      </c>
      <c r="BM522">
        <v>21.542622222222221</v>
      </c>
      <c r="BN522">
        <v>500.00051851851862</v>
      </c>
      <c r="BO522">
        <v>73.993081481481482</v>
      </c>
      <c r="BP522">
        <v>0.1000123</v>
      </c>
      <c r="BQ522">
        <v>25.07423703703704</v>
      </c>
      <c r="BR522">
        <v>24.98165925925926</v>
      </c>
      <c r="BS522">
        <v>999.90000000000009</v>
      </c>
      <c r="BT522">
        <v>0</v>
      </c>
      <c r="BU522">
        <v>0</v>
      </c>
      <c r="BV522">
        <v>9998.8888888888887</v>
      </c>
      <c r="BW522">
        <v>0</v>
      </c>
      <c r="BX522">
        <v>1377.3711111111111</v>
      </c>
      <c r="BY522">
        <v>-55.912681481481478</v>
      </c>
      <c r="BZ522">
        <v>717.61144444444437</v>
      </c>
      <c r="CA522">
        <v>770.86662962962964</v>
      </c>
      <c r="CB522">
        <v>4.9340381481481472</v>
      </c>
      <c r="CC522">
        <v>758.09040740740761</v>
      </c>
      <c r="CD522">
        <v>16.57283703703704</v>
      </c>
      <c r="CE522">
        <v>1.5913600000000001</v>
      </c>
      <c r="CF522">
        <v>1.226274444444444</v>
      </c>
      <c r="CG522">
        <v>13.8753925925926</v>
      </c>
      <c r="CH522">
        <v>9.9243825925925915</v>
      </c>
      <c r="CI522">
        <v>1999.991111111111</v>
      </c>
      <c r="CJ522">
        <v>0.97999655555555565</v>
      </c>
      <c r="CK522">
        <v>2.000384444444445E-2</v>
      </c>
      <c r="CL522">
        <v>0</v>
      </c>
      <c r="CM522">
        <v>2.302344444444445</v>
      </c>
      <c r="CN522">
        <v>0</v>
      </c>
      <c r="CO522">
        <v>9097.9385185185201</v>
      </c>
      <c r="CP522">
        <v>16749.359259259261</v>
      </c>
      <c r="CQ522">
        <v>38.375</v>
      </c>
      <c r="CR522">
        <v>39.677814814814809</v>
      </c>
      <c r="CS522">
        <v>38.625</v>
      </c>
      <c r="CT522">
        <v>38.75</v>
      </c>
      <c r="CU522">
        <v>37.561999999999998</v>
      </c>
      <c r="CV522">
        <v>1959.981111111111</v>
      </c>
      <c r="CW522">
        <v>40.01</v>
      </c>
      <c r="CX522">
        <v>0</v>
      </c>
      <c r="CY522">
        <v>1657299568.7</v>
      </c>
      <c r="CZ522">
        <v>0</v>
      </c>
      <c r="DA522">
        <v>1657289625.5</v>
      </c>
      <c r="DB522" t="s">
        <v>356</v>
      </c>
      <c r="DC522">
        <v>1657289625.5</v>
      </c>
      <c r="DD522">
        <v>1657289625.5</v>
      </c>
      <c r="DE522">
        <v>1</v>
      </c>
      <c r="DF522">
        <v>-2.37</v>
      </c>
      <c r="DG522">
        <v>0.13600000000000001</v>
      </c>
      <c r="DH522">
        <v>-4.4889999999999999</v>
      </c>
      <c r="DI522">
        <v>-1.7000000000000001E-2</v>
      </c>
      <c r="DJ522">
        <v>428</v>
      </c>
      <c r="DK522">
        <v>18</v>
      </c>
      <c r="DL522">
        <v>0.2</v>
      </c>
      <c r="DM522">
        <v>1.59</v>
      </c>
      <c r="DN522">
        <v>-55.601480487804878</v>
      </c>
      <c r="DO522">
        <v>-6.2229951219511612</v>
      </c>
      <c r="DP522">
        <v>0.62089098183706226</v>
      </c>
      <c r="DQ522">
        <v>0</v>
      </c>
      <c r="DR522">
        <v>4.9583173170731696</v>
      </c>
      <c r="DS522">
        <v>-0.50101066202091227</v>
      </c>
      <c r="DT522">
        <v>5.1455801541848541E-2</v>
      </c>
      <c r="DU522">
        <v>0</v>
      </c>
      <c r="DV522">
        <v>0</v>
      </c>
      <c r="DW522">
        <v>2</v>
      </c>
      <c r="DX522" t="s">
        <v>357</v>
      </c>
      <c r="DY522">
        <v>2.97892</v>
      </c>
      <c r="DZ522">
        <v>2.7247300000000001</v>
      </c>
      <c r="EA522">
        <v>0.115344</v>
      </c>
      <c r="EB522">
        <v>0.11948599999999999</v>
      </c>
      <c r="EC522">
        <v>8.1552399999999997E-2</v>
      </c>
      <c r="ED522">
        <v>6.6638199999999995E-2</v>
      </c>
      <c r="EE522">
        <v>27914.9</v>
      </c>
      <c r="EF522">
        <v>27889.200000000001</v>
      </c>
      <c r="EG522">
        <v>29342.9</v>
      </c>
      <c r="EH522">
        <v>29303.7</v>
      </c>
      <c r="EI522">
        <v>35725.199999999997</v>
      </c>
      <c r="EJ522">
        <v>36348.400000000001</v>
      </c>
      <c r="EK522">
        <v>41344.1</v>
      </c>
      <c r="EL522">
        <v>41734.1</v>
      </c>
      <c r="EM522">
        <v>1.9518</v>
      </c>
      <c r="EN522">
        <v>2.0823800000000001</v>
      </c>
      <c r="EO522">
        <v>2.2947800000000002E-3</v>
      </c>
      <c r="EP522">
        <v>0</v>
      </c>
      <c r="EQ522">
        <v>24.956199999999999</v>
      </c>
      <c r="ER522">
        <v>999.9</v>
      </c>
      <c r="ES522">
        <v>28.5</v>
      </c>
      <c r="ET522">
        <v>42.7</v>
      </c>
      <c r="EU522">
        <v>32.9407</v>
      </c>
      <c r="EV522">
        <v>61.833300000000001</v>
      </c>
      <c r="EW522">
        <v>28.6418</v>
      </c>
      <c r="EX522">
        <v>2</v>
      </c>
      <c r="EY522">
        <v>0.135904</v>
      </c>
      <c r="EZ522">
        <v>2.6164200000000002</v>
      </c>
      <c r="FA522">
        <v>20.361499999999999</v>
      </c>
      <c r="FB522">
        <v>5.2159399999999998</v>
      </c>
      <c r="FC522">
        <v>12.0099</v>
      </c>
      <c r="FD522">
        <v>4.9884000000000004</v>
      </c>
      <c r="FE522">
        <v>3.2883</v>
      </c>
      <c r="FF522">
        <v>6299.1</v>
      </c>
      <c r="FG522">
        <v>9999</v>
      </c>
      <c r="FH522">
        <v>9999</v>
      </c>
      <c r="FI522">
        <v>101.5</v>
      </c>
      <c r="FJ522">
        <v>1.86774</v>
      </c>
      <c r="FK522">
        <v>1.86676</v>
      </c>
      <c r="FL522">
        <v>1.86615</v>
      </c>
      <c r="FM522">
        <v>1.8660000000000001</v>
      </c>
      <c r="FN522">
        <v>1.86788</v>
      </c>
      <c r="FO522">
        <v>1.8702700000000001</v>
      </c>
      <c r="FP522">
        <v>1.8690100000000001</v>
      </c>
      <c r="FQ522">
        <v>1.87039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-5.6130000000000004</v>
      </c>
      <c r="GF522">
        <v>-3.56E-2</v>
      </c>
      <c r="GG522">
        <v>-2.2904728556522018</v>
      </c>
      <c r="GH522">
        <v>-4.4057517128900364E-3</v>
      </c>
      <c r="GI522">
        <v>-2.5381134865710798E-7</v>
      </c>
      <c r="GJ522">
        <v>1.003023733513742E-10</v>
      </c>
      <c r="GK522">
        <v>-0.21653574801026471</v>
      </c>
      <c r="GL522">
        <v>-4.8444871181525379E-3</v>
      </c>
      <c r="GM522">
        <v>9.7516502630078669E-4</v>
      </c>
      <c r="GN522">
        <v>-1.6744518281107461E-5</v>
      </c>
      <c r="GO522">
        <v>4</v>
      </c>
      <c r="GP522">
        <v>2405</v>
      </c>
      <c r="GQ522">
        <v>1</v>
      </c>
      <c r="GR522">
        <v>23</v>
      </c>
      <c r="GS522">
        <v>27621659.399999999</v>
      </c>
      <c r="GT522">
        <v>27621659.399999999</v>
      </c>
      <c r="GU522">
        <v>2.19116</v>
      </c>
      <c r="GV522">
        <v>2.2387700000000001</v>
      </c>
      <c r="GW522">
        <v>1.94702</v>
      </c>
      <c r="GX522">
        <v>2.7648899999999998</v>
      </c>
      <c r="GY522">
        <v>2.19482</v>
      </c>
      <c r="GZ522">
        <v>2.3803700000000001</v>
      </c>
      <c r="HA522">
        <v>44.950400000000002</v>
      </c>
      <c r="HB522">
        <v>14.438499999999999</v>
      </c>
      <c r="HC522">
        <v>18</v>
      </c>
      <c r="HD522">
        <v>498.91800000000001</v>
      </c>
      <c r="HE522">
        <v>602.19899999999996</v>
      </c>
      <c r="HF522">
        <v>20.871200000000002</v>
      </c>
      <c r="HG522">
        <v>29.0566</v>
      </c>
      <c r="HH522">
        <v>29.9998</v>
      </c>
      <c r="HI522">
        <v>29.101700000000001</v>
      </c>
      <c r="HJ522">
        <v>29.0335</v>
      </c>
      <c r="HK522">
        <v>44.052999999999997</v>
      </c>
      <c r="HL522">
        <v>44.747199999999999</v>
      </c>
      <c r="HM522">
        <v>0</v>
      </c>
      <c r="HN522">
        <v>20.880199999999999</v>
      </c>
      <c r="HO522">
        <v>808.16800000000001</v>
      </c>
      <c r="HP522">
        <v>16.706700000000001</v>
      </c>
      <c r="HQ522">
        <v>100.361</v>
      </c>
      <c r="HR522">
        <v>100.255</v>
      </c>
    </row>
    <row r="523" spans="1:226" x14ac:dyDescent="0.2">
      <c r="A523">
        <v>507</v>
      </c>
      <c r="B523">
        <v>1657299567.5</v>
      </c>
      <c r="C523">
        <v>7791</v>
      </c>
      <c r="D523" t="s">
        <v>1377</v>
      </c>
      <c r="E523" t="s">
        <v>1378</v>
      </c>
      <c r="F523">
        <v>5</v>
      </c>
      <c r="G523" t="s">
        <v>1284</v>
      </c>
      <c r="H523" t="s">
        <v>354</v>
      </c>
      <c r="I523">
        <v>1657299559.7142861</v>
      </c>
      <c r="J523">
        <f t="shared" si="238"/>
        <v>5.9348681851118159E-3</v>
      </c>
      <c r="K523">
        <f t="shared" si="239"/>
        <v>5.9348681851118155</v>
      </c>
      <c r="L523">
        <f t="shared" si="240"/>
        <v>37.588149146168284</v>
      </c>
      <c r="M523">
        <f t="shared" si="241"/>
        <v>717.46071428571429</v>
      </c>
      <c r="N523">
        <f t="shared" si="242"/>
        <v>474.55816342716827</v>
      </c>
      <c r="O523">
        <f t="shared" si="243"/>
        <v>35.1613955552763</v>
      </c>
      <c r="P523">
        <f t="shared" si="244"/>
        <v>53.158752529272874</v>
      </c>
      <c r="Q523">
        <f t="shared" si="245"/>
        <v>0.28413575880633674</v>
      </c>
      <c r="R523">
        <f t="shared" si="246"/>
        <v>2.7544330452206114</v>
      </c>
      <c r="S523">
        <f t="shared" si="247"/>
        <v>0.26879875885411941</v>
      </c>
      <c r="T523">
        <f t="shared" si="248"/>
        <v>0.16930817094141193</v>
      </c>
      <c r="U523">
        <f t="shared" si="249"/>
        <v>321.51504</v>
      </c>
      <c r="V523">
        <f t="shared" si="250"/>
        <v>25.450735980286588</v>
      </c>
      <c r="W523">
        <f t="shared" si="251"/>
        <v>24.98487857142857</v>
      </c>
      <c r="X523">
        <f t="shared" si="252"/>
        <v>3.1768121574233792</v>
      </c>
      <c r="Y523">
        <f t="shared" si="253"/>
        <v>49.888026921374546</v>
      </c>
      <c r="Z523">
        <f t="shared" si="254"/>
        <v>1.5935612122570681</v>
      </c>
      <c r="AA523">
        <f t="shared" si="255"/>
        <v>3.1942758826052233</v>
      </c>
      <c r="AB523">
        <f t="shared" si="256"/>
        <v>1.583250945166311</v>
      </c>
      <c r="AC523">
        <f t="shared" si="257"/>
        <v>-261.7276869634311</v>
      </c>
      <c r="AD523">
        <f t="shared" si="258"/>
        <v>13.658011053864817</v>
      </c>
      <c r="AE523">
        <f t="shared" si="259"/>
        <v>1.0491804573367529</v>
      </c>
      <c r="AF523">
        <f t="shared" si="260"/>
        <v>74.494544547770488</v>
      </c>
      <c r="AG523">
        <f t="shared" si="261"/>
        <v>62.527499199422166</v>
      </c>
      <c r="AH523">
        <f t="shared" si="262"/>
        <v>5.9395217023853215</v>
      </c>
      <c r="AI523">
        <f t="shared" si="263"/>
        <v>37.588149146168284</v>
      </c>
      <c r="AJ523">
        <v>802.58013129780943</v>
      </c>
      <c r="AK523">
        <v>757.36898787878783</v>
      </c>
      <c r="AL523">
        <v>3.310744449250838</v>
      </c>
      <c r="AM523">
        <v>65.426719072438047</v>
      </c>
      <c r="AN523">
        <f t="shared" si="264"/>
        <v>5.9348681851118155</v>
      </c>
      <c r="AO523">
        <v>16.607503670360611</v>
      </c>
      <c r="AP523">
        <v>21.51249151515151</v>
      </c>
      <c r="AQ523">
        <v>-5.1118035460609317E-5</v>
      </c>
      <c r="AR523">
        <v>77.589747188579821</v>
      </c>
      <c r="AS523">
        <v>0</v>
      </c>
      <c r="AT523">
        <v>0</v>
      </c>
      <c r="AU523">
        <f t="shared" si="265"/>
        <v>1</v>
      </c>
      <c r="AV523">
        <f t="shared" si="266"/>
        <v>0</v>
      </c>
      <c r="AW523">
        <f t="shared" si="267"/>
        <v>39364.218444752136</v>
      </c>
      <c r="AX523">
        <f t="shared" si="268"/>
        <v>1999.990357142857</v>
      </c>
      <c r="AY523">
        <f t="shared" si="269"/>
        <v>1681.1921999999997</v>
      </c>
      <c r="AZ523">
        <f t="shared" si="270"/>
        <v>0.84060015289359424</v>
      </c>
      <c r="BA523">
        <f t="shared" si="271"/>
        <v>0.16075829508463702</v>
      </c>
      <c r="BB523">
        <v>4.2229999999999999</v>
      </c>
      <c r="BC523">
        <v>0.5</v>
      </c>
      <c r="BD523" t="s">
        <v>355</v>
      </c>
      <c r="BE523">
        <v>2</v>
      </c>
      <c r="BF523" t="b">
        <v>1</v>
      </c>
      <c r="BG523">
        <v>1657299559.7142861</v>
      </c>
      <c r="BH523">
        <v>717.46071428571429</v>
      </c>
      <c r="BI523">
        <v>773.87053571428567</v>
      </c>
      <c r="BJ523">
        <v>21.50760714285715</v>
      </c>
      <c r="BK523">
        <v>16.59898571428571</v>
      </c>
      <c r="BL523">
        <v>723.03142857142848</v>
      </c>
      <c r="BM523">
        <v>21.54335</v>
      </c>
      <c r="BN523">
        <v>500.00053571428572</v>
      </c>
      <c r="BO523">
        <v>73.992899999999977</v>
      </c>
      <c r="BP523">
        <v>0.1000105535714286</v>
      </c>
      <c r="BQ523">
        <v>25.076853571428579</v>
      </c>
      <c r="BR523">
        <v>24.98487857142857</v>
      </c>
      <c r="BS523">
        <v>999.9000000000002</v>
      </c>
      <c r="BT523">
        <v>0</v>
      </c>
      <c r="BU523">
        <v>0</v>
      </c>
      <c r="BV523">
        <v>9996.408571428572</v>
      </c>
      <c r="BW523">
        <v>0</v>
      </c>
      <c r="BX523">
        <v>1378.0667857142851</v>
      </c>
      <c r="BY523">
        <v>-56.409935714285723</v>
      </c>
      <c r="BZ523">
        <v>733.23096428571432</v>
      </c>
      <c r="CA523">
        <v>786.93335714285718</v>
      </c>
      <c r="CB523">
        <v>4.9086167857142851</v>
      </c>
      <c r="CC523">
        <v>773.87053571428567</v>
      </c>
      <c r="CD523">
        <v>16.59898571428571</v>
      </c>
      <c r="CE523">
        <v>1.5914103571428571</v>
      </c>
      <c r="CF523">
        <v>1.2282071428571431</v>
      </c>
      <c r="CG523">
        <v>13.87588214285714</v>
      </c>
      <c r="CH523">
        <v>9.947905357142858</v>
      </c>
      <c r="CI523">
        <v>1999.990357142857</v>
      </c>
      <c r="CJ523">
        <v>0.97999674999999997</v>
      </c>
      <c r="CK523">
        <v>2.0003649999999991E-2</v>
      </c>
      <c r="CL523">
        <v>0</v>
      </c>
      <c r="CM523">
        <v>2.3029500000000001</v>
      </c>
      <c r="CN523">
        <v>0</v>
      </c>
      <c r="CO523">
        <v>9131.5442857142862</v>
      </c>
      <c r="CP523">
        <v>16749.353571428572</v>
      </c>
      <c r="CQ523">
        <v>38.375</v>
      </c>
      <c r="CR523">
        <v>39.671500000000002</v>
      </c>
      <c r="CS523">
        <v>38.625</v>
      </c>
      <c r="CT523">
        <v>38.75</v>
      </c>
      <c r="CU523">
        <v>37.561999999999998</v>
      </c>
      <c r="CV523">
        <v>1959.980357142857</v>
      </c>
      <c r="CW523">
        <v>40.01</v>
      </c>
      <c r="CX523">
        <v>0</v>
      </c>
      <c r="CY523">
        <v>1657299573.5</v>
      </c>
      <c r="CZ523">
        <v>0</v>
      </c>
      <c r="DA523">
        <v>1657289625.5</v>
      </c>
      <c r="DB523" t="s">
        <v>356</v>
      </c>
      <c r="DC523">
        <v>1657289625.5</v>
      </c>
      <c r="DD523">
        <v>1657289625.5</v>
      </c>
      <c r="DE523">
        <v>1</v>
      </c>
      <c r="DF523">
        <v>-2.37</v>
      </c>
      <c r="DG523">
        <v>0.13600000000000001</v>
      </c>
      <c r="DH523">
        <v>-4.4889999999999999</v>
      </c>
      <c r="DI523">
        <v>-1.7000000000000001E-2</v>
      </c>
      <c r="DJ523">
        <v>428</v>
      </c>
      <c r="DK523">
        <v>18</v>
      </c>
      <c r="DL523">
        <v>0.2</v>
      </c>
      <c r="DM523">
        <v>1.59</v>
      </c>
      <c r="DN523">
        <v>-56.000090243902427</v>
      </c>
      <c r="DO523">
        <v>-6.0094181184670603</v>
      </c>
      <c r="DP523">
        <v>0.61084977267972129</v>
      </c>
      <c r="DQ523">
        <v>0</v>
      </c>
      <c r="DR523">
        <v>4.9355048780487811</v>
      </c>
      <c r="DS523">
        <v>-0.36995184668989001</v>
      </c>
      <c r="DT523">
        <v>4.2203519800150711E-2</v>
      </c>
      <c r="DU523">
        <v>0</v>
      </c>
      <c r="DV523">
        <v>0</v>
      </c>
      <c r="DW523">
        <v>2</v>
      </c>
      <c r="DX523" t="s">
        <v>357</v>
      </c>
      <c r="DY523">
        <v>2.97905</v>
      </c>
      <c r="DZ523">
        <v>2.7248999999999999</v>
      </c>
      <c r="EA523">
        <v>0.117086</v>
      </c>
      <c r="EB523">
        <v>0.121272</v>
      </c>
      <c r="EC523">
        <v>8.1539700000000007E-2</v>
      </c>
      <c r="ED523">
        <v>6.6711999999999994E-2</v>
      </c>
      <c r="EE523">
        <v>27860.5</v>
      </c>
      <c r="EF523">
        <v>27832.5</v>
      </c>
      <c r="EG523">
        <v>29343.5</v>
      </c>
      <c r="EH523">
        <v>29303.599999999999</v>
      </c>
      <c r="EI523">
        <v>35726.5</v>
      </c>
      <c r="EJ523">
        <v>36345.199999999997</v>
      </c>
      <c r="EK523">
        <v>41345</v>
      </c>
      <c r="EL523">
        <v>41733.699999999997</v>
      </c>
      <c r="EM523">
        <v>1.9517</v>
      </c>
      <c r="EN523">
        <v>2.0825800000000001</v>
      </c>
      <c r="EO523">
        <v>2.0861600000000001E-3</v>
      </c>
      <c r="EP523">
        <v>0</v>
      </c>
      <c r="EQ523">
        <v>24.9572</v>
      </c>
      <c r="ER523">
        <v>999.9</v>
      </c>
      <c r="ES523">
        <v>28.4</v>
      </c>
      <c r="ET523">
        <v>42.7</v>
      </c>
      <c r="EU523">
        <v>32.827300000000001</v>
      </c>
      <c r="EV523">
        <v>62.113300000000002</v>
      </c>
      <c r="EW523">
        <v>28.529599999999999</v>
      </c>
      <c r="EX523">
        <v>2</v>
      </c>
      <c r="EY523">
        <v>0.135633</v>
      </c>
      <c r="EZ523">
        <v>2.6301299999999999</v>
      </c>
      <c r="FA523">
        <v>20.3613</v>
      </c>
      <c r="FB523">
        <v>5.2157900000000001</v>
      </c>
      <c r="FC523">
        <v>12.0099</v>
      </c>
      <c r="FD523">
        <v>4.98855</v>
      </c>
      <c r="FE523">
        <v>3.2884799999999998</v>
      </c>
      <c r="FF523">
        <v>6299.1</v>
      </c>
      <c r="FG523">
        <v>9999</v>
      </c>
      <c r="FH523">
        <v>9999</v>
      </c>
      <c r="FI523">
        <v>101.5</v>
      </c>
      <c r="FJ523">
        <v>1.8676999999999999</v>
      </c>
      <c r="FK523">
        <v>1.86676</v>
      </c>
      <c r="FL523">
        <v>1.86615</v>
      </c>
      <c r="FM523">
        <v>1.8660000000000001</v>
      </c>
      <c r="FN523">
        <v>1.86791</v>
      </c>
      <c r="FO523">
        <v>1.8702700000000001</v>
      </c>
      <c r="FP523">
        <v>1.869</v>
      </c>
      <c r="FQ523">
        <v>1.87036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-5.6879999999999997</v>
      </c>
      <c r="GF523">
        <v>-3.5700000000000003E-2</v>
      </c>
      <c r="GG523">
        <v>-2.2904728556522018</v>
      </c>
      <c r="GH523">
        <v>-4.4057517128900364E-3</v>
      </c>
      <c r="GI523">
        <v>-2.5381134865710798E-7</v>
      </c>
      <c r="GJ523">
        <v>1.003023733513742E-10</v>
      </c>
      <c r="GK523">
        <v>-0.21653574801026471</v>
      </c>
      <c r="GL523">
        <v>-4.8444871181525379E-3</v>
      </c>
      <c r="GM523">
        <v>9.7516502630078669E-4</v>
      </c>
      <c r="GN523">
        <v>-1.6744518281107461E-5</v>
      </c>
      <c r="GO523">
        <v>4</v>
      </c>
      <c r="GP523">
        <v>2405</v>
      </c>
      <c r="GQ523">
        <v>1</v>
      </c>
      <c r="GR523">
        <v>23</v>
      </c>
      <c r="GS523">
        <v>27621659.5</v>
      </c>
      <c r="GT523">
        <v>27621659.5</v>
      </c>
      <c r="GU523">
        <v>2.2363300000000002</v>
      </c>
      <c r="GV523">
        <v>2.2412100000000001</v>
      </c>
      <c r="GW523">
        <v>1.94702</v>
      </c>
      <c r="GX523">
        <v>2.7661099999999998</v>
      </c>
      <c r="GY523">
        <v>2.19482</v>
      </c>
      <c r="GZ523">
        <v>2.3706100000000001</v>
      </c>
      <c r="HA523">
        <v>44.950400000000002</v>
      </c>
      <c r="HB523">
        <v>14.438499999999999</v>
      </c>
      <c r="HC523">
        <v>18</v>
      </c>
      <c r="HD523">
        <v>498.82299999999998</v>
      </c>
      <c r="HE523">
        <v>602.30499999999995</v>
      </c>
      <c r="HF523">
        <v>20.8841</v>
      </c>
      <c r="HG523">
        <v>29.052299999999999</v>
      </c>
      <c r="HH523">
        <v>29.9998</v>
      </c>
      <c r="HI523">
        <v>29.097799999999999</v>
      </c>
      <c r="HJ523">
        <v>29.028600000000001</v>
      </c>
      <c r="HK523">
        <v>44.7654</v>
      </c>
      <c r="HL523">
        <v>44.471699999999998</v>
      </c>
      <c r="HM523">
        <v>0</v>
      </c>
      <c r="HN523">
        <v>20.886500000000002</v>
      </c>
      <c r="HO523">
        <v>821.52700000000004</v>
      </c>
      <c r="HP523">
        <v>16.735299999999999</v>
      </c>
      <c r="HQ523">
        <v>100.363</v>
      </c>
      <c r="HR523">
        <v>100.255</v>
      </c>
    </row>
    <row r="524" spans="1:226" x14ac:dyDescent="0.2">
      <c r="A524">
        <v>508</v>
      </c>
      <c r="B524">
        <v>1657299572</v>
      </c>
      <c r="C524">
        <v>7795.5</v>
      </c>
      <c r="D524" t="s">
        <v>1379</v>
      </c>
      <c r="E524" t="s">
        <v>1380</v>
      </c>
      <c r="F524">
        <v>5</v>
      </c>
      <c r="G524" t="s">
        <v>1284</v>
      </c>
      <c r="H524" t="s">
        <v>354</v>
      </c>
      <c r="I524">
        <v>1657299564.1607139</v>
      </c>
      <c r="J524">
        <f t="shared" si="238"/>
        <v>5.897152863741064E-3</v>
      </c>
      <c r="K524">
        <f t="shared" si="239"/>
        <v>5.8971528637410637</v>
      </c>
      <c r="L524">
        <f t="shared" si="240"/>
        <v>38.168670641855762</v>
      </c>
      <c r="M524">
        <f t="shared" si="241"/>
        <v>731.91803571428579</v>
      </c>
      <c r="N524">
        <f t="shared" si="242"/>
        <v>483.69386076193479</v>
      </c>
      <c r="O524">
        <f t="shared" si="243"/>
        <v>35.838251328265237</v>
      </c>
      <c r="P524">
        <f t="shared" si="244"/>
        <v>54.22988514739292</v>
      </c>
      <c r="Q524">
        <f t="shared" si="245"/>
        <v>0.28219080890314785</v>
      </c>
      <c r="R524">
        <f t="shared" si="246"/>
        <v>2.7558907149339533</v>
      </c>
      <c r="S524">
        <f t="shared" si="247"/>
        <v>0.26706459776872354</v>
      </c>
      <c r="T524">
        <f t="shared" si="248"/>
        <v>0.16820680434579688</v>
      </c>
      <c r="U524">
        <f t="shared" si="249"/>
        <v>321.514926</v>
      </c>
      <c r="V524">
        <f t="shared" si="250"/>
        <v>25.465835613644131</v>
      </c>
      <c r="W524">
        <f t="shared" si="251"/>
        <v>24.987896428571428</v>
      </c>
      <c r="X524">
        <f t="shared" si="252"/>
        <v>3.1773838454473005</v>
      </c>
      <c r="Y524">
        <f t="shared" si="253"/>
        <v>49.88696313839057</v>
      </c>
      <c r="Z524">
        <f t="shared" si="254"/>
        <v>1.5939915277165837</v>
      </c>
      <c r="AA524">
        <f t="shared" si="255"/>
        <v>3.1952065779083791</v>
      </c>
      <c r="AB524">
        <f t="shared" si="256"/>
        <v>1.5833923177307168</v>
      </c>
      <c r="AC524">
        <f t="shared" si="257"/>
        <v>-260.06444129098094</v>
      </c>
      <c r="AD524">
        <f t="shared" si="258"/>
        <v>13.943287576903952</v>
      </c>
      <c r="AE524">
        <f t="shared" si="259"/>
        <v>1.070570888561607</v>
      </c>
      <c r="AF524">
        <f t="shared" si="260"/>
        <v>76.464343174484654</v>
      </c>
      <c r="AG524">
        <f t="shared" si="261"/>
        <v>63.079643781097523</v>
      </c>
      <c r="AH524">
        <f t="shared" si="262"/>
        <v>5.9101326773988614</v>
      </c>
      <c r="AI524">
        <f t="shared" si="263"/>
        <v>38.168670641855762</v>
      </c>
      <c r="AJ524">
        <v>818.46095174906645</v>
      </c>
      <c r="AK524">
        <v>772.5421818181818</v>
      </c>
      <c r="AL524">
        <v>3.3640436510602751</v>
      </c>
      <c r="AM524">
        <v>65.426719072438047</v>
      </c>
      <c r="AN524">
        <f t="shared" si="264"/>
        <v>5.8971528637410637</v>
      </c>
      <c r="AO524">
        <v>16.652771264737709</v>
      </c>
      <c r="AP524">
        <v>21.525817575757578</v>
      </c>
      <c r="AQ524">
        <v>1.042902097225493E-4</v>
      </c>
      <c r="AR524">
        <v>77.589747188579821</v>
      </c>
      <c r="AS524">
        <v>0</v>
      </c>
      <c r="AT524">
        <v>0</v>
      </c>
      <c r="AU524">
        <f t="shared" si="265"/>
        <v>1</v>
      </c>
      <c r="AV524">
        <f t="shared" si="266"/>
        <v>0</v>
      </c>
      <c r="AW524">
        <f t="shared" si="267"/>
        <v>39393.329229049166</v>
      </c>
      <c r="AX524">
        <f t="shared" si="268"/>
        <v>1999.9896428571431</v>
      </c>
      <c r="AY524">
        <f t="shared" si="269"/>
        <v>1681.1916000000003</v>
      </c>
      <c r="AZ524">
        <f t="shared" si="270"/>
        <v>0.84060015310793579</v>
      </c>
      <c r="BA524">
        <f t="shared" si="271"/>
        <v>0.16075829549831597</v>
      </c>
      <c r="BB524">
        <v>4.2229999999999999</v>
      </c>
      <c r="BC524">
        <v>0.5</v>
      </c>
      <c r="BD524" t="s">
        <v>355</v>
      </c>
      <c r="BE524">
        <v>2</v>
      </c>
      <c r="BF524" t="b">
        <v>1</v>
      </c>
      <c r="BG524">
        <v>1657299564.1607139</v>
      </c>
      <c r="BH524">
        <v>731.91803571428579</v>
      </c>
      <c r="BI524">
        <v>788.84871428571421</v>
      </c>
      <c r="BJ524">
        <v>21.51343571428572</v>
      </c>
      <c r="BK524">
        <v>16.629117857142859</v>
      </c>
      <c r="BL524">
        <v>737.55582142857133</v>
      </c>
      <c r="BM524">
        <v>21.549099999999999</v>
      </c>
      <c r="BN524">
        <v>499.99914285714289</v>
      </c>
      <c r="BO524">
        <v>73.99286428571429</v>
      </c>
      <c r="BP524">
        <v>9.9974667857142846E-2</v>
      </c>
      <c r="BQ524">
        <v>25.081742857142849</v>
      </c>
      <c r="BR524">
        <v>24.987896428571428</v>
      </c>
      <c r="BS524">
        <v>999.9000000000002</v>
      </c>
      <c r="BT524">
        <v>0</v>
      </c>
      <c r="BU524">
        <v>0</v>
      </c>
      <c r="BV524">
        <v>10004.2925</v>
      </c>
      <c r="BW524">
        <v>0</v>
      </c>
      <c r="BX524">
        <v>1378.519642857143</v>
      </c>
      <c r="BY524">
        <v>-56.930707142857138</v>
      </c>
      <c r="BZ524">
        <v>748.01049999999998</v>
      </c>
      <c r="CA524">
        <v>802.18885714285716</v>
      </c>
      <c r="CB524">
        <v>4.884315</v>
      </c>
      <c r="CC524">
        <v>788.84871428571421</v>
      </c>
      <c r="CD524">
        <v>16.629117857142859</v>
      </c>
      <c r="CE524">
        <v>1.591840357142857</v>
      </c>
      <c r="CF524">
        <v>1.2304357142857141</v>
      </c>
      <c r="CG524">
        <v>13.880050000000001</v>
      </c>
      <c r="CH524">
        <v>9.9749660714285699</v>
      </c>
      <c r="CI524">
        <v>1999.9896428571431</v>
      </c>
      <c r="CJ524">
        <v>0.97999685714285711</v>
      </c>
      <c r="CK524">
        <v>2.0003542857142859E-2</v>
      </c>
      <c r="CL524">
        <v>0</v>
      </c>
      <c r="CM524">
        <v>2.253246428571428</v>
      </c>
      <c r="CN524">
        <v>0</v>
      </c>
      <c r="CO524">
        <v>9163.0114285714299</v>
      </c>
      <c r="CP524">
        <v>16749.346428571429</v>
      </c>
      <c r="CQ524">
        <v>38.375</v>
      </c>
      <c r="CR524">
        <v>39.671499999999988</v>
      </c>
      <c r="CS524">
        <v>38.625</v>
      </c>
      <c r="CT524">
        <v>38.75</v>
      </c>
      <c r="CU524">
        <v>37.561999999999998</v>
      </c>
      <c r="CV524">
        <v>1959.9796428571431</v>
      </c>
      <c r="CW524">
        <v>40.01</v>
      </c>
      <c r="CX524">
        <v>0</v>
      </c>
      <c r="CY524">
        <v>1657299578.3</v>
      </c>
      <c r="CZ524">
        <v>0</v>
      </c>
      <c r="DA524">
        <v>1657289625.5</v>
      </c>
      <c r="DB524" t="s">
        <v>356</v>
      </c>
      <c r="DC524">
        <v>1657289625.5</v>
      </c>
      <c r="DD524">
        <v>1657289625.5</v>
      </c>
      <c r="DE524">
        <v>1</v>
      </c>
      <c r="DF524">
        <v>-2.37</v>
      </c>
      <c r="DG524">
        <v>0.13600000000000001</v>
      </c>
      <c r="DH524">
        <v>-4.4889999999999999</v>
      </c>
      <c r="DI524">
        <v>-1.7000000000000001E-2</v>
      </c>
      <c r="DJ524">
        <v>428</v>
      </c>
      <c r="DK524">
        <v>18</v>
      </c>
      <c r="DL524">
        <v>0.2</v>
      </c>
      <c r="DM524">
        <v>1.59</v>
      </c>
      <c r="DN524">
        <v>-56.654530000000001</v>
      </c>
      <c r="DO524">
        <v>-6.8730191369606519</v>
      </c>
      <c r="DP524">
        <v>0.68513471748262778</v>
      </c>
      <c r="DQ524">
        <v>0</v>
      </c>
      <c r="DR524">
        <v>4.8959504999999996</v>
      </c>
      <c r="DS524">
        <v>-0.28023669793620581</v>
      </c>
      <c r="DT524">
        <v>3.2906697870646262E-2</v>
      </c>
      <c r="DU524">
        <v>0</v>
      </c>
      <c r="DV524">
        <v>0</v>
      </c>
      <c r="DW524">
        <v>2</v>
      </c>
      <c r="DX524" t="s">
        <v>357</v>
      </c>
      <c r="DY524">
        <v>2.9788299999999999</v>
      </c>
      <c r="DZ524">
        <v>2.7249300000000001</v>
      </c>
      <c r="EA524">
        <v>0.118668</v>
      </c>
      <c r="EB524">
        <v>0.12279900000000001</v>
      </c>
      <c r="EC524">
        <v>8.1588300000000002E-2</v>
      </c>
      <c r="ED524">
        <v>6.6871899999999998E-2</v>
      </c>
      <c r="EE524">
        <v>27809.7</v>
      </c>
      <c r="EF524">
        <v>27784.3</v>
      </c>
      <c r="EG524">
        <v>29342.5</v>
      </c>
      <c r="EH524">
        <v>29303.8</v>
      </c>
      <c r="EI524">
        <v>35723.4</v>
      </c>
      <c r="EJ524">
        <v>36339</v>
      </c>
      <c r="EK524">
        <v>41343.5</v>
      </c>
      <c r="EL524">
        <v>41733.800000000003</v>
      </c>
      <c r="EM524">
        <v>1.9517500000000001</v>
      </c>
      <c r="EN524">
        <v>2.0827499999999999</v>
      </c>
      <c r="EO524">
        <v>1.9743999999999999E-3</v>
      </c>
      <c r="EP524">
        <v>0</v>
      </c>
      <c r="EQ524">
        <v>24.960699999999999</v>
      </c>
      <c r="ER524">
        <v>999.9</v>
      </c>
      <c r="ES524">
        <v>28.4</v>
      </c>
      <c r="ET524">
        <v>42.7</v>
      </c>
      <c r="EU524">
        <v>32.825699999999998</v>
      </c>
      <c r="EV524">
        <v>61.973300000000002</v>
      </c>
      <c r="EW524">
        <v>28.537700000000001</v>
      </c>
      <c r="EX524">
        <v>2</v>
      </c>
      <c r="EY524">
        <v>0.135384</v>
      </c>
      <c r="EZ524">
        <v>2.6408999999999998</v>
      </c>
      <c r="FA524">
        <v>20.3611</v>
      </c>
      <c r="FB524">
        <v>5.21624</v>
      </c>
      <c r="FC524">
        <v>12.0099</v>
      </c>
      <c r="FD524">
        <v>4.9887499999999996</v>
      </c>
      <c r="FE524">
        <v>3.2884000000000002</v>
      </c>
      <c r="FF524">
        <v>6299.3</v>
      </c>
      <c r="FG524">
        <v>9999</v>
      </c>
      <c r="FH524">
        <v>9999</v>
      </c>
      <c r="FI524">
        <v>101.5</v>
      </c>
      <c r="FJ524">
        <v>1.86772</v>
      </c>
      <c r="FK524">
        <v>1.86676</v>
      </c>
      <c r="FL524">
        <v>1.86616</v>
      </c>
      <c r="FM524">
        <v>1.8660000000000001</v>
      </c>
      <c r="FN524">
        <v>1.86791</v>
      </c>
      <c r="FO524">
        <v>1.8702700000000001</v>
      </c>
      <c r="FP524">
        <v>1.8689899999999999</v>
      </c>
      <c r="FQ524">
        <v>1.8703700000000001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-5.7569999999999997</v>
      </c>
      <c r="GF524">
        <v>-3.5499999999999997E-2</v>
      </c>
      <c r="GG524">
        <v>-2.2904728556522018</v>
      </c>
      <c r="GH524">
        <v>-4.4057517128900364E-3</v>
      </c>
      <c r="GI524">
        <v>-2.5381134865710798E-7</v>
      </c>
      <c r="GJ524">
        <v>1.003023733513742E-10</v>
      </c>
      <c r="GK524">
        <v>-0.21653574801026471</v>
      </c>
      <c r="GL524">
        <v>-4.8444871181525379E-3</v>
      </c>
      <c r="GM524">
        <v>9.7516502630078669E-4</v>
      </c>
      <c r="GN524">
        <v>-1.6744518281107461E-5</v>
      </c>
      <c r="GO524">
        <v>4</v>
      </c>
      <c r="GP524">
        <v>2405</v>
      </c>
      <c r="GQ524">
        <v>1</v>
      </c>
      <c r="GR524">
        <v>23</v>
      </c>
      <c r="GS524">
        <v>27621659.5</v>
      </c>
      <c r="GT524">
        <v>27621659.5</v>
      </c>
      <c r="GU524">
        <v>2.2644000000000002</v>
      </c>
      <c r="GV524">
        <v>2.2387700000000001</v>
      </c>
      <c r="GW524">
        <v>1.94702</v>
      </c>
      <c r="GX524">
        <v>2.7661099999999998</v>
      </c>
      <c r="GY524">
        <v>2.19482</v>
      </c>
      <c r="GZ524">
        <v>2.3718300000000001</v>
      </c>
      <c r="HA524">
        <v>44.950400000000002</v>
      </c>
      <c r="HB524">
        <v>14.4297</v>
      </c>
      <c r="HC524">
        <v>18</v>
      </c>
      <c r="HD524">
        <v>498.81799999999998</v>
      </c>
      <c r="HE524">
        <v>602.4</v>
      </c>
      <c r="HF524">
        <v>20.8903</v>
      </c>
      <c r="HG524">
        <v>29.0487</v>
      </c>
      <c r="HH524">
        <v>29.9999</v>
      </c>
      <c r="HI524">
        <v>29.093399999999999</v>
      </c>
      <c r="HJ524">
        <v>29.0245</v>
      </c>
      <c r="HK524">
        <v>45.456200000000003</v>
      </c>
      <c r="HL524">
        <v>44.471699999999998</v>
      </c>
      <c r="HM524">
        <v>0</v>
      </c>
      <c r="HN524">
        <v>20.894400000000001</v>
      </c>
      <c r="HO524">
        <v>841.58799999999997</v>
      </c>
      <c r="HP524">
        <v>16.739000000000001</v>
      </c>
      <c r="HQ524">
        <v>100.35899999999999</v>
      </c>
      <c r="HR524">
        <v>100.255</v>
      </c>
    </row>
    <row r="525" spans="1:226" x14ac:dyDescent="0.2">
      <c r="A525">
        <v>509</v>
      </c>
      <c r="B525">
        <v>1657299577.5</v>
      </c>
      <c r="C525">
        <v>7801</v>
      </c>
      <c r="D525" t="s">
        <v>1381</v>
      </c>
      <c r="E525" t="s">
        <v>1382</v>
      </c>
      <c r="F525">
        <v>5</v>
      </c>
      <c r="G525" t="s">
        <v>1284</v>
      </c>
      <c r="H525" t="s">
        <v>354</v>
      </c>
      <c r="I525">
        <v>1657299569.7321429</v>
      </c>
      <c r="J525">
        <f t="shared" si="238"/>
        <v>5.8893371585077188E-3</v>
      </c>
      <c r="K525">
        <f t="shared" si="239"/>
        <v>5.8893371585077192</v>
      </c>
      <c r="L525">
        <f t="shared" si="240"/>
        <v>38.301940460075791</v>
      </c>
      <c r="M525">
        <f t="shared" si="241"/>
        <v>750.11310714285707</v>
      </c>
      <c r="N525">
        <f t="shared" si="242"/>
        <v>499.99665110654513</v>
      </c>
      <c r="O525">
        <f t="shared" si="243"/>
        <v>37.046090719730898</v>
      </c>
      <c r="P525">
        <f t="shared" si="244"/>
        <v>55.577888683402307</v>
      </c>
      <c r="Q525">
        <f t="shared" si="245"/>
        <v>0.28157023724529828</v>
      </c>
      <c r="R525">
        <f t="shared" si="246"/>
        <v>2.7559934533470849</v>
      </c>
      <c r="S525">
        <f t="shared" si="247"/>
        <v>0.2665091043645792</v>
      </c>
      <c r="T525">
        <f t="shared" si="248"/>
        <v>0.16785420700074333</v>
      </c>
      <c r="U525">
        <f t="shared" si="249"/>
        <v>321.51464100000015</v>
      </c>
      <c r="V525">
        <f t="shared" si="250"/>
        <v>25.475654829965158</v>
      </c>
      <c r="W525">
        <f t="shared" si="251"/>
        <v>24.998410714285711</v>
      </c>
      <c r="X525">
        <f t="shared" si="252"/>
        <v>3.179376322372359</v>
      </c>
      <c r="Y525">
        <f t="shared" si="253"/>
        <v>49.890093256279776</v>
      </c>
      <c r="Z525">
        <f t="shared" si="254"/>
        <v>1.5948213365287851</v>
      </c>
      <c r="AA525">
        <f t="shared" si="255"/>
        <v>3.1966693835114075</v>
      </c>
      <c r="AB525">
        <f t="shared" si="256"/>
        <v>1.5845549858435739</v>
      </c>
      <c r="AC525">
        <f t="shared" si="257"/>
        <v>-259.71976869019039</v>
      </c>
      <c r="AD525">
        <f t="shared" si="258"/>
        <v>13.523004421590086</v>
      </c>
      <c r="AE525">
        <f t="shared" si="259"/>
        <v>1.0383577707185534</v>
      </c>
      <c r="AF525">
        <f t="shared" si="260"/>
        <v>76.356234502118411</v>
      </c>
      <c r="AG525">
        <f t="shared" si="261"/>
        <v>63.6488070390266</v>
      </c>
      <c r="AH525">
        <f t="shared" si="262"/>
        <v>5.890488465658529</v>
      </c>
      <c r="AI525">
        <f t="shared" si="263"/>
        <v>38.301940460075791</v>
      </c>
      <c r="AJ525">
        <v>837.10914396923829</v>
      </c>
      <c r="AK525">
        <v>791.04916363636357</v>
      </c>
      <c r="AL525">
        <v>3.3708950434386811</v>
      </c>
      <c r="AM525">
        <v>65.426719072438047</v>
      </c>
      <c r="AN525">
        <f t="shared" si="264"/>
        <v>5.8893371585077192</v>
      </c>
      <c r="AO525">
        <v>16.689231703680509</v>
      </c>
      <c r="AP525">
        <v>21.544912121212111</v>
      </c>
      <c r="AQ525">
        <v>2.4262939558461448E-3</v>
      </c>
      <c r="AR525">
        <v>77.589747188579821</v>
      </c>
      <c r="AS525">
        <v>0</v>
      </c>
      <c r="AT525">
        <v>0</v>
      </c>
      <c r="AU525">
        <f t="shared" si="265"/>
        <v>1</v>
      </c>
      <c r="AV525">
        <f t="shared" si="266"/>
        <v>0</v>
      </c>
      <c r="AW525">
        <f t="shared" si="267"/>
        <v>39394.407833550576</v>
      </c>
      <c r="AX525">
        <f t="shared" si="268"/>
        <v>1999.987857142858</v>
      </c>
      <c r="AY525">
        <f t="shared" si="269"/>
        <v>1681.1901000000007</v>
      </c>
      <c r="AZ525">
        <f t="shared" si="270"/>
        <v>0.84060015364378993</v>
      </c>
      <c r="BA525">
        <f t="shared" si="271"/>
        <v>0.16075829653251467</v>
      </c>
      <c r="BB525">
        <v>4.2229999999999999</v>
      </c>
      <c r="BC525">
        <v>0.5</v>
      </c>
      <c r="BD525" t="s">
        <v>355</v>
      </c>
      <c r="BE525">
        <v>2</v>
      </c>
      <c r="BF525" t="b">
        <v>1</v>
      </c>
      <c r="BG525">
        <v>1657299569.7321429</v>
      </c>
      <c r="BH525">
        <v>750.11310714285707</v>
      </c>
      <c r="BI525">
        <v>807.60217857142845</v>
      </c>
      <c r="BJ525">
        <v>21.524682142857131</v>
      </c>
      <c r="BK525">
        <v>16.65671428571428</v>
      </c>
      <c r="BL525">
        <v>755.83532142857155</v>
      </c>
      <c r="BM525">
        <v>21.560185714285709</v>
      </c>
      <c r="BN525">
        <v>500.00524999999999</v>
      </c>
      <c r="BO525">
        <v>73.992703571428578</v>
      </c>
      <c r="BP525">
        <v>9.9974124999999997E-2</v>
      </c>
      <c r="BQ525">
        <v>25.089425000000009</v>
      </c>
      <c r="BR525">
        <v>24.998410714285711</v>
      </c>
      <c r="BS525">
        <v>999.9000000000002</v>
      </c>
      <c r="BT525">
        <v>0</v>
      </c>
      <c r="BU525">
        <v>0</v>
      </c>
      <c r="BV525">
        <v>10004.86964285714</v>
      </c>
      <c r="BW525">
        <v>0</v>
      </c>
      <c r="BX525">
        <v>1379.1821428571429</v>
      </c>
      <c r="BY525">
        <v>-57.489050000000013</v>
      </c>
      <c r="BZ525">
        <v>766.61450000000002</v>
      </c>
      <c r="CA525">
        <v>821.28257142857115</v>
      </c>
      <c r="CB525">
        <v>4.8679628571428584</v>
      </c>
      <c r="CC525">
        <v>807.60217857142845</v>
      </c>
      <c r="CD525">
        <v>16.65671428571428</v>
      </c>
      <c r="CE525">
        <v>1.592668214285714</v>
      </c>
      <c r="CF525">
        <v>1.232475</v>
      </c>
      <c r="CG525">
        <v>13.888060714285711</v>
      </c>
      <c r="CH525">
        <v>9.999682142857143</v>
      </c>
      <c r="CI525">
        <v>1999.987857142858</v>
      </c>
      <c r="CJ525">
        <v>0.97999685714285711</v>
      </c>
      <c r="CK525">
        <v>2.0003542857142859E-2</v>
      </c>
      <c r="CL525">
        <v>0</v>
      </c>
      <c r="CM525">
        <v>2.2503071428571428</v>
      </c>
      <c r="CN525">
        <v>0</v>
      </c>
      <c r="CO525">
        <v>9204.6039285714287</v>
      </c>
      <c r="CP525">
        <v>16749.339285714279</v>
      </c>
      <c r="CQ525">
        <v>38.375</v>
      </c>
      <c r="CR525">
        <v>39.667071428571433</v>
      </c>
      <c r="CS525">
        <v>38.625</v>
      </c>
      <c r="CT525">
        <v>38.75</v>
      </c>
      <c r="CU525">
        <v>37.561999999999998</v>
      </c>
      <c r="CV525">
        <v>1959.9778571428569</v>
      </c>
      <c r="CW525">
        <v>40.01</v>
      </c>
      <c r="CX525">
        <v>0</v>
      </c>
      <c r="CY525">
        <v>1657299583.7</v>
      </c>
      <c r="CZ525">
        <v>0</v>
      </c>
      <c r="DA525">
        <v>1657289625.5</v>
      </c>
      <c r="DB525" t="s">
        <v>356</v>
      </c>
      <c r="DC525">
        <v>1657289625.5</v>
      </c>
      <c r="DD525">
        <v>1657289625.5</v>
      </c>
      <c r="DE525">
        <v>1</v>
      </c>
      <c r="DF525">
        <v>-2.37</v>
      </c>
      <c r="DG525">
        <v>0.13600000000000001</v>
      </c>
      <c r="DH525">
        <v>-4.4889999999999999</v>
      </c>
      <c r="DI525">
        <v>-1.7000000000000001E-2</v>
      </c>
      <c r="DJ525">
        <v>428</v>
      </c>
      <c r="DK525">
        <v>18</v>
      </c>
      <c r="DL525">
        <v>0.2</v>
      </c>
      <c r="DM525">
        <v>1.59</v>
      </c>
      <c r="DN525">
        <v>-57.200697560975613</v>
      </c>
      <c r="DO525">
        <v>-6.3840585365853926</v>
      </c>
      <c r="DP525">
        <v>0.6575268925179375</v>
      </c>
      <c r="DQ525">
        <v>0</v>
      </c>
      <c r="DR525">
        <v>4.875632195121951</v>
      </c>
      <c r="DS525">
        <v>-0.22018013937282441</v>
      </c>
      <c r="DT525">
        <v>2.7338360033619009E-2</v>
      </c>
      <c r="DU525">
        <v>0</v>
      </c>
      <c r="DV525">
        <v>0</v>
      </c>
      <c r="DW525">
        <v>2</v>
      </c>
      <c r="DX525" t="s">
        <v>357</v>
      </c>
      <c r="DY525">
        <v>2.97878</v>
      </c>
      <c r="DZ525">
        <v>2.7246899999999998</v>
      </c>
      <c r="EA525">
        <v>0.120574</v>
      </c>
      <c r="EB525">
        <v>0.124697</v>
      </c>
      <c r="EC525">
        <v>8.1627500000000006E-2</v>
      </c>
      <c r="ED525">
        <v>6.6860900000000001E-2</v>
      </c>
      <c r="EE525">
        <v>27750.5</v>
      </c>
      <c r="EF525">
        <v>27724.3</v>
      </c>
      <c r="EG525">
        <v>29343.5</v>
      </c>
      <c r="EH525">
        <v>29304</v>
      </c>
      <c r="EI525">
        <v>35723.199999999997</v>
      </c>
      <c r="EJ525">
        <v>36339.9</v>
      </c>
      <c r="EK525">
        <v>41345.1</v>
      </c>
      <c r="EL525">
        <v>41734.199999999997</v>
      </c>
      <c r="EM525">
        <v>1.9518200000000001</v>
      </c>
      <c r="EN525">
        <v>2.0827800000000001</v>
      </c>
      <c r="EO525">
        <v>3.76999E-3</v>
      </c>
      <c r="EP525">
        <v>0</v>
      </c>
      <c r="EQ525">
        <v>24.966699999999999</v>
      </c>
      <c r="ER525">
        <v>999.9</v>
      </c>
      <c r="ES525">
        <v>28.4</v>
      </c>
      <c r="ET525">
        <v>42.7</v>
      </c>
      <c r="EU525">
        <v>32.821399999999997</v>
      </c>
      <c r="EV525">
        <v>61.893300000000004</v>
      </c>
      <c r="EW525">
        <v>28.589700000000001</v>
      </c>
      <c r="EX525">
        <v>2</v>
      </c>
      <c r="EY525">
        <v>0.13544500000000001</v>
      </c>
      <c r="EZ525">
        <v>2.71652</v>
      </c>
      <c r="FA525">
        <v>20.3599</v>
      </c>
      <c r="FB525">
        <v>5.21699</v>
      </c>
      <c r="FC525">
        <v>12.0099</v>
      </c>
      <c r="FD525">
        <v>4.9886999999999997</v>
      </c>
      <c r="FE525">
        <v>3.2885800000000001</v>
      </c>
      <c r="FF525">
        <v>6299.3</v>
      </c>
      <c r="FG525">
        <v>9999</v>
      </c>
      <c r="FH525">
        <v>9999</v>
      </c>
      <c r="FI525">
        <v>101.5</v>
      </c>
      <c r="FJ525">
        <v>1.86774</v>
      </c>
      <c r="FK525">
        <v>1.86676</v>
      </c>
      <c r="FL525">
        <v>1.86615</v>
      </c>
      <c r="FM525">
        <v>1.8660000000000001</v>
      </c>
      <c r="FN525">
        <v>1.8678999999999999</v>
      </c>
      <c r="FO525">
        <v>1.8702700000000001</v>
      </c>
      <c r="FP525">
        <v>1.8689800000000001</v>
      </c>
      <c r="FQ525">
        <v>1.87035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-5.8410000000000002</v>
      </c>
      <c r="GF525">
        <v>-3.5299999999999998E-2</v>
      </c>
      <c r="GG525">
        <v>-2.2904728556522018</v>
      </c>
      <c r="GH525">
        <v>-4.4057517128900364E-3</v>
      </c>
      <c r="GI525">
        <v>-2.5381134865710798E-7</v>
      </c>
      <c r="GJ525">
        <v>1.003023733513742E-10</v>
      </c>
      <c r="GK525">
        <v>-0.21653574801026471</v>
      </c>
      <c r="GL525">
        <v>-4.8444871181525379E-3</v>
      </c>
      <c r="GM525">
        <v>9.7516502630078669E-4</v>
      </c>
      <c r="GN525">
        <v>-1.6744518281107461E-5</v>
      </c>
      <c r="GO525">
        <v>4</v>
      </c>
      <c r="GP525">
        <v>2405</v>
      </c>
      <c r="GQ525">
        <v>1</v>
      </c>
      <c r="GR525">
        <v>23</v>
      </c>
      <c r="GS525">
        <v>27621659.600000001</v>
      </c>
      <c r="GT525">
        <v>27621659.600000001</v>
      </c>
      <c r="GU525">
        <v>2.3059099999999999</v>
      </c>
      <c r="GV525">
        <v>2.2375500000000001</v>
      </c>
      <c r="GW525">
        <v>1.94702</v>
      </c>
      <c r="GX525">
        <v>2.7673299999999998</v>
      </c>
      <c r="GY525">
        <v>2.19482</v>
      </c>
      <c r="GZ525">
        <v>2.3718300000000001</v>
      </c>
      <c r="HA525">
        <v>44.950400000000002</v>
      </c>
      <c r="HB525">
        <v>14.4297</v>
      </c>
      <c r="HC525">
        <v>18</v>
      </c>
      <c r="HD525">
        <v>498.827</v>
      </c>
      <c r="HE525">
        <v>602.36</v>
      </c>
      <c r="HF525">
        <v>20.896799999999999</v>
      </c>
      <c r="HG525">
        <v>29.0442</v>
      </c>
      <c r="HH525">
        <v>30</v>
      </c>
      <c r="HI525">
        <v>29.0885</v>
      </c>
      <c r="HJ525">
        <v>29.018699999999999</v>
      </c>
      <c r="HK525">
        <v>46.203800000000001</v>
      </c>
      <c r="HL525">
        <v>44.471699999999998</v>
      </c>
      <c r="HM525">
        <v>0</v>
      </c>
      <c r="HN525">
        <v>20.857800000000001</v>
      </c>
      <c r="HO525">
        <v>854.96299999999997</v>
      </c>
      <c r="HP525">
        <v>16.753</v>
      </c>
      <c r="HQ525">
        <v>100.363</v>
      </c>
      <c r="HR525">
        <v>100.256</v>
      </c>
    </row>
    <row r="526" spans="1:226" x14ac:dyDescent="0.2">
      <c r="A526">
        <v>510</v>
      </c>
      <c r="B526">
        <v>1657299582</v>
      </c>
      <c r="C526">
        <v>7805.5</v>
      </c>
      <c r="D526" t="s">
        <v>1383</v>
      </c>
      <c r="E526" t="s">
        <v>1384</v>
      </c>
      <c r="F526">
        <v>5</v>
      </c>
      <c r="G526" t="s">
        <v>1284</v>
      </c>
      <c r="H526" t="s">
        <v>354</v>
      </c>
      <c r="I526">
        <v>1657299574.178571</v>
      </c>
      <c r="J526">
        <f t="shared" si="238"/>
        <v>5.8666447743116051E-3</v>
      </c>
      <c r="K526">
        <f t="shared" si="239"/>
        <v>5.866644774311605</v>
      </c>
      <c r="L526">
        <f t="shared" si="240"/>
        <v>38.929371054004243</v>
      </c>
      <c r="M526">
        <f t="shared" si="241"/>
        <v>764.74024999999995</v>
      </c>
      <c r="N526">
        <f t="shared" si="242"/>
        <v>509.27484234692724</v>
      </c>
      <c r="O526">
        <f t="shared" si="243"/>
        <v>37.733540441515281</v>
      </c>
      <c r="P526">
        <f t="shared" si="244"/>
        <v>56.66165840364058</v>
      </c>
      <c r="Q526">
        <f t="shared" si="245"/>
        <v>0.28009807643798867</v>
      </c>
      <c r="R526">
        <f t="shared" si="246"/>
        <v>2.755228982272043</v>
      </c>
      <c r="S526">
        <f t="shared" si="247"/>
        <v>0.26518564559404645</v>
      </c>
      <c r="T526">
        <f t="shared" si="248"/>
        <v>0.16701465939334451</v>
      </c>
      <c r="U526">
        <f t="shared" si="249"/>
        <v>321.51669299999992</v>
      </c>
      <c r="V526">
        <f t="shared" si="250"/>
        <v>25.48749345401459</v>
      </c>
      <c r="W526">
        <f t="shared" si="251"/>
        <v>25.010189285714279</v>
      </c>
      <c r="X526">
        <f t="shared" si="252"/>
        <v>3.1816096804236151</v>
      </c>
      <c r="Y526">
        <f t="shared" si="253"/>
        <v>49.889196580234348</v>
      </c>
      <c r="Z526">
        <f t="shared" si="254"/>
        <v>1.5953126210834385</v>
      </c>
      <c r="AA526">
        <f t="shared" si="255"/>
        <v>3.1977115897582666</v>
      </c>
      <c r="AB526">
        <f t="shared" si="256"/>
        <v>1.5862970593401766</v>
      </c>
      <c r="AC526">
        <f t="shared" si="257"/>
        <v>-258.7190345471418</v>
      </c>
      <c r="AD526">
        <f t="shared" si="258"/>
        <v>12.582390943695588</v>
      </c>
      <c r="AE526">
        <f t="shared" si="259"/>
        <v>0.96648515448728278</v>
      </c>
      <c r="AF526">
        <f t="shared" si="260"/>
        <v>76.346534551040961</v>
      </c>
      <c r="AG526">
        <f t="shared" si="261"/>
        <v>64.175362278939005</v>
      </c>
      <c r="AH526">
        <f t="shared" si="262"/>
        <v>5.8737202530605783</v>
      </c>
      <c r="AI526">
        <f t="shared" si="263"/>
        <v>38.929371054004243</v>
      </c>
      <c r="AJ526">
        <v>852.93554796160231</v>
      </c>
      <c r="AK526">
        <v>806.28367878787867</v>
      </c>
      <c r="AL526">
        <v>3.3844351433492972</v>
      </c>
      <c r="AM526">
        <v>65.426719072438047</v>
      </c>
      <c r="AN526">
        <f t="shared" si="264"/>
        <v>5.866644774311605</v>
      </c>
      <c r="AO526">
        <v>16.683873136882369</v>
      </c>
      <c r="AP526">
        <v>21.534479393939389</v>
      </c>
      <c r="AQ526">
        <v>-5.239717762651557E-4</v>
      </c>
      <c r="AR526">
        <v>77.589747188579821</v>
      </c>
      <c r="AS526">
        <v>0</v>
      </c>
      <c r="AT526">
        <v>0</v>
      </c>
      <c r="AU526">
        <f t="shared" si="265"/>
        <v>1</v>
      </c>
      <c r="AV526">
        <f t="shared" si="266"/>
        <v>0</v>
      </c>
      <c r="AW526">
        <f t="shared" si="267"/>
        <v>39378.078659443243</v>
      </c>
      <c r="AX526">
        <f t="shared" si="268"/>
        <v>2000.0007142857139</v>
      </c>
      <c r="AY526">
        <f t="shared" si="269"/>
        <v>1681.2008999999994</v>
      </c>
      <c r="AZ526">
        <f t="shared" si="270"/>
        <v>0.84060014978566067</v>
      </c>
      <c r="BA526">
        <f t="shared" si="271"/>
        <v>0.16075828908632531</v>
      </c>
      <c r="BB526">
        <v>4.2229999999999999</v>
      </c>
      <c r="BC526">
        <v>0.5</v>
      </c>
      <c r="BD526" t="s">
        <v>355</v>
      </c>
      <c r="BE526">
        <v>2</v>
      </c>
      <c r="BF526" t="b">
        <v>1</v>
      </c>
      <c r="BG526">
        <v>1657299574.178571</v>
      </c>
      <c r="BH526">
        <v>764.74024999999995</v>
      </c>
      <c r="BI526">
        <v>822.73557142857146</v>
      </c>
      <c r="BJ526">
        <v>21.53131071428572</v>
      </c>
      <c r="BK526">
        <v>16.677267857142859</v>
      </c>
      <c r="BL526">
        <v>770.53028571428581</v>
      </c>
      <c r="BM526">
        <v>21.566714285714291</v>
      </c>
      <c r="BN526">
        <v>500.00882142857142</v>
      </c>
      <c r="BO526">
        <v>73.992682142857134</v>
      </c>
      <c r="BP526">
        <v>0.10000279642857141</v>
      </c>
      <c r="BQ526">
        <v>25.094896428571431</v>
      </c>
      <c r="BR526">
        <v>25.010189285714279</v>
      </c>
      <c r="BS526">
        <v>999.9000000000002</v>
      </c>
      <c r="BT526">
        <v>0</v>
      </c>
      <c r="BU526">
        <v>0</v>
      </c>
      <c r="BV526">
        <v>10000.74</v>
      </c>
      <c r="BW526">
        <v>0</v>
      </c>
      <c r="BX526">
        <v>1379.7710714285711</v>
      </c>
      <c r="BY526">
        <v>-57.995321428571422</v>
      </c>
      <c r="BZ526">
        <v>781.5686071428571</v>
      </c>
      <c r="CA526">
        <v>836.68949999999984</v>
      </c>
      <c r="CB526">
        <v>4.8540392857142853</v>
      </c>
      <c r="CC526">
        <v>822.73557142857146</v>
      </c>
      <c r="CD526">
        <v>16.677267857142859</v>
      </c>
      <c r="CE526">
        <v>1.5931578571428571</v>
      </c>
      <c r="CF526">
        <v>1.233995</v>
      </c>
      <c r="CG526">
        <v>13.892799999999999</v>
      </c>
      <c r="CH526">
        <v>10.01811571428571</v>
      </c>
      <c r="CI526">
        <v>2000.0007142857139</v>
      </c>
      <c r="CJ526">
        <v>0.97999685714285711</v>
      </c>
      <c r="CK526">
        <v>2.0003542857142859E-2</v>
      </c>
      <c r="CL526">
        <v>0</v>
      </c>
      <c r="CM526">
        <v>2.2539785714285721</v>
      </c>
      <c r="CN526">
        <v>0</v>
      </c>
      <c r="CO526">
        <v>9237.437857142857</v>
      </c>
      <c r="CP526">
        <v>16749.45357142857</v>
      </c>
      <c r="CQ526">
        <v>38.375</v>
      </c>
      <c r="CR526">
        <v>39.655999999999999</v>
      </c>
      <c r="CS526">
        <v>38.625</v>
      </c>
      <c r="CT526">
        <v>38.741</v>
      </c>
      <c r="CU526">
        <v>37.561999999999998</v>
      </c>
      <c r="CV526">
        <v>1959.9907142857151</v>
      </c>
      <c r="CW526">
        <v>40.01</v>
      </c>
      <c r="CX526">
        <v>0</v>
      </c>
      <c r="CY526">
        <v>1657299587.9000001</v>
      </c>
      <c r="CZ526">
        <v>0</v>
      </c>
      <c r="DA526">
        <v>1657289625.5</v>
      </c>
      <c r="DB526" t="s">
        <v>356</v>
      </c>
      <c r="DC526">
        <v>1657289625.5</v>
      </c>
      <c r="DD526">
        <v>1657289625.5</v>
      </c>
      <c r="DE526">
        <v>1</v>
      </c>
      <c r="DF526">
        <v>-2.37</v>
      </c>
      <c r="DG526">
        <v>0.13600000000000001</v>
      </c>
      <c r="DH526">
        <v>-4.4889999999999999</v>
      </c>
      <c r="DI526">
        <v>-1.7000000000000001E-2</v>
      </c>
      <c r="DJ526">
        <v>428</v>
      </c>
      <c r="DK526">
        <v>18</v>
      </c>
      <c r="DL526">
        <v>0.2</v>
      </c>
      <c r="DM526">
        <v>1.59</v>
      </c>
      <c r="DN526">
        <v>-57.592617500000003</v>
      </c>
      <c r="DO526">
        <v>-6.9802232645400437</v>
      </c>
      <c r="DP526">
        <v>0.69508401214799231</v>
      </c>
      <c r="DQ526">
        <v>0</v>
      </c>
      <c r="DR526">
        <v>4.8685655000000008</v>
      </c>
      <c r="DS526">
        <v>-0.1942036772983167</v>
      </c>
      <c r="DT526">
        <v>2.6102178927246599E-2</v>
      </c>
      <c r="DU526">
        <v>0</v>
      </c>
      <c r="DV526">
        <v>0</v>
      </c>
      <c r="DW526">
        <v>2</v>
      </c>
      <c r="DX526" t="s">
        <v>357</v>
      </c>
      <c r="DY526">
        <v>2.9788999999999999</v>
      </c>
      <c r="DZ526">
        <v>2.72451</v>
      </c>
      <c r="EA526">
        <v>0.122125</v>
      </c>
      <c r="EB526">
        <v>0.12618399999999999</v>
      </c>
      <c r="EC526">
        <v>8.15993E-2</v>
      </c>
      <c r="ED526">
        <v>6.6837599999999997E-2</v>
      </c>
      <c r="EE526">
        <v>27700.6</v>
      </c>
      <c r="EF526">
        <v>27677.3</v>
      </c>
      <c r="EG526">
        <v>29342.5</v>
      </c>
      <c r="EH526">
        <v>29304</v>
      </c>
      <c r="EI526">
        <v>35722.800000000003</v>
      </c>
      <c r="EJ526">
        <v>36340.6</v>
      </c>
      <c r="EK526">
        <v>41343.300000000003</v>
      </c>
      <c r="EL526">
        <v>41734.1</v>
      </c>
      <c r="EM526">
        <v>1.9518</v>
      </c>
      <c r="EN526">
        <v>2.0828000000000002</v>
      </c>
      <c r="EO526">
        <v>3.3527600000000002E-3</v>
      </c>
      <c r="EP526">
        <v>0</v>
      </c>
      <c r="EQ526">
        <v>24.971900000000002</v>
      </c>
      <c r="ER526">
        <v>999.9</v>
      </c>
      <c r="ES526">
        <v>28.4</v>
      </c>
      <c r="ET526">
        <v>42.7</v>
      </c>
      <c r="EU526">
        <v>32.825299999999999</v>
      </c>
      <c r="EV526">
        <v>62.083300000000001</v>
      </c>
      <c r="EW526">
        <v>28.5457</v>
      </c>
      <c r="EX526">
        <v>2</v>
      </c>
      <c r="EY526">
        <v>0.13583300000000001</v>
      </c>
      <c r="EZ526">
        <v>2.8314400000000002</v>
      </c>
      <c r="FA526">
        <v>20.357800000000001</v>
      </c>
      <c r="FB526">
        <v>5.2171399999999997</v>
      </c>
      <c r="FC526">
        <v>12.0099</v>
      </c>
      <c r="FD526">
        <v>4.9886999999999997</v>
      </c>
      <c r="FE526">
        <v>3.2885800000000001</v>
      </c>
      <c r="FF526">
        <v>6299.6</v>
      </c>
      <c r="FG526">
        <v>9999</v>
      </c>
      <c r="FH526">
        <v>9999</v>
      </c>
      <c r="FI526">
        <v>101.5</v>
      </c>
      <c r="FJ526">
        <v>1.86771</v>
      </c>
      <c r="FK526">
        <v>1.86676</v>
      </c>
      <c r="FL526">
        <v>1.86615</v>
      </c>
      <c r="FM526">
        <v>1.8660000000000001</v>
      </c>
      <c r="FN526">
        <v>1.8679300000000001</v>
      </c>
      <c r="FO526">
        <v>1.8702700000000001</v>
      </c>
      <c r="FP526">
        <v>1.8689899999999999</v>
      </c>
      <c r="FQ526">
        <v>1.8704099999999999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-5.91</v>
      </c>
      <c r="GF526">
        <v>-3.5400000000000001E-2</v>
      </c>
      <c r="GG526">
        <v>-2.2904728556522018</v>
      </c>
      <c r="GH526">
        <v>-4.4057517128900364E-3</v>
      </c>
      <c r="GI526">
        <v>-2.5381134865710798E-7</v>
      </c>
      <c r="GJ526">
        <v>1.003023733513742E-10</v>
      </c>
      <c r="GK526">
        <v>-0.21653574801026471</v>
      </c>
      <c r="GL526">
        <v>-4.8444871181525379E-3</v>
      </c>
      <c r="GM526">
        <v>9.7516502630078669E-4</v>
      </c>
      <c r="GN526">
        <v>-1.6744518281107461E-5</v>
      </c>
      <c r="GO526">
        <v>4</v>
      </c>
      <c r="GP526">
        <v>2405</v>
      </c>
      <c r="GQ526">
        <v>1</v>
      </c>
      <c r="GR526">
        <v>23</v>
      </c>
      <c r="GS526">
        <v>27621659.699999999</v>
      </c>
      <c r="GT526">
        <v>27621659.699999999</v>
      </c>
      <c r="GU526">
        <v>2.33643</v>
      </c>
      <c r="GV526">
        <v>2.2375500000000001</v>
      </c>
      <c r="GW526">
        <v>1.94702</v>
      </c>
      <c r="GX526">
        <v>2.7648899999999998</v>
      </c>
      <c r="GY526">
        <v>2.19482</v>
      </c>
      <c r="GZ526">
        <v>2.36084</v>
      </c>
      <c r="HA526">
        <v>44.9786</v>
      </c>
      <c r="HB526">
        <v>14.420999999999999</v>
      </c>
      <c r="HC526">
        <v>18</v>
      </c>
      <c r="HD526">
        <v>498.774</v>
      </c>
      <c r="HE526">
        <v>602.33699999999999</v>
      </c>
      <c r="HF526">
        <v>20.8719</v>
      </c>
      <c r="HG526">
        <v>29.0412</v>
      </c>
      <c r="HH526">
        <v>30.000299999999999</v>
      </c>
      <c r="HI526">
        <v>29.084099999999999</v>
      </c>
      <c r="HJ526">
        <v>29.014600000000002</v>
      </c>
      <c r="HK526">
        <v>46.889099999999999</v>
      </c>
      <c r="HL526">
        <v>44.471699999999998</v>
      </c>
      <c r="HM526">
        <v>0</v>
      </c>
      <c r="HN526">
        <v>20.827300000000001</v>
      </c>
      <c r="HO526">
        <v>874.99900000000002</v>
      </c>
      <c r="HP526">
        <v>16.778199999999998</v>
      </c>
      <c r="HQ526">
        <v>100.35899999999999</v>
      </c>
      <c r="HR526">
        <v>100.256</v>
      </c>
    </row>
    <row r="527" spans="1:226" x14ac:dyDescent="0.2">
      <c r="A527">
        <v>511</v>
      </c>
      <c r="B527">
        <v>1657299587.5</v>
      </c>
      <c r="C527">
        <v>7811</v>
      </c>
      <c r="D527" t="s">
        <v>1385</v>
      </c>
      <c r="E527" t="s">
        <v>1386</v>
      </c>
      <c r="F527">
        <v>5</v>
      </c>
      <c r="G527" t="s">
        <v>1284</v>
      </c>
      <c r="H527" t="s">
        <v>354</v>
      </c>
      <c r="I527">
        <v>1657299579.75</v>
      </c>
      <c r="J527">
        <f t="shared" si="238"/>
        <v>5.8640015314052225E-3</v>
      </c>
      <c r="K527">
        <f t="shared" si="239"/>
        <v>5.864001531405223</v>
      </c>
      <c r="L527">
        <f t="shared" si="240"/>
        <v>39.517902456977261</v>
      </c>
      <c r="M527">
        <f t="shared" si="241"/>
        <v>783.06124999999997</v>
      </c>
      <c r="N527">
        <f t="shared" si="242"/>
        <v>523.00697448734422</v>
      </c>
      <c r="O527">
        <f t="shared" si="243"/>
        <v>38.750971608067204</v>
      </c>
      <c r="P527">
        <f t="shared" si="244"/>
        <v>58.019081477587228</v>
      </c>
      <c r="Q527">
        <f t="shared" si="245"/>
        <v>0.27952540140159871</v>
      </c>
      <c r="R527">
        <f t="shared" si="246"/>
        <v>2.7540626938150954</v>
      </c>
      <c r="S527">
        <f t="shared" si="247"/>
        <v>0.26466621947679136</v>
      </c>
      <c r="T527">
        <f t="shared" si="248"/>
        <v>0.16668557133229844</v>
      </c>
      <c r="U527">
        <f t="shared" si="249"/>
        <v>321.51629399999996</v>
      </c>
      <c r="V527">
        <f t="shared" si="250"/>
        <v>25.494486941153021</v>
      </c>
      <c r="W527">
        <f t="shared" si="251"/>
        <v>25.024210714285719</v>
      </c>
      <c r="X527">
        <f t="shared" si="252"/>
        <v>3.1842700983010821</v>
      </c>
      <c r="Y527">
        <f t="shared" si="253"/>
        <v>49.880308521945835</v>
      </c>
      <c r="Z527">
        <f t="shared" si="254"/>
        <v>1.5956095171767559</v>
      </c>
      <c r="AA527">
        <f t="shared" si="255"/>
        <v>3.1988765997201796</v>
      </c>
      <c r="AB527">
        <f t="shared" si="256"/>
        <v>1.5886605811243262</v>
      </c>
      <c r="AC527">
        <f t="shared" si="257"/>
        <v>-258.60246753497029</v>
      </c>
      <c r="AD527">
        <f t="shared" si="258"/>
        <v>11.403035746478828</v>
      </c>
      <c r="AE527">
        <f t="shared" si="259"/>
        <v>0.87635563129115923</v>
      </c>
      <c r="AF527">
        <f t="shared" si="260"/>
        <v>75.193217842799669</v>
      </c>
      <c r="AG527">
        <f t="shared" si="261"/>
        <v>64.612625260374273</v>
      </c>
      <c r="AH527">
        <f t="shared" si="262"/>
        <v>5.8629203020517169</v>
      </c>
      <c r="AI527">
        <f t="shared" si="263"/>
        <v>39.517902456977261</v>
      </c>
      <c r="AJ527">
        <v>871.57145812107933</v>
      </c>
      <c r="AK527">
        <v>824.60175757575701</v>
      </c>
      <c r="AL527">
        <v>3.336243984453044</v>
      </c>
      <c r="AM527">
        <v>65.426719072438047</v>
      </c>
      <c r="AN527">
        <f t="shared" si="264"/>
        <v>5.864001531405223</v>
      </c>
      <c r="AO527">
        <v>16.674974774180669</v>
      </c>
      <c r="AP527">
        <v>21.523779393939389</v>
      </c>
      <c r="AQ527">
        <v>-5.8778882310827176E-4</v>
      </c>
      <c r="AR527">
        <v>77.589747188579821</v>
      </c>
      <c r="AS527">
        <v>0</v>
      </c>
      <c r="AT527">
        <v>0</v>
      </c>
      <c r="AU527">
        <f t="shared" si="265"/>
        <v>1</v>
      </c>
      <c r="AV527">
        <f t="shared" si="266"/>
        <v>0</v>
      </c>
      <c r="AW527">
        <f t="shared" si="267"/>
        <v>39353.463428554911</v>
      </c>
      <c r="AX527">
        <f t="shared" si="268"/>
        <v>1999.9982142857141</v>
      </c>
      <c r="AY527">
        <f t="shared" si="269"/>
        <v>1681.1987999999999</v>
      </c>
      <c r="AZ527">
        <f t="shared" si="270"/>
        <v>0.84060015053584869</v>
      </c>
      <c r="BA527">
        <f t="shared" si="271"/>
        <v>0.16075829053418797</v>
      </c>
      <c r="BB527">
        <v>4.2229999999999999</v>
      </c>
      <c r="BC527">
        <v>0.5</v>
      </c>
      <c r="BD527" t="s">
        <v>355</v>
      </c>
      <c r="BE527">
        <v>2</v>
      </c>
      <c r="BF527" t="b">
        <v>1</v>
      </c>
      <c r="BG527">
        <v>1657299579.75</v>
      </c>
      <c r="BH527">
        <v>783.06124999999997</v>
      </c>
      <c r="BI527">
        <v>841.51003571428566</v>
      </c>
      <c r="BJ527">
        <v>21.535328571428579</v>
      </c>
      <c r="BK527">
        <v>16.690196428571429</v>
      </c>
      <c r="BL527">
        <v>788.93628571428587</v>
      </c>
      <c r="BM527">
        <v>21.570671428571419</v>
      </c>
      <c r="BN527">
        <v>500.00528571428561</v>
      </c>
      <c r="BO527">
        <v>73.992653571428576</v>
      </c>
      <c r="BP527">
        <v>9.9994325000000009E-2</v>
      </c>
      <c r="BQ527">
        <v>25.10101071428571</v>
      </c>
      <c r="BR527">
        <v>25.024210714285719</v>
      </c>
      <c r="BS527">
        <v>999.9000000000002</v>
      </c>
      <c r="BT527">
        <v>0</v>
      </c>
      <c r="BU527">
        <v>0</v>
      </c>
      <c r="BV527">
        <v>9994.4403571428556</v>
      </c>
      <c r="BW527">
        <v>0</v>
      </c>
      <c r="BX527">
        <v>1380.2960714285709</v>
      </c>
      <c r="BY527">
        <v>-58.448771428571433</v>
      </c>
      <c r="BZ527">
        <v>800.29582142857157</v>
      </c>
      <c r="CA527">
        <v>855.79357142857134</v>
      </c>
      <c r="CB527">
        <v>4.845125357142857</v>
      </c>
      <c r="CC527">
        <v>841.51003571428566</v>
      </c>
      <c r="CD527">
        <v>16.690196428571429</v>
      </c>
      <c r="CE527">
        <v>1.5934550000000001</v>
      </c>
      <c r="CF527">
        <v>1.234951428571428</v>
      </c>
      <c r="CG527">
        <v>13.895671428571429</v>
      </c>
      <c r="CH527">
        <v>10.02968928571428</v>
      </c>
      <c r="CI527">
        <v>1999.9982142857141</v>
      </c>
      <c r="CJ527">
        <v>0.97999664285714283</v>
      </c>
      <c r="CK527">
        <v>2.000375714285715E-2</v>
      </c>
      <c r="CL527">
        <v>0</v>
      </c>
      <c r="CM527">
        <v>2.327460714285714</v>
      </c>
      <c r="CN527">
        <v>0</v>
      </c>
      <c r="CO527">
        <v>9277.1385714285716</v>
      </c>
      <c r="CP527">
        <v>16749.439285714281</v>
      </c>
      <c r="CQ527">
        <v>38.375</v>
      </c>
      <c r="CR527">
        <v>39.642714285714291</v>
      </c>
      <c r="CS527">
        <v>38.625</v>
      </c>
      <c r="CT527">
        <v>38.722999999999992</v>
      </c>
      <c r="CU527">
        <v>37.550928571428571</v>
      </c>
      <c r="CV527">
        <v>1959.9882142857141</v>
      </c>
      <c r="CW527">
        <v>40.01</v>
      </c>
      <c r="CX527">
        <v>0</v>
      </c>
      <c r="CY527">
        <v>1657299593.3</v>
      </c>
      <c r="CZ527">
        <v>0</v>
      </c>
      <c r="DA527">
        <v>1657289625.5</v>
      </c>
      <c r="DB527" t="s">
        <v>356</v>
      </c>
      <c r="DC527">
        <v>1657289625.5</v>
      </c>
      <c r="DD527">
        <v>1657289625.5</v>
      </c>
      <c r="DE527">
        <v>1</v>
      </c>
      <c r="DF527">
        <v>-2.37</v>
      </c>
      <c r="DG527">
        <v>0.13600000000000001</v>
      </c>
      <c r="DH527">
        <v>-4.4889999999999999</v>
      </c>
      <c r="DI527">
        <v>-1.7000000000000001E-2</v>
      </c>
      <c r="DJ527">
        <v>428</v>
      </c>
      <c r="DK527">
        <v>18</v>
      </c>
      <c r="DL527">
        <v>0.2</v>
      </c>
      <c r="DM527">
        <v>1.59</v>
      </c>
      <c r="DN527">
        <v>-58.14173414634147</v>
      </c>
      <c r="DO527">
        <v>-5.0925365853659281</v>
      </c>
      <c r="DP527">
        <v>0.51697502728277633</v>
      </c>
      <c r="DQ527">
        <v>0</v>
      </c>
      <c r="DR527">
        <v>4.8531992682926832</v>
      </c>
      <c r="DS527">
        <v>-6.8277282229951677E-2</v>
      </c>
      <c r="DT527">
        <v>1.7125406228437161E-2</v>
      </c>
      <c r="DU527">
        <v>1</v>
      </c>
      <c r="DV527">
        <v>1</v>
      </c>
      <c r="DW527">
        <v>2</v>
      </c>
      <c r="DX527" t="s">
        <v>367</v>
      </c>
      <c r="DY527">
        <v>2.97878</v>
      </c>
      <c r="DZ527">
        <v>2.7248600000000001</v>
      </c>
      <c r="EA527">
        <v>0.12397900000000001</v>
      </c>
      <c r="EB527">
        <v>0.12800600000000001</v>
      </c>
      <c r="EC527">
        <v>8.1578700000000004E-2</v>
      </c>
      <c r="ED527">
        <v>6.7127400000000004E-2</v>
      </c>
      <c r="EE527">
        <v>27642</v>
      </c>
      <c r="EF527">
        <v>27619.5</v>
      </c>
      <c r="EG527">
        <v>29342.400000000001</v>
      </c>
      <c r="EH527">
        <v>29303.9</v>
      </c>
      <c r="EI527">
        <v>35723.9</v>
      </c>
      <c r="EJ527">
        <v>36329.199999999997</v>
      </c>
      <c r="EK527">
        <v>41343.599999999999</v>
      </c>
      <c r="EL527">
        <v>41733.9</v>
      </c>
      <c r="EM527">
        <v>1.9517500000000001</v>
      </c>
      <c r="EN527">
        <v>2.0830799999999998</v>
      </c>
      <c r="EO527">
        <v>3.2558999999999999E-3</v>
      </c>
      <c r="EP527">
        <v>0</v>
      </c>
      <c r="EQ527">
        <v>24.979299999999999</v>
      </c>
      <c r="ER527">
        <v>999.9</v>
      </c>
      <c r="ES527">
        <v>28.4</v>
      </c>
      <c r="ET527">
        <v>42.8</v>
      </c>
      <c r="EU527">
        <v>32.999400000000001</v>
      </c>
      <c r="EV527">
        <v>61.943300000000001</v>
      </c>
      <c r="EW527">
        <v>28.613800000000001</v>
      </c>
      <c r="EX527">
        <v>2</v>
      </c>
      <c r="EY527">
        <v>0.13605200000000001</v>
      </c>
      <c r="EZ527">
        <v>2.8909199999999999</v>
      </c>
      <c r="FA527">
        <v>20.356999999999999</v>
      </c>
      <c r="FB527">
        <v>5.2168400000000004</v>
      </c>
      <c r="FC527">
        <v>12.0099</v>
      </c>
      <c r="FD527">
        <v>4.9888000000000003</v>
      </c>
      <c r="FE527">
        <v>3.2886500000000001</v>
      </c>
      <c r="FF527">
        <v>6299.6</v>
      </c>
      <c r="FG527">
        <v>9999</v>
      </c>
      <c r="FH527">
        <v>9999</v>
      </c>
      <c r="FI527">
        <v>101.5</v>
      </c>
      <c r="FJ527">
        <v>1.86771</v>
      </c>
      <c r="FK527">
        <v>1.86676</v>
      </c>
      <c r="FL527">
        <v>1.86615</v>
      </c>
      <c r="FM527">
        <v>1.8660000000000001</v>
      </c>
      <c r="FN527">
        <v>1.8678999999999999</v>
      </c>
      <c r="FO527">
        <v>1.8702700000000001</v>
      </c>
      <c r="FP527">
        <v>1.86896</v>
      </c>
      <c r="FQ527">
        <v>1.8703399999999999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-5.9930000000000003</v>
      </c>
      <c r="GF527">
        <v>-3.5400000000000001E-2</v>
      </c>
      <c r="GG527">
        <v>-2.2904728556522018</v>
      </c>
      <c r="GH527">
        <v>-4.4057517128900364E-3</v>
      </c>
      <c r="GI527">
        <v>-2.5381134865710798E-7</v>
      </c>
      <c r="GJ527">
        <v>1.003023733513742E-10</v>
      </c>
      <c r="GK527">
        <v>-0.21653574801026471</v>
      </c>
      <c r="GL527">
        <v>-4.8444871181525379E-3</v>
      </c>
      <c r="GM527">
        <v>9.7516502630078669E-4</v>
      </c>
      <c r="GN527">
        <v>-1.6744518281107461E-5</v>
      </c>
      <c r="GO527">
        <v>4</v>
      </c>
      <c r="GP527">
        <v>2405</v>
      </c>
      <c r="GQ527">
        <v>1</v>
      </c>
      <c r="GR527">
        <v>23</v>
      </c>
      <c r="GS527">
        <v>27621659.800000001</v>
      </c>
      <c r="GT527">
        <v>27621659.800000001</v>
      </c>
      <c r="GU527">
        <v>2.3779300000000001</v>
      </c>
      <c r="GV527">
        <v>2.2412100000000001</v>
      </c>
      <c r="GW527">
        <v>1.94702</v>
      </c>
      <c r="GX527">
        <v>2.7673299999999998</v>
      </c>
      <c r="GY527">
        <v>2.19482</v>
      </c>
      <c r="GZ527">
        <v>2.3547400000000001</v>
      </c>
      <c r="HA527">
        <v>44.9786</v>
      </c>
      <c r="HB527">
        <v>14.4122</v>
      </c>
      <c r="HC527">
        <v>18</v>
      </c>
      <c r="HD527">
        <v>498.70299999999997</v>
      </c>
      <c r="HE527">
        <v>602.50599999999997</v>
      </c>
      <c r="HF527">
        <v>20.830200000000001</v>
      </c>
      <c r="HG527">
        <v>29.0366</v>
      </c>
      <c r="HH527">
        <v>30.0002</v>
      </c>
      <c r="HI527">
        <v>29.0793</v>
      </c>
      <c r="HJ527">
        <v>29.01</v>
      </c>
      <c r="HK527">
        <v>47.589300000000001</v>
      </c>
      <c r="HL527">
        <v>44.1858</v>
      </c>
      <c r="HM527">
        <v>0</v>
      </c>
      <c r="HN527">
        <v>20.8004</v>
      </c>
      <c r="HO527">
        <v>888.35699999999997</v>
      </c>
      <c r="HP527">
        <v>16.8017</v>
      </c>
      <c r="HQ527">
        <v>100.35899999999999</v>
      </c>
      <c r="HR527">
        <v>100.255</v>
      </c>
    </row>
    <row r="528" spans="1:226" x14ac:dyDescent="0.2">
      <c r="A528">
        <v>512</v>
      </c>
      <c r="B528">
        <v>1657299592</v>
      </c>
      <c r="C528">
        <v>7815.5</v>
      </c>
      <c r="D528" t="s">
        <v>1387</v>
      </c>
      <c r="E528" t="s">
        <v>1388</v>
      </c>
      <c r="F528">
        <v>5</v>
      </c>
      <c r="G528" t="s">
        <v>1284</v>
      </c>
      <c r="H528" t="s">
        <v>354</v>
      </c>
      <c r="I528">
        <v>1657299584.178571</v>
      </c>
      <c r="J528">
        <f t="shared" si="238"/>
        <v>5.805167344041939E-3</v>
      </c>
      <c r="K528">
        <f t="shared" si="239"/>
        <v>5.8051673440419389</v>
      </c>
      <c r="L528">
        <f t="shared" si="240"/>
        <v>39.730702418387359</v>
      </c>
      <c r="M528">
        <f t="shared" si="241"/>
        <v>797.58742857142863</v>
      </c>
      <c r="N528">
        <f t="shared" si="242"/>
        <v>533.19975818136982</v>
      </c>
      <c r="O528">
        <f t="shared" si="243"/>
        <v>39.506150111271808</v>
      </c>
      <c r="P528">
        <f t="shared" si="244"/>
        <v>59.095316898639773</v>
      </c>
      <c r="Q528">
        <f t="shared" si="245"/>
        <v>0.27636813936272331</v>
      </c>
      <c r="R528">
        <f t="shared" si="246"/>
        <v>2.7527584754355208</v>
      </c>
      <c r="S528">
        <f t="shared" si="247"/>
        <v>0.26182686362576191</v>
      </c>
      <c r="T528">
        <f t="shared" si="248"/>
        <v>0.16488448010179943</v>
      </c>
      <c r="U528">
        <f t="shared" si="249"/>
        <v>321.51891599999993</v>
      </c>
      <c r="V528">
        <f t="shared" si="250"/>
        <v>25.514863094519416</v>
      </c>
      <c r="W528">
        <f t="shared" si="251"/>
        <v>25.030757142857141</v>
      </c>
      <c r="X528">
        <f t="shared" si="252"/>
        <v>3.1855128794821277</v>
      </c>
      <c r="Y528">
        <f t="shared" si="253"/>
        <v>49.87304543087788</v>
      </c>
      <c r="Z528">
        <f t="shared" si="254"/>
        <v>1.5957529767579284</v>
      </c>
      <c r="AA528">
        <f t="shared" si="255"/>
        <v>3.1996301067469011</v>
      </c>
      <c r="AB528">
        <f t="shared" si="256"/>
        <v>1.5897599027241993</v>
      </c>
      <c r="AC528">
        <f t="shared" si="257"/>
        <v>-256.00787987224953</v>
      </c>
      <c r="AD528">
        <f t="shared" si="258"/>
        <v>11.012838295597291</v>
      </c>
      <c r="AE528">
        <f t="shared" si="259"/>
        <v>0.846813592156484</v>
      </c>
      <c r="AF528">
        <f t="shared" si="260"/>
        <v>77.370688015504172</v>
      </c>
      <c r="AG528">
        <f t="shared" si="261"/>
        <v>64.87513790548752</v>
      </c>
      <c r="AH528">
        <f t="shared" si="262"/>
        <v>5.8184552520957462</v>
      </c>
      <c r="AI528">
        <f t="shared" si="263"/>
        <v>39.730702418387359</v>
      </c>
      <c r="AJ528">
        <v>886.57042309661369</v>
      </c>
      <c r="AK528">
        <v>839.52322424242368</v>
      </c>
      <c r="AL528">
        <v>3.309024666449929</v>
      </c>
      <c r="AM528">
        <v>65.426719072438047</v>
      </c>
      <c r="AN528">
        <f t="shared" si="264"/>
        <v>5.8051673440419389</v>
      </c>
      <c r="AO528">
        <v>16.805185007464519</v>
      </c>
      <c r="AP528">
        <v>21.564787272727269</v>
      </c>
      <c r="AQ528">
        <v>8.1294234918504685E-3</v>
      </c>
      <c r="AR528">
        <v>77.589747188579821</v>
      </c>
      <c r="AS528">
        <v>0</v>
      </c>
      <c r="AT528">
        <v>0</v>
      </c>
      <c r="AU528">
        <f t="shared" si="265"/>
        <v>1</v>
      </c>
      <c r="AV528">
        <f t="shared" si="266"/>
        <v>0</v>
      </c>
      <c r="AW528">
        <f t="shared" si="267"/>
        <v>39326.318208658013</v>
      </c>
      <c r="AX528">
        <f t="shared" si="268"/>
        <v>2000.0146428571429</v>
      </c>
      <c r="AY528">
        <f t="shared" si="269"/>
        <v>1681.2126000000001</v>
      </c>
      <c r="AZ528">
        <f t="shared" si="270"/>
        <v>0.84060014560607677</v>
      </c>
      <c r="BA528">
        <f t="shared" si="271"/>
        <v>0.16075828101972822</v>
      </c>
      <c r="BB528">
        <v>4.2229999999999999</v>
      </c>
      <c r="BC528">
        <v>0.5</v>
      </c>
      <c r="BD528" t="s">
        <v>355</v>
      </c>
      <c r="BE528">
        <v>2</v>
      </c>
      <c r="BF528" t="b">
        <v>1</v>
      </c>
      <c r="BG528">
        <v>1657299584.178571</v>
      </c>
      <c r="BH528">
        <v>797.58742857142863</v>
      </c>
      <c r="BI528">
        <v>856.29971428571423</v>
      </c>
      <c r="BJ528">
        <v>21.537282142857151</v>
      </c>
      <c r="BK528">
        <v>16.728921428571429</v>
      </c>
      <c r="BL528">
        <v>803.52985714285717</v>
      </c>
      <c r="BM528">
        <v>21.57259642857143</v>
      </c>
      <c r="BN528">
        <v>500.00692857142849</v>
      </c>
      <c r="BO528">
        <v>73.99254642857143</v>
      </c>
      <c r="BP528">
        <v>0.1000417714285714</v>
      </c>
      <c r="BQ528">
        <v>25.104964285714281</v>
      </c>
      <c r="BR528">
        <v>25.030757142857141</v>
      </c>
      <c r="BS528">
        <v>999.9000000000002</v>
      </c>
      <c r="BT528">
        <v>0</v>
      </c>
      <c r="BU528">
        <v>0</v>
      </c>
      <c r="BV528">
        <v>9987.4075000000012</v>
      </c>
      <c r="BW528">
        <v>0</v>
      </c>
      <c r="BX528">
        <v>1380.8703571428571</v>
      </c>
      <c r="BY528">
        <v>-58.71223214285714</v>
      </c>
      <c r="BZ528">
        <v>815.14346428571423</v>
      </c>
      <c r="CA528">
        <v>870.86917857142839</v>
      </c>
      <c r="CB528">
        <v>4.8083589285714288</v>
      </c>
      <c r="CC528">
        <v>856.29971428571423</v>
      </c>
      <c r="CD528">
        <v>16.728921428571429</v>
      </c>
      <c r="CE528">
        <v>1.5935982142857139</v>
      </c>
      <c r="CF528">
        <v>1.237815357142857</v>
      </c>
      <c r="CG528">
        <v>13.897039285714291</v>
      </c>
      <c r="CH528">
        <v>10.0642</v>
      </c>
      <c r="CI528">
        <v>2000.0146428571429</v>
      </c>
      <c r="CJ528">
        <v>0.97999674999999997</v>
      </c>
      <c r="CK528">
        <v>2.0003649999999991E-2</v>
      </c>
      <c r="CL528">
        <v>0</v>
      </c>
      <c r="CM528">
        <v>2.3286250000000002</v>
      </c>
      <c r="CN528">
        <v>0</v>
      </c>
      <c r="CO528">
        <v>9306.1010714285712</v>
      </c>
      <c r="CP528">
        <v>16749.571428571431</v>
      </c>
      <c r="CQ528">
        <v>38.375</v>
      </c>
      <c r="CR528">
        <v>39.627214285714281</v>
      </c>
      <c r="CS528">
        <v>38.625</v>
      </c>
      <c r="CT528">
        <v>38.704999999999991</v>
      </c>
      <c r="CU528">
        <v>37.537642857142863</v>
      </c>
      <c r="CV528">
        <v>1960.0046428571429</v>
      </c>
      <c r="CW528">
        <v>40.01</v>
      </c>
      <c r="CX528">
        <v>0</v>
      </c>
      <c r="CY528">
        <v>1657299598.0999999</v>
      </c>
      <c r="CZ528">
        <v>0</v>
      </c>
      <c r="DA528">
        <v>1657289625.5</v>
      </c>
      <c r="DB528" t="s">
        <v>356</v>
      </c>
      <c r="DC528">
        <v>1657289625.5</v>
      </c>
      <c r="DD528">
        <v>1657289625.5</v>
      </c>
      <c r="DE528">
        <v>1</v>
      </c>
      <c r="DF528">
        <v>-2.37</v>
      </c>
      <c r="DG528">
        <v>0.13600000000000001</v>
      </c>
      <c r="DH528">
        <v>-4.4889999999999999</v>
      </c>
      <c r="DI528">
        <v>-1.7000000000000001E-2</v>
      </c>
      <c r="DJ528">
        <v>428</v>
      </c>
      <c r="DK528">
        <v>18</v>
      </c>
      <c r="DL528">
        <v>0.2</v>
      </c>
      <c r="DM528">
        <v>1.59</v>
      </c>
      <c r="DN528">
        <v>-58.515129999999999</v>
      </c>
      <c r="DO528">
        <v>-3.82665590994359</v>
      </c>
      <c r="DP528">
        <v>0.41894590414515348</v>
      </c>
      <c r="DQ528">
        <v>0</v>
      </c>
      <c r="DR528">
        <v>4.8183410000000002</v>
      </c>
      <c r="DS528">
        <v>-0.44946326454034402</v>
      </c>
      <c r="DT528">
        <v>5.457134888382361E-2</v>
      </c>
      <c r="DU528">
        <v>0</v>
      </c>
      <c r="DV528">
        <v>0</v>
      </c>
      <c r="DW528">
        <v>2</v>
      </c>
      <c r="DX528" t="s">
        <v>357</v>
      </c>
      <c r="DY528">
        <v>2.9789500000000002</v>
      </c>
      <c r="DZ528">
        <v>2.7246100000000002</v>
      </c>
      <c r="EA528">
        <v>0.12546599999999999</v>
      </c>
      <c r="EB528">
        <v>0.12941800000000001</v>
      </c>
      <c r="EC528">
        <v>8.1694100000000006E-2</v>
      </c>
      <c r="ED528">
        <v>6.7294199999999998E-2</v>
      </c>
      <c r="EE528">
        <v>27595.3</v>
      </c>
      <c r="EF528">
        <v>27574.799999999999</v>
      </c>
      <c r="EG528">
        <v>29342.6</v>
      </c>
      <c r="EH528">
        <v>29304</v>
      </c>
      <c r="EI528">
        <v>35719.5</v>
      </c>
      <c r="EJ528">
        <v>36322.800000000003</v>
      </c>
      <c r="EK528">
        <v>41343.699999999997</v>
      </c>
      <c r="EL528">
        <v>41734.1</v>
      </c>
      <c r="EM528">
        <v>1.9516800000000001</v>
      </c>
      <c r="EN528">
        <v>2.0832000000000002</v>
      </c>
      <c r="EO528">
        <v>3.3527600000000002E-3</v>
      </c>
      <c r="EP528">
        <v>0</v>
      </c>
      <c r="EQ528">
        <v>24.987300000000001</v>
      </c>
      <c r="ER528">
        <v>999.9</v>
      </c>
      <c r="ES528">
        <v>28.4</v>
      </c>
      <c r="ET528">
        <v>42.8</v>
      </c>
      <c r="EU528">
        <v>32.999200000000002</v>
      </c>
      <c r="EV528">
        <v>62.253300000000003</v>
      </c>
      <c r="EW528">
        <v>28.485600000000002</v>
      </c>
      <c r="EX528">
        <v>2</v>
      </c>
      <c r="EY528">
        <v>0.13587099999999999</v>
      </c>
      <c r="EZ528">
        <v>2.9142299999999999</v>
      </c>
      <c r="FA528">
        <v>20.356400000000001</v>
      </c>
      <c r="FB528">
        <v>5.21624</v>
      </c>
      <c r="FC528">
        <v>12.0099</v>
      </c>
      <c r="FD528">
        <v>4.98855</v>
      </c>
      <c r="FE528">
        <v>3.2883800000000001</v>
      </c>
      <c r="FF528">
        <v>6299.6</v>
      </c>
      <c r="FG528">
        <v>9999</v>
      </c>
      <c r="FH528">
        <v>9999</v>
      </c>
      <c r="FI528">
        <v>101.5</v>
      </c>
      <c r="FJ528">
        <v>1.8676999999999999</v>
      </c>
      <c r="FK528">
        <v>1.86676</v>
      </c>
      <c r="FL528">
        <v>1.86615</v>
      </c>
      <c r="FM528">
        <v>1.8660000000000001</v>
      </c>
      <c r="FN528">
        <v>1.86791</v>
      </c>
      <c r="FO528">
        <v>1.8702700000000001</v>
      </c>
      <c r="FP528">
        <v>1.8689800000000001</v>
      </c>
      <c r="FQ528">
        <v>1.87033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-6.0609999999999999</v>
      </c>
      <c r="GF528">
        <v>-3.49E-2</v>
      </c>
      <c r="GG528">
        <v>-2.2904728556522018</v>
      </c>
      <c r="GH528">
        <v>-4.4057517128900364E-3</v>
      </c>
      <c r="GI528">
        <v>-2.5381134865710798E-7</v>
      </c>
      <c r="GJ528">
        <v>1.003023733513742E-10</v>
      </c>
      <c r="GK528">
        <v>-0.21653574801026471</v>
      </c>
      <c r="GL528">
        <v>-4.8444871181525379E-3</v>
      </c>
      <c r="GM528">
        <v>9.7516502630078669E-4</v>
      </c>
      <c r="GN528">
        <v>-1.6744518281107461E-5</v>
      </c>
      <c r="GO528">
        <v>4</v>
      </c>
      <c r="GP528">
        <v>2405</v>
      </c>
      <c r="GQ528">
        <v>1</v>
      </c>
      <c r="GR528">
        <v>23</v>
      </c>
      <c r="GS528">
        <v>27621659.899999999</v>
      </c>
      <c r="GT528">
        <v>27621659.899999999</v>
      </c>
      <c r="GU528">
        <v>2.4072300000000002</v>
      </c>
      <c r="GV528">
        <v>2.2399900000000001</v>
      </c>
      <c r="GW528">
        <v>1.94702</v>
      </c>
      <c r="GX528">
        <v>2.7661099999999998</v>
      </c>
      <c r="GY528">
        <v>2.19482</v>
      </c>
      <c r="GZ528">
        <v>2.3596200000000001</v>
      </c>
      <c r="HA528">
        <v>44.9786</v>
      </c>
      <c r="HB528">
        <v>14.4122</v>
      </c>
      <c r="HC528">
        <v>18</v>
      </c>
      <c r="HD528">
        <v>498.62599999999998</v>
      </c>
      <c r="HE528">
        <v>602.55600000000004</v>
      </c>
      <c r="HF528">
        <v>20.801400000000001</v>
      </c>
      <c r="HG528">
        <v>29.0335</v>
      </c>
      <c r="HH528">
        <v>30.0001</v>
      </c>
      <c r="HI528">
        <v>29.075700000000001</v>
      </c>
      <c r="HJ528">
        <v>29.005400000000002</v>
      </c>
      <c r="HK528">
        <v>48.181699999999999</v>
      </c>
      <c r="HL528">
        <v>44.1858</v>
      </c>
      <c r="HM528">
        <v>0</v>
      </c>
      <c r="HN528">
        <v>20.7669</v>
      </c>
      <c r="HO528">
        <v>908.39400000000001</v>
      </c>
      <c r="HP528">
        <v>16.7806</v>
      </c>
      <c r="HQ528">
        <v>100.36</v>
      </c>
      <c r="HR528">
        <v>100.255</v>
      </c>
    </row>
    <row r="529" spans="1:226" x14ac:dyDescent="0.2">
      <c r="A529">
        <v>513</v>
      </c>
      <c r="B529">
        <v>1657299597.5</v>
      </c>
      <c r="C529">
        <v>7821</v>
      </c>
      <c r="D529" t="s">
        <v>1389</v>
      </c>
      <c r="E529" t="s">
        <v>1390</v>
      </c>
      <c r="F529">
        <v>5</v>
      </c>
      <c r="G529" t="s">
        <v>1284</v>
      </c>
      <c r="H529" t="s">
        <v>354</v>
      </c>
      <c r="I529">
        <v>1657299589.75</v>
      </c>
      <c r="J529">
        <f t="shared" ref="J529:J592" si="272">(K529)/1000</f>
        <v>5.7844196384864892E-3</v>
      </c>
      <c r="K529">
        <f t="shared" ref="K529:K593" si="273">IF(BF529, AN529, AH529)</f>
        <v>5.7844196384864892</v>
      </c>
      <c r="L529">
        <f t="shared" ref="L529:L593" si="274">IF(BF529, AI529, AG529)</f>
        <v>40.643262674882905</v>
      </c>
      <c r="M529">
        <f t="shared" ref="M529:M592" si="275">BH529 - IF(AU529&gt;1, L529*BB529*100/(AW529*BV529), 0)</f>
        <v>815.65632142857135</v>
      </c>
      <c r="N529">
        <f t="shared" ref="N529:N592" si="276">((T529-J529/2)*M529-L529)/(T529+J529/2)</f>
        <v>544.35910396203269</v>
      </c>
      <c r="O529">
        <f t="shared" ref="O529:O592" si="277">N529*(BO529+BP529)/1000</f>
        <v>40.332820138156947</v>
      </c>
      <c r="P529">
        <f t="shared" ref="P529:P593" si="278">(BH529 - IF(AU529&gt;1, L529*BB529*100/(AW529*BV529), 0))*(BO529+BP529)/1000</f>
        <v>60.433856010285091</v>
      </c>
      <c r="Q529">
        <f t="shared" ref="Q529:Q592" si="279">2/((1/S529-1/R529)+SIGN(S529)*SQRT((1/S529-1/R529)*(1/S529-1/R529) + 4*BC529/((BC529+1)*(BC529+1))*(2*1/S529*1/R529-1/R529*1/R529)))</f>
        <v>0.27534776119995064</v>
      </c>
      <c r="R529">
        <f t="shared" ref="R529:R593" si="280">IF(LEFT(BD529,1)&lt;&gt;"0",IF(LEFT(BD529,1)="1",3,BE529),$D$5+$E$5*(BV529*BO529/($K$5*1000))+$F$5*(BV529*BO529/($K$5*1000))*MAX(MIN(BB529,$J$5),$I$5)*MAX(MIN(BB529,$J$5),$I$5)+$G$5*MAX(MIN(BB529,$J$5),$I$5)*(BV529*BO529/($K$5*1000))+$H$5*(BV529*BO529/($K$5*1000))*(BV529*BO529/($K$5*1000)))</f>
        <v>2.7551166130014417</v>
      </c>
      <c r="S529">
        <f t="shared" ref="S529:S593" si="281">J529*(1000-(1000*0.61365*EXP(17.502*W529/(240.97+W529))/(BO529+BP529)+BJ529)/2)/(1000*0.61365*EXP(17.502*W529/(240.97+W529))/(BO529+BP529)-BJ529)</f>
        <v>0.26092231251266751</v>
      </c>
      <c r="T529">
        <f t="shared" ref="T529:T593" si="282">1/((BC529+1)/(Q529/1.6)+1/(R529/1.37)) + BC529/((BC529+1)/(Q529/1.6) + BC529/(R529/1.37))</f>
        <v>0.16430950917518314</v>
      </c>
      <c r="U529">
        <f t="shared" ref="U529:U593" si="283">(AX529*BA529)</f>
        <v>321.52130999999997</v>
      </c>
      <c r="V529">
        <f t="shared" ref="V529:V592" si="284">(BQ529+(U529+2*0.95*0.0000000567*(((BQ529+$B$7)+273)^4-(BQ529+273)^4)-44100*J529)/(1.84*29.3*R529+8*0.95*0.0000000567*(BQ529+273)^3))</f>
        <v>25.522793328953504</v>
      </c>
      <c r="W529">
        <f t="shared" ref="W529:W592" si="285">($C$7*BR529+$D$7*BS529+$E$7*V529)</f>
        <v>25.035453571428569</v>
      </c>
      <c r="X529">
        <f t="shared" ref="X529:X592" si="286">0.61365*EXP(17.502*W529/(240.97+W529))</f>
        <v>3.1864047157250868</v>
      </c>
      <c r="Y529">
        <f t="shared" ref="Y529:Y592" si="287">(Z529/AA529*100)</f>
        <v>49.900258375826049</v>
      </c>
      <c r="Z529">
        <f t="shared" ref="Z529:Z593" si="288">BJ529*(BO529+BP529)/1000</f>
        <v>1.5968635296508635</v>
      </c>
      <c r="AA529">
        <f t="shared" ref="AA529:AA593" si="289">0.61365*EXP(17.502*BQ529/(240.97+BQ529))</f>
        <v>3.2001107441649173</v>
      </c>
      <c r="AB529">
        <f t="shared" ref="AB529:AB593" si="290">(X529-BJ529*(BO529+BP529)/1000)</f>
        <v>1.5895411860742232</v>
      </c>
      <c r="AC529">
        <f t="shared" ref="AC529:AC593" si="291">(-J529*44100)</f>
        <v>-255.09290605725417</v>
      </c>
      <c r="AD529">
        <f t="shared" ref="AD529:AD593" si="292">2*29.3*R529*0.92*(BQ529-W529)</f>
        <v>10.699211274709</v>
      </c>
      <c r="AE529">
        <f t="shared" ref="AE529:AE593" si="293">2*0.95*0.0000000567*(((BQ529+$B$7)+273)^4-(W529+273)^4)</f>
        <v>0.82202347245638629</v>
      </c>
      <c r="AF529">
        <f t="shared" ref="AF529:AF592" si="294">U529+AE529+AC529+AD529</f>
        <v>77.949638689911211</v>
      </c>
      <c r="AG529">
        <f t="shared" ref="AG529:AG593" si="295">BN529*AU529*(BI529-BH529*(1000-AU529*BK529)/(1000-AU529*BJ529))/(100*BB529)</f>
        <v>65.113576586841418</v>
      </c>
      <c r="AH529">
        <f t="shared" ref="AH529:AH593" si="296">1000*BN529*AU529*(BJ529-BK529)/(100*BB529*(1000-AU529*BJ529))</f>
        <v>5.7718946723993829</v>
      </c>
      <c r="AI529">
        <f t="shared" ref="AI529:AI592" si="297">(AJ529 - AK529 - BO529*1000/(8.314*(BQ529+273.15)) * AM529/BN529 * AL529) * BN529/(100*BB529) * (1000 - BK529)/1000</f>
        <v>40.643262674882905</v>
      </c>
      <c r="AJ529">
        <v>904.84041279939163</v>
      </c>
      <c r="AK529">
        <v>857.33249696969676</v>
      </c>
      <c r="AL529">
        <v>3.2255120889574158</v>
      </c>
      <c r="AM529">
        <v>65.426719072438047</v>
      </c>
      <c r="AN529">
        <f t="shared" ref="AN529:AN592" si="298">(AP529 - AO529 + BO529*1000/(8.314*(BQ529+273.15)) * AR529/BN529 * AQ529) * BN529/(100*BB529) * 1000/(1000 - AP529)</f>
        <v>5.7844196384864892</v>
      </c>
      <c r="AO529">
        <v>16.833899803497498</v>
      </c>
      <c r="AP529">
        <v>21.58833515151515</v>
      </c>
      <c r="AQ529">
        <v>5.5433182697777056E-3</v>
      </c>
      <c r="AR529">
        <v>77.589747188579821</v>
      </c>
      <c r="AS529">
        <v>0</v>
      </c>
      <c r="AT529">
        <v>0</v>
      </c>
      <c r="AU529">
        <f t="shared" ref="AU529:AU593" si="299">IF(AS529*$H$13&gt;=AW529,1,(AW529/(AW529-AS529*$H$13)))</f>
        <v>1</v>
      </c>
      <c r="AV529">
        <f t="shared" ref="AV529:AV592" si="300">(AU529-1)*100</f>
        <v>0</v>
      </c>
      <c r="AW529">
        <f t="shared" ref="AW529:AW593" si="301">MAX(0,($B$13+$C$13*BV529)/(1+$D$13*BV529)*BO529/(BQ529+273)*$E$13)</f>
        <v>39374.114735945754</v>
      </c>
      <c r="AX529">
        <f t="shared" ref="AX529:AX593" si="302">$B$11*BW529+$C$11*BX529+$F$11*CI529*(1-CL529)</f>
        <v>2000.029642857143</v>
      </c>
      <c r="AY529">
        <f t="shared" ref="AY529:AY592" si="303">AX529*AZ529</f>
        <v>1681.2252000000001</v>
      </c>
      <c r="AZ529">
        <f t="shared" ref="AZ529:AZ593" si="304">($B$11*$D$9+$C$11*$D$9+$F$11*((CV529+CN529)/MAX(CV529+CN529+CW529, 0.1)*$I$9+CW529/MAX(CV529+CN529+CW529, 0.1)*$J$9))/($B$11+$C$11+$F$11)</f>
        <v>0.84060014110505143</v>
      </c>
      <c r="BA529">
        <f t="shared" ref="BA529:BA593" si="305">($B$11*$K$9+$C$11*$K$9+$F$11*((CV529+CN529)/MAX(CV529+CN529+CW529, 0.1)*$P$9+CW529/MAX(CV529+CN529+CW529, 0.1)*$Q$9))/($B$11+$C$11+$F$11)</f>
        <v>0.16075827233274934</v>
      </c>
      <c r="BB529">
        <v>4.2229999999999999</v>
      </c>
      <c r="BC529">
        <v>0.5</v>
      </c>
      <c r="BD529" t="s">
        <v>355</v>
      </c>
      <c r="BE529">
        <v>2</v>
      </c>
      <c r="BF529" t="b">
        <v>1</v>
      </c>
      <c r="BG529">
        <v>1657299589.75</v>
      </c>
      <c r="BH529">
        <v>815.65632142857135</v>
      </c>
      <c r="BI529">
        <v>874.62817857142841</v>
      </c>
      <c r="BJ529">
        <v>21.552353571428569</v>
      </c>
      <c r="BK529">
        <v>16.782425</v>
      </c>
      <c r="BL529">
        <v>821.68264285714281</v>
      </c>
      <c r="BM529">
        <v>21.58747142857143</v>
      </c>
      <c r="BN529">
        <v>499.99446428571417</v>
      </c>
      <c r="BO529">
        <v>73.992350000000002</v>
      </c>
      <c r="BP529">
        <v>9.9953857142857122E-2</v>
      </c>
      <c r="BQ529">
        <v>25.107485714285708</v>
      </c>
      <c r="BR529">
        <v>25.035453571428569</v>
      </c>
      <c r="BS529">
        <v>999.9000000000002</v>
      </c>
      <c r="BT529">
        <v>0</v>
      </c>
      <c r="BU529">
        <v>0</v>
      </c>
      <c r="BV529">
        <v>10000.1775</v>
      </c>
      <c r="BW529">
        <v>0</v>
      </c>
      <c r="BX529">
        <v>1381.3528571428581</v>
      </c>
      <c r="BY529">
        <v>-58.971824999999988</v>
      </c>
      <c r="BZ529">
        <v>833.62328571428577</v>
      </c>
      <c r="CA529">
        <v>889.55789285714286</v>
      </c>
      <c r="CB529">
        <v>4.7699264285714289</v>
      </c>
      <c r="CC529">
        <v>874.62817857142841</v>
      </c>
      <c r="CD529">
        <v>16.782425</v>
      </c>
      <c r="CE529">
        <v>1.5947100000000001</v>
      </c>
      <c r="CF529">
        <v>1.2417710714285719</v>
      </c>
      <c r="CG529">
        <v>13.90776785714286</v>
      </c>
      <c r="CH529">
        <v>10.111882142857141</v>
      </c>
      <c r="CI529">
        <v>2000.029642857143</v>
      </c>
      <c r="CJ529">
        <v>0.97999685714285711</v>
      </c>
      <c r="CK529">
        <v>2.0003542857142849E-2</v>
      </c>
      <c r="CL529">
        <v>0</v>
      </c>
      <c r="CM529">
        <v>2.3349892857142862</v>
      </c>
      <c r="CN529">
        <v>0</v>
      </c>
      <c r="CO529">
        <v>9339.375</v>
      </c>
      <c r="CP529">
        <v>16749.689285714281</v>
      </c>
      <c r="CQ529">
        <v>38.375</v>
      </c>
      <c r="CR529">
        <v>39.625</v>
      </c>
      <c r="CS529">
        <v>38.625</v>
      </c>
      <c r="CT529">
        <v>38.691499999999998</v>
      </c>
      <c r="CU529">
        <v>37.522142857142853</v>
      </c>
      <c r="CV529">
        <v>1960.019642857143</v>
      </c>
      <c r="CW529">
        <v>40.01</v>
      </c>
      <c r="CX529">
        <v>0</v>
      </c>
      <c r="CY529">
        <v>1657299603.5</v>
      </c>
      <c r="CZ529">
        <v>0</v>
      </c>
      <c r="DA529">
        <v>1657289625.5</v>
      </c>
      <c r="DB529" t="s">
        <v>356</v>
      </c>
      <c r="DC529">
        <v>1657289625.5</v>
      </c>
      <c r="DD529">
        <v>1657289625.5</v>
      </c>
      <c r="DE529">
        <v>1</v>
      </c>
      <c r="DF529">
        <v>-2.37</v>
      </c>
      <c r="DG529">
        <v>0.13600000000000001</v>
      </c>
      <c r="DH529">
        <v>-4.4889999999999999</v>
      </c>
      <c r="DI529">
        <v>-1.7000000000000001E-2</v>
      </c>
      <c r="DJ529">
        <v>428</v>
      </c>
      <c r="DK529">
        <v>18</v>
      </c>
      <c r="DL529">
        <v>0.2</v>
      </c>
      <c r="DM529">
        <v>1.59</v>
      </c>
      <c r="DN529">
        <v>-58.845500000000001</v>
      </c>
      <c r="DO529">
        <v>-2.5860627177701478</v>
      </c>
      <c r="DP529">
        <v>0.30005019986499593</v>
      </c>
      <c r="DQ529">
        <v>0</v>
      </c>
      <c r="DR529">
        <v>4.7921131707317084</v>
      </c>
      <c r="DS529">
        <v>-0.48827874564459139</v>
      </c>
      <c r="DT529">
        <v>5.7346313060682233E-2</v>
      </c>
      <c r="DU529">
        <v>0</v>
      </c>
      <c r="DV529">
        <v>0</v>
      </c>
      <c r="DW529">
        <v>2</v>
      </c>
      <c r="DX529" t="s">
        <v>357</v>
      </c>
      <c r="DY529">
        <v>2.9789300000000001</v>
      </c>
      <c r="DZ529">
        <v>2.72492</v>
      </c>
      <c r="EA529">
        <v>0.12722700000000001</v>
      </c>
      <c r="EB529">
        <v>0.13117100000000001</v>
      </c>
      <c r="EC529">
        <v>8.1745499999999999E-2</v>
      </c>
      <c r="ED529">
        <v>6.7274600000000004E-2</v>
      </c>
      <c r="EE529">
        <v>27539.599999999999</v>
      </c>
      <c r="EF529">
        <v>27519.7</v>
      </c>
      <c r="EG529">
        <v>29342.5</v>
      </c>
      <c r="EH529">
        <v>29304.400000000001</v>
      </c>
      <c r="EI529">
        <v>35717.4</v>
      </c>
      <c r="EJ529">
        <v>36324.199999999997</v>
      </c>
      <c r="EK529">
        <v>41343.599999999999</v>
      </c>
      <c r="EL529">
        <v>41734.699999999997</v>
      </c>
      <c r="EM529">
        <v>1.9519500000000001</v>
      </c>
      <c r="EN529">
        <v>2.08345</v>
      </c>
      <c r="EO529">
        <v>3.18885E-3</v>
      </c>
      <c r="EP529">
        <v>0</v>
      </c>
      <c r="EQ529">
        <v>24.998799999999999</v>
      </c>
      <c r="ER529">
        <v>999.9</v>
      </c>
      <c r="ES529">
        <v>28.3</v>
      </c>
      <c r="ET529">
        <v>42.8</v>
      </c>
      <c r="EU529">
        <v>32.883600000000001</v>
      </c>
      <c r="EV529">
        <v>62.0533</v>
      </c>
      <c r="EW529">
        <v>28.585699999999999</v>
      </c>
      <c r="EX529">
        <v>2</v>
      </c>
      <c r="EY529">
        <v>0.13609499999999999</v>
      </c>
      <c r="EZ529">
        <v>2.9696400000000001</v>
      </c>
      <c r="FA529">
        <v>20.355499999999999</v>
      </c>
      <c r="FB529">
        <v>5.2153400000000003</v>
      </c>
      <c r="FC529">
        <v>12.0099</v>
      </c>
      <c r="FD529">
        <v>4.9885999999999999</v>
      </c>
      <c r="FE529">
        <v>3.2884000000000002</v>
      </c>
      <c r="FF529">
        <v>6299.8</v>
      </c>
      <c r="FG529">
        <v>9999</v>
      </c>
      <c r="FH529">
        <v>9999</v>
      </c>
      <c r="FI529">
        <v>101.5</v>
      </c>
      <c r="FJ529">
        <v>1.8676999999999999</v>
      </c>
      <c r="FK529">
        <v>1.86676</v>
      </c>
      <c r="FL529">
        <v>1.86615</v>
      </c>
      <c r="FM529">
        <v>1.8660000000000001</v>
      </c>
      <c r="FN529">
        <v>1.86788</v>
      </c>
      <c r="FO529">
        <v>1.8702700000000001</v>
      </c>
      <c r="FP529">
        <v>1.86896</v>
      </c>
      <c r="FQ529">
        <v>1.87032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-6.141</v>
      </c>
      <c r="GF529">
        <v>-3.4700000000000002E-2</v>
      </c>
      <c r="GG529">
        <v>-2.2904728556522018</v>
      </c>
      <c r="GH529">
        <v>-4.4057517128900364E-3</v>
      </c>
      <c r="GI529">
        <v>-2.5381134865710798E-7</v>
      </c>
      <c r="GJ529">
        <v>1.003023733513742E-10</v>
      </c>
      <c r="GK529">
        <v>-0.21653574801026471</v>
      </c>
      <c r="GL529">
        <v>-4.8444871181525379E-3</v>
      </c>
      <c r="GM529">
        <v>9.7516502630078669E-4</v>
      </c>
      <c r="GN529">
        <v>-1.6744518281107461E-5</v>
      </c>
      <c r="GO529">
        <v>4</v>
      </c>
      <c r="GP529">
        <v>2405</v>
      </c>
      <c r="GQ529">
        <v>1</v>
      </c>
      <c r="GR529">
        <v>23</v>
      </c>
      <c r="GS529">
        <v>27621660</v>
      </c>
      <c r="GT529">
        <v>27621660</v>
      </c>
      <c r="GU529">
        <v>2.4462899999999999</v>
      </c>
      <c r="GV529">
        <v>2.2351100000000002</v>
      </c>
      <c r="GW529">
        <v>1.94702</v>
      </c>
      <c r="GX529">
        <v>2.7673299999999998</v>
      </c>
      <c r="GY529">
        <v>2.19482</v>
      </c>
      <c r="GZ529">
        <v>2.3779300000000001</v>
      </c>
      <c r="HA529">
        <v>44.9786</v>
      </c>
      <c r="HB529">
        <v>14.420999999999999</v>
      </c>
      <c r="HC529">
        <v>18</v>
      </c>
      <c r="HD529">
        <v>498.755</v>
      </c>
      <c r="HE529">
        <v>602.69299999999998</v>
      </c>
      <c r="HF529">
        <v>20.761600000000001</v>
      </c>
      <c r="HG529">
        <v>29.029199999999999</v>
      </c>
      <c r="HH529">
        <v>30.0001</v>
      </c>
      <c r="HI529">
        <v>29.069900000000001</v>
      </c>
      <c r="HJ529">
        <v>28.999600000000001</v>
      </c>
      <c r="HK529">
        <v>48.969099999999997</v>
      </c>
      <c r="HL529">
        <v>44.1858</v>
      </c>
      <c r="HM529">
        <v>0</v>
      </c>
      <c r="HN529">
        <v>20.724399999999999</v>
      </c>
      <c r="HO529">
        <v>921.76800000000003</v>
      </c>
      <c r="HP529">
        <v>16.782</v>
      </c>
      <c r="HQ529">
        <v>100.35899999999999</v>
      </c>
      <c r="HR529">
        <v>100.25700000000001</v>
      </c>
    </row>
    <row r="530" spans="1:226" x14ac:dyDescent="0.2">
      <c r="A530">
        <v>514</v>
      </c>
      <c r="B530">
        <v>1657299602</v>
      </c>
      <c r="C530">
        <v>7825.5</v>
      </c>
      <c r="D530" t="s">
        <v>1391</v>
      </c>
      <c r="E530" t="s">
        <v>1392</v>
      </c>
      <c r="F530">
        <v>5</v>
      </c>
      <c r="G530" t="s">
        <v>1284</v>
      </c>
      <c r="H530" t="s">
        <v>354</v>
      </c>
      <c r="I530">
        <v>1657299594.178571</v>
      </c>
      <c r="J530">
        <f t="shared" si="272"/>
        <v>5.7522318475512202E-3</v>
      </c>
      <c r="K530">
        <f t="shared" si="273"/>
        <v>5.7522318475512204</v>
      </c>
      <c r="L530">
        <f t="shared" si="274"/>
        <v>40.787478296572679</v>
      </c>
      <c r="M530">
        <f t="shared" si="275"/>
        <v>829.87592857142852</v>
      </c>
      <c r="N530">
        <f t="shared" si="276"/>
        <v>555.81634304679483</v>
      </c>
      <c r="O530">
        <f t="shared" si="277"/>
        <v>41.181581649315767</v>
      </c>
      <c r="P530">
        <f t="shared" si="278"/>
        <v>61.487222782847795</v>
      </c>
      <c r="Q530">
        <f t="shared" si="279"/>
        <v>0.27369585422754444</v>
      </c>
      <c r="R530">
        <f t="shared" si="280"/>
        <v>2.7555880921489906</v>
      </c>
      <c r="S530">
        <f t="shared" si="281"/>
        <v>0.25944046310546776</v>
      </c>
      <c r="T530">
        <f t="shared" si="282"/>
        <v>0.16336918053319577</v>
      </c>
      <c r="U530">
        <f t="shared" si="283"/>
        <v>321.517719</v>
      </c>
      <c r="V530">
        <f t="shared" si="284"/>
        <v>25.532970456330691</v>
      </c>
      <c r="W530">
        <f t="shared" si="285"/>
        <v>25.042475</v>
      </c>
      <c r="X530">
        <f t="shared" si="286"/>
        <v>3.1877384687206294</v>
      </c>
      <c r="Y530">
        <f t="shared" si="287"/>
        <v>49.933099448469662</v>
      </c>
      <c r="Z530">
        <f t="shared" si="288"/>
        <v>1.5980470701870755</v>
      </c>
      <c r="AA530">
        <f t="shared" si="289"/>
        <v>3.2003762791377297</v>
      </c>
      <c r="AB530">
        <f t="shared" si="290"/>
        <v>1.5896913985335539</v>
      </c>
      <c r="AC530">
        <f t="shared" si="291"/>
        <v>-253.67342447700881</v>
      </c>
      <c r="AD530">
        <f t="shared" si="292"/>
        <v>9.8648657796734707</v>
      </c>
      <c r="AE530">
        <f t="shared" si="293"/>
        <v>0.75782287540720361</v>
      </c>
      <c r="AF530">
        <f t="shared" si="294"/>
        <v>78.466983178071871</v>
      </c>
      <c r="AG530">
        <f t="shared" si="295"/>
        <v>65.407645542848087</v>
      </c>
      <c r="AH530">
        <f t="shared" si="296"/>
        <v>5.743439307740549</v>
      </c>
      <c r="AI530">
        <f t="shared" si="297"/>
        <v>40.787478296572679</v>
      </c>
      <c r="AJ530">
        <v>919.98922284097046</v>
      </c>
      <c r="AK530">
        <v>872.09961818181785</v>
      </c>
      <c r="AL530">
        <v>3.2915809227701072</v>
      </c>
      <c r="AM530">
        <v>65.426719072438047</v>
      </c>
      <c r="AN530">
        <f t="shared" si="298"/>
        <v>5.7522318475512204</v>
      </c>
      <c r="AO530">
        <v>16.827245490060339</v>
      </c>
      <c r="AP530">
        <v>21.58261090909091</v>
      </c>
      <c r="AQ530">
        <v>-4.274740366036162E-4</v>
      </c>
      <c r="AR530">
        <v>77.589747188579821</v>
      </c>
      <c r="AS530">
        <v>0</v>
      </c>
      <c r="AT530">
        <v>0</v>
      </c>
      <c r="AU530">
        <f t="shared" si="299"/>
        <v>1</v>
      </c>
      <c r="AV530">
        <f t="shared" si="300"/>
        <v>0</v>
      </c>
      <c r="AW530">
        <f t="shared" si="301"/>
        <v>39383.547977020076</v>
      </c>
      <c r="AX530">
        <f t="shared" si="302"/>
        <v>2000.007142857143</v>
      </c>
      <c r="AY530">
        <f t="shared" si="303"/>
        <v>1681.2063000000001</v>
      </c>
      <c r="AZ530">
        <f t="shared" si="304"/>
        <v>0.84060014785661474</v>
      </c>
      <c r="BA530">
        <f t="shared" si="305"/>
        <v>0.16075828536326656</v>
      </c>
      <c r="BB530">
        <v>4.2229999999999999</v>
      </c>
      <c r="BC530">
        <v>0.5</v>
      </c>
      <c r="BD530" t="s">
        <v>355</v>
      </c>
      <c r="BE530">
        <v>2</v>
      </c>
      <c r="BF530" t="b">
        <v>1</v>
      </c>
      <c r="BG530">
        <v>1657299594.178571</v>
      </c>
      <c r="BH530">
        <v>829.87592857142852</v>
      </c>
      <c r="BI530">
        <v>889.14371428571428</v>
      </c>
      <c r="BJ530">
        <v>21.568396428571429</v>
      </c>
      <c r="BK530">
        <v>16.822207142857138</v>
      </c>
      <c r="BL530">
        <v>835.96825000000001</v>
      </c>
      <c r="BM530">
        <v>21.60330714285714</v>
      </c>
      <c r="BN530">
        <v>500.0098214285714</v>
      </c>
      <c r="BO530">
        <v>73.992035714285706</v>
      </c>
      <c r="BP530">
        <v>0.1000311428571429</v>
      </c>
      <c r="BQ530">
        <v>25.108878571428569</v>
      </c>
      <c r="BR530">
        <v>25.042475</v>
      </c>
      <c r="BS530">
        <v>999.9000000000002</v>
      </c>
      <c r="BT530">
        <v>0</v>
      </c>
      <c r="BU530">
        <v>0</v>
      </c>
      <c r="BV530">
        <v>10002.768571428571</v>
      </c>
      <c r="BW530">
        <v>0</v>
      </c>
      <c r="BX530">
        <v>1381.8185714285721</v>
      </c>
      <c r="BY530">
        <v>-59.267742857142863</v>
      </c>
      <c r="BZ530">
        <v>848.1699642857144</v>
      </c>
      <c r="CA530">
        <v>904.35714285714289</v>
      </c>
      <c r="CB530">
        <v>4.7461900000000004</v>
      </c>
      <c r="CC530">
        <v>889.14371428571428</v>
      </c>
      <c r="CD530">
        <v>16.822207142857138</v>
      </c>
      <c r="CE530">
        <v>1.5958903571428571</v>
      </c>
      <c r="CF530">
        <v>1.2447096428571429</v>
      </c>
      <c r="CG530">
        <v>13.919174999999999</v>
      </c>
      <c r="CH530">
        <v>10.147307142857141</v>
      </c>
      <c r="CI530">
        <v>2000.007142857143</v>
      </c>
      <c r="CJ530">
        <v>0.97999685714285711</v>
      </c>
      <c r="CK530">
        <v>2.0003542857142849E-2</v>
      </c>
      <c r="CL530">
        <v>0</v>
      </c>
      <c r="CM530">
        <v>2.3249714285714278</v>
      </c>
      <c r="CN530">
        <v>0</v>
      </c>
      <c r="CO530">
        <v>9364.3960714285695</v>
      </c>
      <c r="CP530">
        <v>16749.48928571428</v>
      </c>
      <c r="CQ530">
        <v>38.375</v>
      </c>
      <c r="CR530">
        <v>39.625</v>
      </c>
      <c r="CS530">
        <v>38.625</v>
      </c>
      <c r="CT530">
        <v>38.686999999999998</v>
      </c>
      <c r="CU530">
        <v>37.515500000000003</v>
      </c>
      <c r="CV530">
        <v>1959.997142857143</v>
      </c>
      <c r="CW530">
        <v>40.01</v>
      </c>
      <c r="CX530">
        <v>0</v>
      </c>
      <c r="CY530">
        <v>1657299608.3</v>
      </c>
      <c r="CZ530">
        <v>0</v>
      </c>
      <c r="DA530">
        <v>1657289625.5</v>
      </c>
      <c r="DB530" t="s">
        <v>356</v>
      </c>
      <c r="DC530">
        <v>1657289625.5</v>
      </c>
      <c r="DD530">
        <v>1657289625.5</v>
      </c>
      <c r="DE530">
        <v>1</v>
      </c>
      <c r="DF530">
        <v>-2.37</v>
      </c>
      <c r="DG530">
        <v>0.13600000000000001</v>
      </c>
      <c r="DH530">
        <v>-4.4889999999999999</v>
      </c>
      <c r="DI530">
        <v>-1.7000000000000001E-2</v>
      </c>
      <c r="DJ530">
        <v>428</v>
      </c>
      <c r="DK530">
        <v>18</v>
      </c>
      <c r="DL530">
        <v>0.2</v>
      </c>
      <c r="DM530">
        <v>1.59</v>
      </c>
      <c r="DN530">
        <v>-59.09814390243902</v>
      </c>
      <c r="DO530">
        <v>-3.8682689895469209</v>
      </c>
      <c r="DP530">
        <v>0.42934383858524389</v>
      </c>
      <c r="DQ530">
        <v>0</v>
      </c>
      <c r="DR530">
        <v>4.77263024390244</v>
      </c>
      <c r="DS530">
        <v>-0.30800822299650032</v>
      </c>
      <c r="DT530">
        <v>4.7569649449212832E-2</v>
      </c>
      <c r="DU530">
        <v>0</v>
      </c>
      <c r="DV530">
        <v>0</v>
      </c>
      <c r="DW530">
        <v>2</v>
      </c>
      <c r="DX530" t="s">
        <v>357</v>
      </c>
      <c r="DY530">
        <v>2.9790299999999998</v>
      </c>
      <c r="DZ530">
        <v>2.72478</v>
      </c>
      <c r="EA530">
        <v>0.12868099999999999</v>
      </c>
      <c r="EB530">
        <v>0.132603</v>
      </c>
      <c r="EC530">
        <v>8.1737500000000005E-2</v>
      </c>
      <c r="ED530">
        <v>6.72653E-2</v>
      </c>
      <c r="EE530">
        <v>27493.8</v>
      </c>
      <c r="EF530">
        <v>27474.2</v>
      </c>
      <c r="EG530">
        <v>29342.6</v>
      </c>
      <c r="EH530">
        <v>29304.2</v>
      </c>
      <c r="EI530">
        <v>35717.4</v>
      </c>
      <c r="EJ530">
        <v>36324.6</v>
      </c>
      <c r="EK530">
        <v>41343.199999999997</v>
      </c>
      <c r="EL530">
        <v>41734.699999999997</v>
      </c>
      <c r="EM530">
        <v>1.9519500000000001</v>
      </c>
      <c r="EN530">
        <v>2.0834000000000001</v>
      </c>
      <c r="EO530">
        <v>2.69711E-3</v>
      </c>
      <c r="EP530">
        <v>0</v>
      </c>
      <c r="EQ530">
        <v>25.006699999999999</v>
      </c>
      <c r="ER530">
        <v>999.9</v>
      </c>
      <c r="ES530">
        <v>28.3</v>
      </c>
      <c r="ET530">
        <v>42.8</v>
      </c>
      <c r="EU530">
        <v>32.879199999999997</v>
      </c>
      <c r="EV530">
        <v>62.093299999999999</v>
      </c>
      <c r="EW530">
        <v>28.529599999999999</v>
      </c>
      <c r="EX530">
        <v>2</v>
      </c>
      <c r="EY530">
        <v>0.136098</v>
      </c>
      <c r="EZ530">
        <v>3.0262899999999999</v>
      </c>
      <c r="FA530">
        <v>20.354600000000001</v>
      </c>
      <c r="FB530">
        <v>5.2157900000000001</v>
      </c>
      <c r="FC530">
        <v>12.0099</v>
      </c>
      <c r="FD530">
        <v>4.9888500000000002</v>
      </c>
      <c r="FE530">
        <v>3.2884799999999998</v>
      </c>
      <c r="FF530">
        <v>6299.8</v>
      </c>
      <c r="FG530">
        <v>9999</v>
      </c>
      <c r="FH530">
        <v>9999</v>
      </c>
      <c r="FI530">
        <v>101.5</v>
      </c>
      <c r="FJ530">
        <v>1.8677299999999999</v>
      </c>
      <c r="FK530">
        <v>1.86676</v>
      </c>
      <c r="FL530">
        <v>1.86615</v>
      </c>
      <c r="FM530">
        <v>1.8660000000000001</v>
      </c>
      <c r="FN530">
        <v>1.8678600000000001</v>
      </c>
      <c r="FO530">
        <v>1.8702700000000001</v>
      </c>
      <c r="FP530">
        <v>1.86897</v>
      </c>
      <c r="FQ530">
        <v>1.8703399999999999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-6.2080000000000002</v>
      </c>
      <c r="GF530">
        <v>-3.4700000000000002E-2</v>
      </c>
      <c r="GG530">
        <v>-2.2904728556522018</v>
      </c>
      <c r="GH530">
        <v>-4.4057517128900364E-3</v>
      </c>
      <c r="GI530">
        <v>-2.5381134865710798E-7</v>
      </c>
      <c r="GJ530">
        <v>1.003023733513742E-10</v>
      </c>
      <c r="GK530">
        <v>-0.21653574801026471</v>
      </c>
      <c r="GL530">
        <v>-4.8444871181525379E-3</v>
      </c>
      <c r="GM530">
        <v>9.7516502630078669E-4</v>
      </c>
      <c r="GN530">
        <v>-1.6744518281107461E-5</v>
      </c>
      <c r="GO530">
        <v>4</v>
      </c>
      <c r="GP530">
        <v>2405</v>
      </c>
      <c r="GQ530">
        <v>1</v>
      </c>
      <c r="GR530">
        <v>23</v>
      </c>
      <c r="GS530">
        <v>27621660</v>
      </c>
      <c r="GT530">
        <v>27621660</v>
      </c>
      <c r="GU530">
        <v>2.47681</v>
      </c>
      <c r="GV530">
        <v>2.2314500000000002</v>
      </c>
      <c r="GW530">
        <v>1.94702</v>
      </c>
      <c r="GX530">
        <v>2.7661099999999998</v>
      </c>
      <c r="GY530">
        <v>2.19482</v>
      </c>
      <c r="GZ530">
        <v>2.3730500000000001</v>
      </c>
      <c r="HA530">
        <v>45.006900000000002</v>
      </c>
      <c r="HB530">
        <v>14.420999999999999</v>
      </c>
      <c r="HC530">
        <v>18</v>
      </c>
      <c r="HD530">
        <v>498.72300000000001</v>
      </c>
      <c r="HE530">
        <v>602.60900000000004</v>
      </c>
      <c r="HF530">
        <v>20.724399999999999</v>
      </c>
      <c r="HG530">
        <v>29.025300000000001</v>
      </c>
      <c r="HH530">
        <v>30.0001</v>
      </c>
      <c r="HI530">
        <v>29.066099999999999</v>
      </c>
      <c r="HJ530">
        <v>28.9954</v>
      </c>
      <c r="HK530">
        <v>49.579900000000002</v>
      </c>
      <c r="HL530">
        <v>44.1858</v>
      </c>
      <c r="HM530">
        <v>0</v>
      </c>
      <c r="HN530">
        <v>20.6737</v>
      </c>
      <c r="HO530">
        <v>941.80499999999995</v>
      </c>
      <c r="HP530">
        <v>16.781700000000001</v>
      </c>
      <c r="HQ530">
        <v>100.35899999999999</v>
      </c>
      <c r="HR530">
        <v>100.25700000000001</v>
      </c>
    </row>
    <row r="531" spans="1:226" x14ac:dyDescent="0.2">
      <c r="A531">
        <v>515</v>
      </c>
      <c r="B531">
        <v>1657299607.5</v>
      </c>
      <c r="C531">
        <v>7831</v>
      </c>
      <c r="D531" t="s">
        <v>1393</v>
      </c>
      <c r="E531" t="s">
        <v>1394</v>
      </c>
      <c r="F531">
        <v>5</v>
      </c>
      <c r="G531" t="s">
        <v>1284</v>
      </c>
      <c r="H531" t="s">
        <v>354</v>
      </c>
      <c r="I531">
        <v>1657299599.75</v>
      </c>
      <c r="J531">
        <f t="shared" si="272"/>
        <v>5.7411446805727398E-3</v>
      </c>
      <c r="K531">
        <f t="shared" si="273"/>
        <v>5.7411446805727397</v>
      </c>
      <c r="L531">
        <f t="shared" si="274"/>
        <v>41.348254572519842</v>
      </c>
      <c r="M531">
        <f t="shared" si="275"/>
        <v>847.67389285714296</v>
      </c>
      <c r="N531">
        <f t="shared" si="276"/>
        <v>569.02176643420364</v>
      </c>
      <c r="O531">
        <f t="shared" si="277"/>
        <v>42.159993441459022</v>
      </c>
      <c r="P531">
        <f t="shared" si="278"/>
        <v>62.80590281687509</v>
      </c>
      <c r="Q531">
        <f t="shared" si="279"/>
        <v>0.27301024307762756</v>
      </c>
      <c r="R531">
        <f t="shared" si="280"/>
        <v>2.7566089632201796</v>
      </c>
      <c r="S531">
        <f t="shared" si="281"/>
        <v>0.25882915495975656</v>
      </c>
      <c r="T531">
        <f t="shared" si="282"/>
        <v>0.16298092725750207</v>
      </c>
      <c r="U531">
        <f t="shared" si="283"/>
        <v>321.51521100000002</v>
      </c>
      <c r="V531">
        <f t="shared" si="284"/>
        <v>25.536846091750284</v>
      </c>
      <c r="W531">
        <f t="shared" si="285"/>
        <v>25.050725</v>
      </c>
      <c r="X531">
        <f t="shared" si="286"/>
        <v>3.1893062179101759</v>
      </c>
      <c r="Y531">
        <f t="shared" si="287"/>
        <v>49.958679021480741</v>
      </c>
      <c r="Z531">
        <f t="shared" si="288"/>
        <v>1.598959259287871</v>
      </c>
      <c r="AA531">
        <f t="shared" si="289"/>
        <v>3.2005635269106421</v>
      </c>
      <c r="AB531">
        <f t="shared" si="290"/>
        <v>1.5903469586223049</v>
      </c>
      <c r="AC531">
        <f t="shared" si="291"/>
        <v>-253.18448041325783</v>
      </c>
      <c r="AD531">
        <f t="shared" si="292"/>
        <v>8.7884129269822484</v>
      </c>
      <c r="AE531">
        <f t="shared" si="293"/>
        <v>0.67491067139600514</v>
      </c>
      <c r="AF531">
        <f t="shared" si="294"/>
        <v>77.79405418512043</v>
      </c>
      <c r="AG531">
        <f t="shared" si="295"/>
        <v>65.971167284175039</v>
      </c>
      <c r="AH531">
        <f t="shared" si="296"/>
        <v>5.7533520820926372</v>
      </c>
      <c r="AI531">
        <f t="shared" si="297"/>
        <v>41.348254572519842</v>
      </c>
      <c r="AJ531">
        <v>938.56887626873925</v>
      </c>
      <c r="AK531">
        <v>890.15194545454494</v>
      </c>
      <c r="AL531">
        <v>3.3030341489014661</v>
      </c>
      <c r="AM531">
        <v>65.426719072438047</v>
      </c>
      <c r="AN531">
        <f t="shared" si="298"/>
        <v>5.7411446805727397</v>
      </c>
      <c r="AO531">
        <v>16.821863405193849</v>
      </c>
      <c r="AP531">
        <v>21.568306666666661</v>
      </c>
      <c r="AQ531">
        <v>-4.4802610322333642E-4</v>
      </c>
      <c r="AR531">
        <v>77.589747188579821</v>
      </c>
      <c r="AS531">
        <v>0</v>
      </c>
      <c r="AT531">
        <v>0</v>
      </c>
      <c r="AU531">
        <f t="shared" si="299"/>
        <v>1</v>
      </c>
      <c r="AV531">
        <f t="shared" si="300"/>
        <v>0</v>
      </c>
      <c r="AW531">
        <f t="shared" si="301"/>
        <v>39404.258172674425</v>
      </c>
      <c r="AX531">
        <f t="shared" si="302"/>
        <v>1999.991428571429</v>
      </c>
      <c r="AY531">
        <f t="shared" si="303"/>
        <v>1681.1931</v>
      </c>
      <c r="AZ531">
        <f t="shared" si="304"/>
        <v>0.84060015257208232</v>
      </c>
      <c r="BA531">
        <f t="shared" si="305"/>
        <v>0.1607582944641191</v>
      </c>
      <c r="BB531">
        <v>4.2229999999999999</v>
      </c>
      <c r="BC531">
        <v>0.5</v>
      </c>
      <c r="BD531" t="s">
        <v>355</v>
      </c>
      <c r="BE531">
        <v>2</v>
      </c>
      <c r="BF531" t="b">
        <v>1</v>
      </c>
      <c r="BG531">
        <v>1657299599.75</v>
      </c>
      <c r="BH531">
        <v>847.67389285714296</v>
      </c>
      <c r="BI531">
        <v>907.51200000000006</v>
      </c>
      <c r="BJ531">
        <v>21.580710714285711</v>
      </c>
      <c r="BK531">
        <v>16.82631428571429</v>
      </c>
      <c r="BL531">
        <v>853.84889285714291</v>
      </c>
      <c r="BM531">
        <v>21.615453571428571</v>
      </c>
      <c r="BN531">
        <v>500.00189285714288</v>
      </c>
      <c r="BO531">
        <v>73.992082142857143</v>
      </c>
      <c r="BP531">
        <v>9.9975364285714283E-2</v>
      </c>
      <c r="BQ531">
        <v>25.109860714285709</v>
      </c>
      <c r="BR531">
        <v>25.050725</v>
      </c>
      <c r="BS531">
        <v>999.9000000000002</v>
      </c>
      <c r="BT531">
        <v>0</v>
      </c>
      <c r="BU531">
        <v>0</v>
      </c>
      <c r="BV531">
        <v>10008.28142857143</v>
      </c>
      <c r="BW531">
        <v>0</v>
      </c>
      <c r="BX531">
        <v>1382.0828571428569</v>
      </c>
      <c r="BY531">
        <v>-59.838010714285723</v>
      </c>
      <c r="BZ531">
        <v>866.37089285714296</v>
      </c>
      <c r="CA531">
        <v>923.0433214285714</v>
      </c>
      <c r="CB531">
        <v>4.7543950000000006</v>
      </c>
      <c r="CC531">
        <v>907.51200000000006</v>
      </c>
      <c r="CD531">
        <v>16.82631428571429</v>
      </c>
      <c r="CE531">
        <v>1.5968024999999999</v>
      </c>
      <c r="CF531">
        <v>1.2450142857142861</v>
      </c>
      <c r="CG531">
        <v>13.927985714285709</v>
      </c>
      <c r="CH531">
        <v>10.15098214285714</v>
      </c>
      <c r="CI531">
        <v>1999.991428571429</v>
      </c>
      <c r="CJ531">
        <v>0.97999674999999997</v>
      </c>
      <c r="CK531">
        <v>2.0003650000000001E-2</v>
      </c>
      <c r="CL531">
        <v>0</v>
      </c>
      <c r="CM531">
        <v>2.314203571428572</v>
      </c>
      <c r="CN531">
        <v>0</v>
      </c>
      <c r="CO531">
        <v>9394.3132142857157</v>
      </c>
      <c r="CP531">
        <v>16749.360714285711</v>
      </c>
      <c r="CQ531">
        <v>38.375</v>
      </c>
      <c r="CR531">
        <v>39.625</v>
      </c>
      <c r="CS531">
        <v>38.625</v>
      </c>
      <c r="CT531">
        <v>38.691499999999998</v>
      </c>
      <c r="CU531">
        <v>37.513285714285708</v>
      </c>
      <c r="CV531">
        <v>1959.981428571429</v>
      </c>
      <c r="CW531">
        <v>40.01</v>
      </c>
      <c r="CX531">
        <v>0</v>
      </c>
      <c r="CY531">
        <v>1657299613.7</v>
      </c>
      <c r="CZ531">
        <v>0</v>
      </c>
      <c r="DA531">
        <v>1657289625.5</v>
      </c>
      <c r="DB531" t="s">
        <v>356</v>
      </c>
      <c r="DC531">
        <v>1657289625.5</v>
      </c>
      <c r="DD531">
        <v>1657289625.5</v>
      </c>
      <c r="DE531">
        <v>1</v>
      </c>
      <c r="DF531">
        <v>-2.37</v>
      </c>
      <c r="DG531">
        <v>0.13600000000000001</v>
      </c>
      <c r="DH531">
        <v>-4.4889999999999999</v>
      </c>
      <c r="DI531">
        <v>-1.7000000000000001E-2</v>
      </c>
      <c r="DJ531">
        <v>428</v>
      </c>
      <c r="DK531">
        <v>18</v>
      </c>
      <c r="DL531">
        <v>0.2</v>
      </c>
      <c r="DM531">
        <v>1.59</v>
      </c>
      <c r="DN531">
        <v>-59.494985365853651</v>
      </c>
      <c r="DO531">
        <v>-5.6613052264807644</v>
      </c>
      <c r="DP531">
        <v>0.59117974302772736</v>
      </c>
      <c r="DQ531">
        <v>0</v>
      </c>
      <c r="DR531">
        <v>4.7498358536585368</v>
      </c>
      <c r="DS531">
        <v>5.5152961672476707E-2</v>
      </c>
      <c r="DT531">
        <v>1.801965444237176E-2</v>
      </c>
      <c r="DU531">
        <v>1</v>
      </c>
      <c r="DV531">
        <v>1</v>
      </c>
      <c r="DW531">
        <v>2</v>
      </c>
      <c r="DX531" t="s">
        <v>367</v>
      </c>
      <c r="DY531">
        <v>2.9789400000000001</v>
      </c>
      <c r="DZ531">
        <v>2.7247699999999999</v>
      </c>
      <c r="EA531">
        <v>0.130442</v>
      </c>
      <c r="EB531">
        <v>0.13436100000000001</v>
      </c>
      <c r="EC531">
        <v>8.1695100000000007E-2</v>
      </c>
      <c r="ED531">
        <v>6.7245600000000003E-2</v>
      </c>
      <c r="EE531">
        <v>27438.400000000001</v>
      </c>
      <c r="EF531">
        <v>27418</v>
      </c>
      <c r="EG531">
        <v>29342.7</v>
      </c>
      <c r="EH531">
        <v>29303.8</v>
      </c>
      <c r="EI531">
        <v>35719.699999999997</v>
      </c>
      <c r="EJ531">
        <v>36324.699999999997</v>
      </c>
      <c r="EK531">
        <v>41343.9</v>
      </c>
      <c r="EL531">
        <v>41733.9</v>
      </c>
      <c r="EM531">
        <v>1.9519299999999999</v>
      </c>
      <c r="EN531">
        <v>2.08358</v>
      </c>
      <c r="EO531">
        <v>2.4959399999999999E-3</v>
      </c>
      <c r="EP531">
        <v>0</v>
      </c>
      <c r="EQ531">
        <v>25.020299999999999</v>
      </c>
      <c r="ER531">
        <v>999.9</v>
      </c>
      <c r="ES531">
        <v>28.3</v>
      </c>
      <c r="ET531">
        <v>42.8</v>
      </c>
      <c r="EU531">
        <v>32.882899999999999</v>
      </c>
      <c r="EV531">
        <v>62.133299999999998</v>
      </c>
      <c r="EW531">
        <v>28.549700000000001</v>
      </c>
      <c r="EX531">
        <v>2</v>
      </c>
      <c r="EY531">
        <v>0.13625799999999999</v>
      </c>
      <c r="EZ531">
        <v>3.1198999999999999</v>
      </c>
      <c r="FA531">
        <v>20.352900000000002</v>
      </c>
      <c r="FB531">
        <v>5.2151899999999998</v>
      </c>
      <c r="FC531">
        <v>12.0099</v>
      </c>
      <c r="FD531">
        <v>4.9885999999999999</v>
      </c>
      <c r="FE531">
        <v>3.2884199999999999</v>
      </c>
      <c r="FF531">
        <v>6300.1</v>
      </c>
      <c r="FG531">
        <v>9999</v>
      </c>
      <c r="FH531">
        <v>9999</v>
      </c>
      <c r="FI531">
        <v>101.5</v>
      </c>
      <c r="FJ531">
        <v>1.86774</v>
      </c>
      <c r="FK531">
        <v>1.86676</v>
      </c>
      <c r="FL531">
        <v>1.86615</v>
      </c>
      <c r="FM531">
        <v>1.8660000000000001</v>
      </c>
      <c r="FN531">
        <v>1.8678999999999999</v>
      </c>
      <c r="FO531">
        <v>1.8702700000000001</v>
      </c>
      <c r="FP531">
        <v>1.86894</v>
      </c>
      <c r="FQ531">
        <v>1.8703399999999999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-6.2910000000000004</v>
      </c>
      <c r="GF531">
        <v>-3.49E-2</v>
      </c>
      <c r="GG531">
        <v>-2.2904728556522018</v>
      </c>
      <c r="GH531">
        <v>-4.4057517128900364E-3</v>
      </c>
      <c r="GI531">
        <v>-2.5381134865710798E-7</v>
      </c>
      <c r="GJ531">
        <v>1.003023733513742E-10</v>
      </c>
      <c r="GK531">
        <v>-0.21653574801026471</v>
      </c>
      <c r="GL531">
        <v>-4.8444871181525379E-3</v>
      </c>
      <c r="GM531">
        <v>9.7516502630078669E-4</v>
      </c>
      <c r="GN531">
        <v>-1.6744518281107461E-5</v>
      </c>
      <c r="GO531">
        <v>4</v>
      </c>
      <c r="GP531">
        <v>2405</v>
      </c>
      <c r="GQ531">
        <v>1</v>
      </c>
      <c r="GR531">
        <v>23</v>
      </c>
      <c r="GS531">
        <v>27621660.100000001</v>
      </c>
      <c r="GT531">
        <v>27621660.100000001</v>
      </c>
      <c r="GU531">
        <v>2.5134300000000001</v>
      </c>
      <c r="GV531">
        <v>2.2399900000000001</v>
      </c>
      <c r="GW531">
        <v>1.94702</v>
      </c>
      <c r="GX531">
        <v>2.7661099999999998</v>
      </c>
      <c r="GY531">
        <v>2.19482</v>
      </c>
      <c r="GZ531">
        <v>2.34253</v>
      </c>
      <c r="HA531">
        <v>45.006900000000002</v>
      </c>
      <c r="HB531">
        <v>14.403499999999999</v>
      </c>
      <c r="HC531">
        <v>18</v>
      </c>
      <c r="HD531">
        <v>498.66899999999998</v>
      </c>
      <c r="HE531">
        <v>602.68799999999999</v>
      </c>
      <c r="HF531">
        <v>20.668900000000001</v>
      </c>
      <c r="HG531">
        <v>29.021699999999999</v>
      </c>
      <c r="HH531">
        <v>30.0002</v>
      </c>
      <c r="HI531">
        <v>29.061299999999999</v>
      </c>
      <c r="HJ531">
        <v>28.989799999999999</v>
      </c>
      <c r="HK531">
        <v>50.369500000000002</v>
      </c>
      <c r="HL531">
        <v>44.1858</v>
      </c>
      <c r="HM531">
        <v>0</v>
      </c>
      <c r="HN531">
        <v>20.6187</v>
      </c>
      <c r="HO531">
        <v>955.18</v>
      </c>
      <c r="HP531">
        <v>16.8063</v>
      </c>
      <c r="HQ531">
        <v>100.36</v>
      </c>
      <c r="HR531">
        <v>100.255</v>
      </c>
    </row>
    <row r="532" spans="1:226" x14ac:dyDescent="0.2">
      <c r="A532">
        <v>516</v>
      </c>
      <c r="B532">
        <v>1657299612</v>
      </c>
      <c r="C532">
        <v>7835.5</v>
      </c>
      <c r="D532" t="s">
        <v>1395</v>
      </c>
      <c r="E532" t="s">
        <v>1396</v>
      </c>
      <c r="F532">
        <v>5</v>
      </c>
      <c r="G532" t="s">
        <v>1284</v>
      </c>
      <c r="H532" t="s">
        <v>354</v>
      </c>
      <c r="I532">
        <v>1657299604.178571</v>
      </c>
      <c r="J532">
        <f t="shared" si="272"/>
        <v>5.7251418689685417E-3</v>
      </c>
      <c r="K532">
        <f t="shared" si="273"/>
        <v>5.7251418689685414</v>
      </c>
      <c r="L532">
        <f t="shared" si="274"/>
        <v>41.783759804688124</v>
      </c>
      <c r="M532">
        <f t="shared" si="275"/>
        <v>861.89885714285708</v>
      </c>
      <c r="N532">
        <f t="shared" si="276"/>
        <v>579.17139130011731</v>
      </c>
      <c r="O532">
        <f t="shared" si="277"/>
        <v>42.911919916817517</v>
      </c>
      <c r="P532">
        <f t="shared" si="278"/>
        <v>63.85974046660985</v>
      </c>
      <c r="Q532">
        <f t="shared" si="279"/>
        <v>0.27195380803616298</v>
      </c>
      <c r="R532">
        <f t="shared" si="280"/>
        <v>2.7567586713023182</v>
      </c>
      <c r="S532">
        <f t="shared" si="281"/>
        <v>0.25787994072894693</v>
      </c>
      <c r="T532">
        <f t="shared" si="282"/>
        <v>0.16237872565931294</v>
      </c>
      <c r="U532">
        <f t="shared" si="283"/>
        <v>321.510537</v>
      </c>
      <c r="V532">
        <f t="shared" si="284"/>
        <v>25.542408260211218</v>
      </c>
      <c r="W532">
        <f t="shared" si="285"/>
        <v>25.055421428571432</v>
      </c>
      <c r="X532">
        <f t="shared" si="286"/>
        <v>3.1901989821033241</v>
      </c>
      <c r="Y532">
        <f t="shared" si="287"/>
        <v>49.939337808296798</v>
      </c>
      <c r="Z532">
        <f t="shared" si="288"/>
        <v>1.5984548306115967</v>
      </c>
      <c r="AA532">
        <f t="shared" si="289"/>
        <v>3.2007930035989247</v>
      </c>
      <c r="AB532">
        <f t="shared" si="290"/>
        <v>1.5917441514917274</v>
      </c>
      <c r="AC532">
        <f t="shared" si="291"/>
        <v>-252.47875642151268</v>
      </c>
      <c r="AD532">
        <f t="shared" si="292"/>
        <v>8.2697734961834062</v>
      </c>
      <c r="AE532">
        <f t="shared" si="293"/>
        <v>0.63506585608167099</v>
      </c>
      <c r="AF532">
        <f t="shared" si="294"/>
        <v>77.936619930752386</v>
      </c>
      <c r="AG532">
        <f t="shared" si="295"/>
        <v>66.557226153673994</v>
      </c>
      <c r="AH532">
        <f t="shared" si="296"/>
        <v>5.75146523438515</v>
      </c>
      <c r="AI532">
        <f t="shared" si="297"/>
        <v>41.783759804688124</v>
      </c>
      <c r="AJ532">
        <v>954.06144364940724</v>
      </c>
      <c r="AK532">
        <v>905.15834545454584</v>
      </c>
      <c r="AL532">
        <v>3.3317968384064778</v>
      </c>
      <c r="AM532">
        <v>65.426719072438047</v>
      </c>
      <c r="AN532">
        <f t="shared" si="298"/>
        <v>5.7251418689685414</v>
      </c>
      <c r="AO532">
        <v>16.816033002964978</v>
      </c>
      <c r="AP532">
        <v>21.549818787878781</v>
      </c>
      <c r="AQ532">
        <v>-5.5086895410217036E-4</v>
      </c>
      <c r="AR532">
        <v>77.589747188579821</v>
      </c>
      <c r="AS532">
        <v>0</v>
      </c>
      <c r="AT532">
        <v>0</v>
      </c>
      <c r="AU532">
        <f t="shared" si="299"/>
        <v>1</v>
      </c>
      <c r="AV532">
        <f t="shared" si="300"/>
        <v>0</v>
      </c>
      <c r="AW532">
        <f t="shared" si="301"/>
        <v>39407.151668760038</v>
      </c>
      <c r="AX532">
        <f t="shared" si="302"/>
        <v>1999.9621428571429</v>
      </c>
      <c r="AY532">
        <f t="shared" si="303"/>
        <v>1681.1685000000002</v>
      </c>
      <c r="AZ532">
        <f t="shared" si="304"/>
        <v>0.84060016136019722</v>
      </c>
      <c r="BA532">
        <f t="shared" si="305"/>
        <v>0.16075831142518054</v>
      </c>
      <c r="BB532">
        <v>4.2229999999999999</v>
      </c>
      <c r="BC532">
        <v>0.5</v>
      </c>
      <c r="BD532" t="s">
        <v>355</v>
      </c>
      <c r="BE532">
        <v>2</v>
      </c>
      <c r="BF532" t="b">
        <v>1</v>
      </c>
      <c r="BG532">
        <v>1657299604.178571</v>
      </c>
      <c r="BH532">
        <v>861.89885714285708</v>
      </c>
      <c r="BI532">
        <v>922.29971428571446</v>
      </c>
      <c r="BJ532">
        <v>21.57394285714286</v>
      </c>
      <c r="BK532">
        <v>16.821071428571429</v>
      </c>
      <c r="BL532">
        <v>868.14</v>
      </c>
      <c r="BM532">
        <v>21.608775000000001</v>
      </c>
      <c r="BN532">
        <v>500.00175000000002</v>
      </c>
      <c r="BO532">
        <v>73.991924999999995</v>
      </c>
      <c r="BP532">
        <v>9.9994182142857144E-2</v>
      </c>
      <c r="BQ532">
        <v>25.111064285714289</v>
      </c>
      <c r="BR532">
        <v>25.055421428571432</v>
      </c>
      <c r="BS532">
        <v>999.9000000000002</v>
      </c>
      <c r="BT532">
        <v>0</v>
      </c>
      <c r="BU532">
        <v>0</v>
      </c>
      <c r="BV532">
        <v>10009.11214285714</v>
      </c>
      <c r="BW532">
        <v>0</v>
      </c>
      <c r="BX532">
        <v>1382.4085714285709</v>
      </c>
      <c r="BY532">
        <v>-60.400667857142871</v>
      </c>
      <c r="BZ532">
        <v>880.90350000000001</v>
      </c>
      <c r="CA532">
        <v>938.07907142857141</v>
      </c>
      <c r="CB532">
        <v>4.7528810714285727</v>
      </c>
      <c r="CC532">
        <v>922.29971428571446</v>
      </c>
      <c r="CD532">
        <v>16.821071428571429</v>
      </c>
      <c r="CE532">
        <v>1.596298571428572</v>
      </c>
      <c r="CF532">
        <v>1.244622857142857</v>
      </c>
      <c r="CG532">
        <v>13.92311428571429</v>
      </c>
      <c r="CH532">
        <v>10.146282142857141</v>
      </c>
      <c r="CI532">
        <v>1999.9621428571429</v>
      </c>
      <c r="CJ532">
        <v>0.97999664285714283</v>
      </c>
      <c r="CK532">
        <v>2.000375714285715E-2</v>
      </c>
      <c r="CL532">
        <v>0</v>
      </c>
      <c r="CM532">
        <v>2.269771428571429</v>
      </c>
      <c r="CN532">
        <v>0</v>
      </c>
      <c r="CO532">
        <v>9417.8442857142854</v>
      </c>
      <c r="CP532">
        <v>16749.11428571428</v>
      </c>
      <c r="CQ532">
        <v>38.375</v>
      </c>
      <c r="CR532">
        <v>39.625</v>
      </c>
      <c r="CS532">
        <v>38.625</v>
      </c>
      <c r="CT532">
        <v>38.691499999999998</v>
      </c>
      <c r="CU532">
        <v>37.515500000000003</v>
      </c>
      <c r="CV532">
        <v>1959.9521428571429</v>
      </c>
      <c r="CW532">
        <v>40.01</v>
      </c>
      <c r="CX532">
        <v>0</v>
      </c>
      <c r="CY532">
        <v>1657299617.9000001</v>
      </c>
      <c r="CZ532">
        <v>0</v>
      </c>
      <c r="DA532">
        <v>1657289625.5</v>
      </c>
      <c r="DB532" t="s">
        <v>356</v>
      </c>
      <c r="DC532">
        <v>1657289625.5</v>
      </c>
      <c r="DD532">
        <v>1657289625.5</v>
      </c>
      <c r="DE532">
        <v>1</v>
      </c>
      <c r="DF532">
        <v>-2.37</v>
      </c>
      <c r="DG532">
        <v>0.13600000000000001</v>
      </c>
      <c r="DH532">
        <v>-4.4889999999999999</v>
      </c>
      <c r="DI532">
        <v>-1.7000000000000001E-2</v>
      </c>
      <c r="DJ532">
        <v>428</v>
      </c>
      <c r="DK532">
        <v>18</v>
      </c>
      <c r="DL532">
        <v>0.2</v>
      </c>
      <c r="DM532">
        <v>1.59</v>
      </c>
      <c r="DN532">
        <v>-60.090607499999997</v>
      </c>
      <c r="DO532">
        <v>-7.4801099437147913</v>
      </c>
      <c r="DP532">
        <v>0.72196768743050388</v>
      </c>
      <c r="DQ532">
        <v>0</v>
      </c>
      <c r="DR532">
        <v>4.7517182500000006</v>
      </c>
      <c r="DS532">
        <v>-1.4663752345228589E-2</v>
      </c>
      <c r="DT532">
        <v>7.6590749727039513E-3</v>
      </c>
      <c r="DU532">
        <v>1</v>
      </c>
      <c r="DV532">
        <v>1</v>
      </c>
      <c r="DW532">
        <v>2</v>
      </c>
      <c r="DX532" t="s">
        <v>367</v>
      </c>
      <c r="DY532">
        <v>2.9788800000000002</v>
      </c>
      <c r="DZ532">
        <v>2.7246999999999999</v>
      </c>
      <c r="EA532">
        <v>0.13189100000000001</v>
      </c>
      <c r="EB532">
        <v>0.135794</v>
      </c>
      <c r="EC532">
        <v>8.16471E-2</v>
      </c>
      <c r="ED532">
        <v>6.7234199999999994E-2</v>
      </c>
      <c r="EE532">
        <v>27392.400000000001</v>
      </c>
      <c r="EF532">
        <v>27372.3</v>
      </c>
      <c r="EG532">
        <v>29342.400000000001</v>
      </c>
      <c r="EH532">
        <v>29303.4</v>
      </c>
      <c r="EI532">
        <v>35721.199999999997</v>
      </c>
      <c r="EJ532">
        <v>36324.699999999997</v>
      </c>
      <c r="EK532">
        <v>41343.4</v>
      </c>
      <c r="EL532">
        <v>41733.4</v>
      </c>
      <c r="EM532">
        <v>1.95177</v>
      </c>
      <c r="EN532">
        <v>2.0836299999999999</v>
      </c>
      <c r="EO532">
        <v>1.8701E-3</v>
      </c>
      <c r="EP532">
        <v>0</v>
      </c>
      <c r="EQ532">
        <v>25.029599999999999</v>
      </c>
      <c r="ER532">
        <v>999.9</v>
      </c>
      <c r="ES532">
        <v>28.3</v>
      </c>
      <c r="ET532">
        <v>42.8</v>
      </c>
      <c r="EU532">
        <v>32.881399999999999</v>
      </c>
      <c r="EV532">
        <v>62.143300000000004</v>
      </c>
      <c r="EW532">
        <v>28.581700000000001</v>
      </c>
      <c r="EX532">
        <v>2</v>
      </c>
      <c r="EY532">
        <v>0.136405</v>
      </c>
      <c r="EZ532">
        <v>3.1850700000000001</v>
      </c>
      <c r="FA532">
        <v>20.351600000000001</v>
      </c>
      <c r="FB532">
        <v>5.2153400000000003</v>
      </c>
      <c r="FC532">
        <v>12.0099</v>
      </c>
      <c r="FD532">
        <v>4.98855</v>
      </c>
      <c r="FE532">
        <v>3.2884500000000001</v>
      </c>
      <c r="FF532">
        <v>6300.1</v>
      </c>
      <c r="FG532">
        <v>9999</v>
      </c>
      <c r="FH532">
        <v>9999</v>
      </c>
      <c r="FI532">
        <v>101.5</v>
      </c>
      <c r="FJ532">
        <v>1.86771</v>
      </c>
      <c r="FK532">
        <v>1.86676</v>
      </c>
      <c r="FL532">
        <v>1.86615</v>
      </c>
      <c r="FM532">
        <v>1.8660000000000001</v>
      </c>
      <c r="FN532">
        <v>1.8678600000000001</v>
      </c>
      <c r="FO532">
        <v>1.8702700000000001</v>
      </c>
      <c r="FP532">
        <v>1.86893</v>
      </c>
      <c r="FQ532">
        <v>1.8703399999999999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-6.3579999999999997</v>
      </c>
      <c r="GF532">
        <v>-3.5099999999999999E-2</v>
      </c>
      <c r="GG532">
        <v>-2.2904728556522018</v>
      </c>
      <c r="GH532">
        <v>-4.4057517128900364E-3</v>
      </c>
      <c r="GI532">
        <v>-2.5381134865710798E-7</v>
      </c>
      <c r="GJ532">
        <v>1.003023733513742E-10</v>
      </c>
      <c r="GK532">
        <v>-0.21653574801026471</v>
      </c>
      <c r="GL532">
        <v>-4.8444871181525379E-3</v>
      </c>
      <c r="GM532">
        <v>9.7516502630078669E-4</v>
      </c>
      <c r="GN532">
        <v>-1.6744518281107461E-5</v>
      </c>
      <c r="GO532">
        <v>4</v>
      </c>
      <c r="GP532">
        <v>2405</v>
      </c>
      <c r="GQ532">
        <v>1</v>
      </c>
      <c r="GR532">
        <v>23</v>
      </c>
      <c r="GS532">
        <v>27621660.199999999</v>
      </c>
      <c r="GT532">
        <v>27621660.199999999</v>
      </c>
      <c r="GU532">
        <v>2.5476100000000002</v>
      </c>
      <c r="GV532">
        <v>2.2314500000000002</v>
      </c>
      <c r="GW532">
        <v>1.94702</v>
      </c>
      <c r="GX532">
        <v>2.7661099999999998</v>
      </c>
      <c r="GY532">
        <v>2.19482</v>
      </c>
      <c r="GZ532">
        <v>2.3925800000000002</v>
      </c>
      <c r="HA532">
        <v>45.006900000000002</v>
      </c>
      <c r="HB532">
        <v>14.4122</v>
      </c>
      <c r="HC532">
        <v>18</v>
      </c>
      <c r="HD532">
        <v>498.53800000000001</v>
      </c>
      <c r="HE532">
        <v>602.68600000000004</v>
      </c>
      <c r="HF532">
        <v>20.6191</v>
      </c>
      <c r="HG532">
        <v>29.018899999999999</v>
      </c>
      <c r="HH532">
        <v>30.000299999999999</v>
      </c>
      <c r="HI532">
        <v>29.056999999999999</v>
      </c>
      <c r="HJ532">
        <v>28.985800000000001</v>
      </c>
      <c r="HK532">
        <v>50.969700000000003</v>
      </c>
      <c r="HL532">
        <v>44.1858</v>
      </c>
      <c r="HM532">
        <v>0</v>
      </c>
      <c r="HN532">
        <v>20.558900000000001</v>
      </c>
      <c r="HO532">
        <v>975.21400000000006</v>
      </c>
      <c r="HP532">
        <v>16.831900000000001</v>
      </c>
      <c r="HQ532">
        <v>100.35899999999999</v>
      </c>
      <c r="HR532">
        <v>100.254</v>
      </c>
    </row>
    <row r="533" spans="1:226" x14ac:dyDescent="0.2">
      <c r="A533">
        <v>517</v>
      </c>
      <c r="B533">
        <v>1657299617.5</v>
      </c>
      <c r="C533">
        <v>7841</v>
      </c>
      <c r="D533" t="s">
        <v>1397</v>
      </c>
      <c r="E533" t="s">
        <v>1398</v>
      </c>
      <c r="F533">
        <v>5</v>
      </c>
      <c r="G533" t="s">
        <v>1284</v>
      </c>
      <c r="H533" t="s">
        <v>354</v>
      </c>
      <c r="I533">
        <v>1657299609.75</v>
      </c>
      <c r="J533">
        <f t="shared" si="272"/>
        <v>5.7063031692642183E-3</v>
      </c>
      <c r="K533">
        <f t="shared" si="273"/>
        <v>5.7063031692642188</v>
      </c>
      <c r="L533">
        <f t="shared" si="274"/>
        <v>41.874184907524359</v>
      </c>
      <c r="M533">
        <f t="shared" si="275"/>
        <v>879.98507142857147</v>
      </c>
      <c r="N533">
        <f t="shared" si="276"/>
        <v>594.86101089682563</v>
      </c>
      <c r="O533">
        <f t="shared" si="277"/>
        <v>44.074497203348891</v>
      </c>
      <c r="P533">
        <f t="shared" si="278"/>
        <v>65.199935546615123</v>
      </c>
      <c r="Q533">
        <f t="shared" si="279"/>
        <v>0.27063061381657477</v>
      </c>
      <c r="R533">
        <f t="shared" si="280"/>
        <v>2.7558759014566236</v>
      </c>
      <c r="S533">
        <f t="shared" si="281"/>
        <v>0.25668537774208749</v>
      </c>
      <c r="T533">
        <f t="shared" si="282"/>
        <v>0.16162138073671523</v>
      </c>
      <c r="U533">
        <f t="shared" si="283"/>
        <v>321.51333000000005</v>
      </c>
      <c r="V533">
        <f t="shared" si="284"/>
        <v>25.548250142237048</v>
      </c>
      <c r="W533">
        <f t="shared" si="285"/>
        <v>25.060146428571429</v>
      </c>
      <c r="X533">
        <f t="shared" si="286"/>
        <v>3.1910973979302599</v>
      </c>
      <c r="Y533">
        <f t="shared" si="287"/>
        <v>49.898631087927328</v>
      </c>
      <c r="Z533">
        <f t="shared" si="288"/>
        <v>1.5971998038066759</v>
      </c>
      <c r="AA533">
        <f t="shared" si="289"/>
        <v>3.2008890203665503</v>
      </c>
      <c r="AB533">
        <f t="shared" si="290"/>
        <v>1.593897594123584</v>
      </c>
      <c r="AC533">
        <f t="shared" si="291"/>
        <v>-251.64796976455202</v>
      </c>
      <c r="AD533">
        <f t="shared" si="292"/>
        <v>7.6399275195257763</v>
      </c>
      <c r="AE533">
        <f t="shared" si="293"/>
        <v>0.5869010760796457</v>
      </c>
      <c r="AF533">
        <f t="shared" si="294"/>
        <v>78.092188831053448</v>
      </c>
      <c r="AG533">
        <f t="shared" si="295"/>
        <v>67.154229006248684</v>
      </c>
      <c r="AH533">
        <f t="shared" si="296"/>
        <v>5.7372355366557359</v>
      </c>
      <c r="AI533">
        <f t="shared" si="297"/>
        <v>41.874184907524359</v>
      </c>
      <c r="AJ533">
        <v>972.74339381726963</v>
      </c>
      <c r="AK533">
        <v>923.638145454545</v>
      </c>
      <c r="AL533">
        <v>3.363547903751158</v>
      </c>
      <c r="AM533">
        <v>65.426719072438047</v>
      </c>
      <c r="AN533">
        <f t="shared" si="298"/>
        <v>5.7063031692642188</v>
      </c>
      <c r="AO533">
        <v>16.811005734559529</v>
      </c>
      <c r="AP533">
        <v>21.52862</v>
      </c>
      <c r="AQ533">
        <v>-3.8432085930311299E-4</v>
      </c>
      <c r="AR533">
        <v>77.589747188579821</v>
      </c>
      <c r="AS533">
        <v>0</v>
      </c>
      <c r="AT533">
        <v>0</v>
      </c>
      <c r="AU533">
        <f t="shared" si="299"/>
        <v>1</v>
      </c>
      <c r="AV533">
        <f t="shared" si="300"/>
        <v>0</v>
      </c>
      <c r="AW533">
        <f t="shared" si="301"/>
        <v>39389.069480068261</v>
      </c>
      <c r="AX533">
        <f t="shared" si="302"/>
        <v>1999.9796428571431</v>
      </c>
      <c r="AY533">
        <f t="shared" si="303"/>
        <v>1681.1831999999999</v>
      </c>
      <c r="AZ533">
        <f t="shared" si="304"/>
        <v>0.84060015610873173</v>
      </c>
      <c r="BA533">
        <f t="shared" si="305"/>
        <v>0.16075830128985241</v>
      </c>
      <c r="BB533">
        <v>4.2229999999999999</v>
      </c>
      <c r="BC533">
        <v>0.5</v>
      </c>
      <c r="BD533" t="s">
        <v>355</v>
      </c>
      <c r="BE533">
        <v>2</v>
      </c>
      <c r="BF533" t="b">
        <v>1</v>
      </c>
      <c r="BG533">
        <v>1657299609.75</v>
      </c>
      <c r="BH533">
        <v>879.98507142857147</v>
      </c>
      <c r="BI533">
        <v>940.9682857142858</v>
      </c>
      <c r="BJ533">
        <v>21.556953571428579</v>
      </c>
      <c r="BK533">
        <v>16.81569285714286</v>
      </c>
      <c r="BL533">
        <v>886.31017857142865</v>
      </c>
      <c r="BM533">
        <v>21.591999999999999</v>
      </c>
      <c r="BN533">
        <v>499.9947857142858</v>
      </c>
      <c r="BO533">
        <v>73.992121428571437</v>
      </c>
      <c r="BP533">
        <v>9.9971339285714292E-2</v>
      </c>
      <c r="BQ533">
        <v>25.111567857142859</v>
      </c>
      <c r="BR533">
        <v>25.060146428571429</v>
      </c>
      <c r="BS533">
        <v>999.9000000000002</v>
      </c>
      <c r="BT533">
        <v>0</v>
      </c>
      <c r="BU533">
        <v>0</v>
      </c>
      <c r="BV533">
        <v>10004.312857142861</v>
      </c>
      <c r="BW533">
        <v>0</v>
      </c>
      <c r="BX533">
        <v>1382.927857142857</v>
      </c>
      <c r="BY533">
        <v>-60.983082142857143</v>
      </c>
      <c r="BZ533">
        <v>899.37267857142831</v>
      </c>
      <c r="CA533">
        <v>957.06182142857131</v>
      </c>
      <c r="CB533">
        <v>4.7412657142857144</v>
      </c>
      <c r="CC533">
        <v>940.9682857142858</v>
      </c>
      <c r="CD533">
        <v>16.81569285714286</v>
      </c>
      <c r="CE533">
        <v>1.5950453571428569</v>
      </c>
      <c r="CF533">
        <v>1.244228214285714</v>
      </c>
      <c r="CG533">
        <v>13.911007142857139</v>
      </c>
      <c r="CH533">
        <v>10.14154285714285</v>
      </c>
      <c r="CI533">
        <v>1999.9796428571431</v>
      </c>
      <c r="CJ533">
        <v>0.97999674999999997</v>
      </c>
      <c r="CK533">
        <v>2.0003649999999991E-2</v>
      </c>
      <c r="CL533">
        <v>0</v>
      </c>
      <c r="CM533">
        <v>2.3017321428571429</v>
      </c>
      <c r="CN533">
        <v>0</v>
      </c>
      <c r="CO533">
        <v>9446.4878571428562</v>
      </c>
      <c r="CP533">
        <v>16749.267857142851</v>
      </c>
      <c r="CQ533">
        <v>38.375</v>
      </c>
      <c r="CR533">
        <v>39.622750000000003</v>
      </c>
      <c r="CS533">
        <v>38.625</v>
      </c>
      <c r="CT533">
        <v>38.695999999999991</v>
      </c>
      <c r="CU533">
        <v>37.517714285714291</v>
      </c>
      <c r="CV533">
        <v>1959.9696428571431</v>
      </c>
      <c r="CW533">
        <v>40.01</v>
      </c>
      <c r="CX533">
        <v>0</v>
      </c>
      <c r="CY533">
        <v>1657299623.3</v>
      </c>
      <c r="CZ533">
        <v>0</v>
      </c>
      <c r="DA533">
        <v>1657289625.5</v>
      </c>
      <c r="DB533" t="s">
        <v>356</v>
      </c>
      <c r="DC533">
        <v>1657289625.5</v>
      </c>
      <c r="DD533">
        <v>1657289625.5</v>
      </c>
      <c r="DE533">
        <v>1</v>
      </c>
      <c r="DF533">
        <v>-2.37</v>
      </c>
      <c r="DG533">
        <v>0.13600000000000001</v>
      </c>
      <c r="DH533">
        <v>-4.4889999999999999</v>
      </c>
      <c r="DI533">
        <v>-1.7000000000000001E-2</v>
      </c>
      <c r="DJ533">
        <v>428</v>
      </c>
      <c r="DK533">
        <v>18</v>
      </c>
      <c r="DL533">
        <v>0.2</v>
      </c>
      <c r="DM533">
        <v>1.59</v>
      </c>
      <c r="DN533">
        <v>-60.650347500000002</v>
      </c>
      <c r="DO533">
        <v>-6.5009212007503923</v>
      </c>
      <c r="DP533">
        <v>0.63237627840847266</v>
      </c>
      <c r="DQ533">
        <v>0</v>
      </c>
      <c r="DR533">
        <v>4.7468617499999999</v>
      </c>
      <c r="DS533">
        <v>-0.12506690431520581</v>
      </c>
      <c r="DT533">
        <v>1.265007408822176E-2</v>
      </c>
      <c r="DU533">
        <v>0</v>
      </c>
      <c r="DV533">
        <v>0</v>
      </c>
      <c r="DW533">
        <v>2</v>
      </c>
      <c r="DX533" t="s">
        <v>357</v>
      </c>
      <c r="DY533">
        <v>2.9790299999999998</v>
      </c>
      <c r="DZ533">
        <v>2.7247400000000002</v>
      </c>
      <c r="EA533">
        <v>0.133659</v>
      </c>
      <c r="EB533">
        <v>0.13752200000000001</v>
      </c>
      <c r="EC533">
        <v>8.1588400000000005E-2</v>
      </c>
      <c r="ED533">
        <v>6.7234600000000005E-2</v>
      </c>
      <c r="EE533">
        <v>27336.6</v>
      </c>
      <c r="EF533">
        <v>27317.7</v>
      </c>
      <c r="EG533">
        <v>29342.5</v>
      </c>
      <c r="EH533">
        <v>29303.599999999999</v>
      </c>
      <c r="EI533">
        <v>35723.5</v>
      </c>
      <c r="EJ533">
        <v>36325</v>
      </c>
      <c r="EK533">
        <v>41343.4</v>
      </c>
      <c r="EL533">
        <v>41733.699999999997</v>
      </c>
      <c r="EM533">
        <v>1.95208</v>
      </c>
      <c r="EN533">
        <v>2.0836000000000001</v>
      </c>
      <c r="EO533">
        <v>1.1548400000000001E-3</v>
      </c>
      <c r="EP533">
        <v>0</v>
      </c>
      <c r="EQ533">
        <v>25.041399999999999</v>
      </c>
      <c r="ER533">
        <v>999.9</v>
      </c>
      <c r="ES533">
        <v>28.2</v>
      </c>
      <c r="ET533">
        <v>42.8</v>
      </c>
      <c r="EU533">
        <v>32.764499999999998</v>
      </c>
      <c r="EV533">
        <v>62.093299999999999</v>
      </c>
      <c r="EW533">
        <v>28.553699999999999</v>
      </c>
      <c r="EX533">
        <v>2</v>
      </c>
      <c r="EY533">
        <v>0.13677300000000001</v>
      </c>
      <c r="EZ533">
        <v>3.2648999999999999</v>
      </c>
      <c r="FA533">
        <v>20.350200000000001</v>
      </c>
      <c r="FB533">
        <v>5.2156399999999996</v>
      </c>
      <c r="FC533">
        <v>12.0099</v>
      </c>
      <c r="FD533">
        <v>4.9889999999999999</v>
      </c>
      <c r="FE533">
        <v>3.2886000000000002</v>
      </c>
      <c r="FF533">
        <v>6300.3</v>
      </c>
      <c r="FG533">
        <v>9999</v>
      </c>
      <c r="FH533">
        <v>9999</v>
      </c>
      <c r="FI533">
        <v>101.5</v>
      </c>
      <c r="FJ533">
        <v>1.8677299999999999</v>
      </c>
      <c r="FK533">
        <v>1.86676</v>
      </c>
      <c r="FL533">
        <v>1.86615</v>
      </c>
      <c r="FM533">
        <v>1.8660000000000001</v>
      </c>
      <c r="FN533">
        <v>1.86788</v>
      </c>
      <c r="FO533">
        <v>1.8702700000000001</v>
      </c>
      <c r="FP533">
        <v>1.86894</v>
      </c>
      <c r="FQ533">
        <v>1.87035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-6.4420000000000002</v>
      </c>
      <c r="GF533">
        <v>-3.5499999999999997E-2</v>
      </c>
      <c r="GG533">
        <v>-2.2904728556522018</v>
      </c>
      <c r="GH533">
        <v>-4.4057517128900364E-3</v>
      </c>
      <c r="GI533">
        <v>-2.5381134865710798E-7</v>
      </c>
      <c r="GJ533">
        <v>1.003023733513742E-10</v>
      </c>
      <c r="GK533">
        <v>-0.21653574801026471</v>
      </c>
      <c r="GL533">
        <v>-4.8444871181525379E-3</v>
      </c>
      <c r="GM533">
        <v>9.7516502630078669E-4</v>
      </c>
      <c r="GN533">
        <v>-1.6744518281107461E-5</v>
      </c>
      <c r="GO533">
        <v>4</v>
      </c>
      <c r="GP533">
        <v>2405</v>
      </c>
      <c r="GQ533">
        <v>1</v>
      </c>
      <c r="GR533">
        <v>23</v>
      </c>
      <c r="GS533">
        <v>27621660.300000001</v>
      </c>
      <c r="GT533">
        <v>27621660.300000001</v>
      </c>
      <c r="GU533">
        <v>2.5854499999999998</v>
      </c>
      <c r="GV533">
        <v>2.2290000000000001</v>
      </c>
      <c r="GW533">
        <v>1.94702</v>
      </c>
      <c r="GX533">
        <v>2.7661099999999998</v>
      </c>
      <c r="GY533">
        <v>2.19482</v>
      </c>
      <c r="GZ533">
        <v>2.3815900000000001</v>
      </c>
      <c r="HA533">
        <v>45.006900000000002</v>
      </c>
      <c r="HB533">
        <v>14.4122</v>
      </c>
      <c r="HC533">
        <v>18</v>
      </c>
      <c r="HD533">
        <v>498.69900000000001</v>
      </c>
      <c r="HE533">
        <v>602.61800000000005</v>
      </c>
      <c r="HF533">
        <v>20.5504</v>
      </c>
      <c r="HG533">
        <v>29.016200000000001</v>
      </c>
      <c r="HH533">
        <v>30.0002</v>
      </c>
      <c r="HI533">
        <v>29.053100000000001</v>
      </c>
      <c r="HJ533">
        <v>28.981100000000001</v>
      </c>
      <c r="HK533">
        <v>51.749000000000002</v>
      </c>
      <c r="HL533">
        <v>44.1858</v>
      </c>
      <c r="HM533">
        <v>0</v>
      </c>
      <c r="HN533">
        <v>20.4954</v>
      </c>
      <c r="HO533">
        <v>988.61099999999999</v>
      </c>
      <c r="HP533">
        <v>16.8766</v>
      </c>
      <c r="HQ533">
        <v>100.35899999999999</v>
      </c>
      <c r="HR533">
        <v>100.254</v>
      </c>
    </row>
    <row r="534" spans="1:226" x14ac:dyDescent="0.2">
      <c r="A534">
        <v>518</v>
      </c>
      <c r="B534">
        <v>1657299622</v>
      </c>
      <c r="C534">
        <v>7845.5</v>
      </c>
      <c r="D534" t="s">
        <v>1399</v>
      </c>
      <c r="E534" t="s">
        <v>1400</v>
      </c>
      <c r="F534">
        <v>5</v>
      </c>
      <c r="G534" t="s">
        <v>1284</v>
      </c>
      <c r="H534" t="s">
        <v>354</v>
      </c>
      <c r="I534">
        <v>1657299614.178571</v>
      </c>
      <c r="J534">
        <f t="shared" si="272"/>
        <v>5.6832765039995506E-3</v>
      </c>
      <c r="K534">
        <f t="shared" si="273"/>
        <v>5.6832765039995508</v>
      </c>
      <c r="L534">
        <f t="shared" si="274"/>
        <v>42.284582028641033</v>
      </c>
      <c r="M534">
        <f t="shared" si="275"/>
        <v>894.49282142857135</v>
      </c>
      <c r="N534">
        <f t="shared" si="276"/>
        <v>605.05226132001007</v>
      </c>
      <c r="O534">
        <f t="shared" si="277"/>
        <v>44.829318709215208</v>
      </c>
      <c r="P534">
        <f t="shared" si="278"/>
        <v>66.274446586553722</v>
      </c>
      <c r="Q534">
        <f t="shared" si="279"/>
        <v>0.26921432906838832</v>
      </c>
      <c r="R534">
        <f t="shared" si="280"/>
        <v>2.7558479755812026</v>
      </c>
      <c r="S534">
        <f t="shared" si="281"/>
        <v>0.25541053934010471</v>
      </c>
      <c r="T534">
        <f t="shared" si="282"/>
        <v>0.16081279928051379</v>
      </c>
      <c r="U534">
        <f t="shared" si="283"/>
        <v>321.51367200000004</v>
      </c>
      <c r="V534">
        <f t="shared" si="284"/>
        <v>25.554260771116677</v>
      </c>
      <c r="W534">
        <f t="shared" si="285"/>
        <v>25.06142500000001</v>
      </c>
      <c r="X534">
        <f t="shared" si="286"/>
        <v>3.1913405446769798</v>
      </c>
      <c r="Y534">
        <f t="shared" si="287"/>
        <v>49.860602595245012</v>
      </c>
      <c r="Z534">
        <f t="shared" si="288"/>
        <v>1.5959499583926948</v>
      </c>
      <c r="AA534">
        <f t="shared" si="289"/>
        <v>3.2008236469747229</v>
      </c>
      <c r="AB534">
        <f t="shared" si="290"/>
        <v>1.595390586284285</v>
      </c>
      <c r="AC534">
        <f t="shared" si="291"/>
        <v>-250.63249382638017</v>
      </c>
      <c r="AD534">
        <f t="shared" si="292"/>
        <v>7.3989491477633749</v>
      </c>
      <c r="AE534">
        <f t="shared" si="293"/>
        <v>0.56839749515585125</v>
      </c>
      <c r="AF534">
        <f t="shared" si="294"/>
        <v>78.848524816539111</v>
      </c>
      <c r="AG534">
        <f t="shared" si="295"/>
        <v>67.575878496245693</v>
      </c>
      <c r="AH534">
        <f t="shared" si="296"/>
        <v>5.7197229099418418</v>
      </c>
      <c r="AI534">
        <f t="shared" si="297"/>
        <v>42.284582028641033</v>
      </c>
      <c r="AJ534">
        <v>988.23534833811766</v>
      </c>
      <c r="AK534">
        <v>938.78602424242456</v>
      </c>
      <c r="AL534">
        <v>3.3613903624063868</v>
      </c>
      <c r="AM534">
        <v>65.426719072438047</v>
      </c>
      <c r="AN534">
        <f t="shared" si="298"/>
        <v>5.6832765039995508</v>
      </c>
      <c r="AO534">
        <v>16.81336411813357</v>
      </c>
      <c r="AP534">
        <v>21.511469696969701</v>
      </c>
      <c r="AQ534">
        <v>-2.6109643416385233E-4</v>
      </c>
      <c r="AR534">
        <v>77.589747188579821</v>
      </c>
      <c r="AS534">
        <v>0</v>
      </c>
      <c r="AT534">
        <v>0</v>
      </c>
      <c r="AU534">
        <f t="shared" si="299"/>
        <v>1</v>
      </c>
      <c r="AV534">
        <f t="shared" si="300"/>
        <v>0</v>
      </c>
      <c r="AW534">
        <f t="shared" si="301"/>
        <v>39388.534847190342</v>
      </c>
      <c r="AX534">
        <f t="shared" si="302"/>
        <v>1999.9817857142859</v>
      </c>
      <c r="AY534">
        <f t="shared" si="303"/>
        <v>1681.1850000000002</v>
      </c>
      <c r="AZ534">
        <f t="shared" si="304"/>
        <v>0.84060015546570155</v>
      </c>
      <c r="BA534">
        <f t="shared" si="305"/>
        <v>0.16075830004880401</v>
      </c>
      <c r="BB534">
        <v>4.2229999999999999</v>
      </c>
      <c r="BC534">
        <v>0.5</v>
      </c>
      <c r="BD534" t="s">
        <v>355</v>
      </c>
      <c r="BE534">
        <v>2</v>
      </c>
      <c r="BF534" t="b">
        <v>1</v>
      </c>
      <c r="BG534">
        <v>1657299614.178571</v>
      </c>
      <c r="BH534">
        <v>894.49282142857135</v>
      </c>
      <c r="BI534">
        <v>955.88935714285708</v>
      </c>
      <c r="BJ534">
        <v>21.540214285714281</v>
      </c>
      <c r="BK534">
        <v>16.81333571428571</v>
      </c>
      <c r="BL534">
        <v>900.88510714285724</v>
      </c>
      <c r="BM534">
        <v>21.575489285714291</v>
      </c>
      <c r="BN534">
        <v>499.99378571428571</v>
      </c>
      <c r="BO534">
        <v>73.991667857142858</v>
      </c>
      <c r="BP534">
        <v>9.9979385714285704E-2</v>
      </c>
      <c r="BQ534">
        <v>25.111225000000001</v>
      </c>
      <c r="BR534">
        <v>25.06142500000001</v>
      </c>
      <c r="BS534">
        <v>999.9000000000002</v>
      </c>
      <c r="BT534">
        <v>0</v>
      </c>
      <c r="BU534">
        <v>0</v>
      </c>
      <c r="BV534">
        <v>10004.22321428571</v>
      </c>
      <c r="BW534">
        <v>0</v>
      </c>
      <c r="BX534">
        <v>1383.296785714286</v>
      </c>
      <c r="BY534">
        <v>-61.396478571428567</v>
      </c>
      <c r="BZ534">
        <v>914.18428571428581</v>
      </c>
      <c r="CA534">
        <v>972.23582142857128</v>
      </c>
      <c r="CB534">
        <v>4.7268835714285711</v>
      </c>
      <c r="CC534">
        <v>955.88935714285708</v>
      </c>
      <c r="CD534">
        <v>16.81333571428571</v>
      </c>
      <c r="CE534">
        <v>1.5937964285714279</v>
      </c>
      <c r="CF534">
        <v>1.244046071428571</v>
      </c>
      <c r="CG534">
        <v>13.898949999999999</v>
      </c>
      <c r="CH534">
        <v>10.13935</v>
      </c>
      <c r="CI534">
        <v>1999.9817857142859</v>
      </c>
      <c r="CJ534">
        <v>0.97999685714285711</v>
      </c>
      <c r="CK534">
        <v>2.0003542857142859E-2</v>
      </c>
      <c r="CL534">
        <v>0</v>
      </c>
      <c r="CM534">
        <v>2.23915</v>
      </c>
      <c r="CN534">
        <v>0</v>
      </c>
      <c r="CO534">
        <v>9468.0010714285727</v>
      </c>
      <c r="CP534">
        <v>16749.29285714286</v>
      </c>
      <c r="CQ534">
        <v>38.375</v>
      </c>
      <c r="CR534">
        <v>39.622750000000003</v>
      </c>
      <c r="CS534">
        <v>38.625</v>
      </c>
      <c r="CT534">
        <v>38.700499999999998</v>
      </c>
      <c r="CU534">
        <v>37.526571428571422</v>
      </c>
      <c r="CV534">
        <v>1959.9717857142859</v>
      </c>
      <c r="CW534">
        <v>40.01</v>
      </c>
      <c r="CX534">
        <v>0</v>
      </c>
      <c r="CY534">
        <v>1657299628.0999999</v>
      </c>
      <c r="CZ534">
        <v>0</v>
      </c>
      <c r="DA534">
        <v>1657289625.5</v>
      </c>
      <c r="DB534" t="s">
        <v>356</v>
      </c>
      <c r="DC534">
        <v>1657289625.5</v>
      </c>
      <c r="DD534">
        <v>1657289625.5</v>
      </c>
      <c r="DE534">
        <v>1</v>
      </c>
      <c r="DF534">
        <v>-2.37</v>
      </c>
      <c r="DG534">
        <v>0.13600000000000001</v>
      </c>
      <c r="DH534">
        <v>-4.4889999999999999</v>
      </c>
      <c r="DI534">
        <v>-1.7000000000000001E-2</v>
      </c>
      <c r="DJ534">
        <v>428</v>
      </c>
      <c r="DK534">
        <v>18</v>
      </c>
      <c r="DL534">
        <v>0.2</v>
      </c>
      <c r="DM534">
        <v>1.59</v>
      </c>
      <c r="DN534">
        <v>-61.149212499999997</v>
      </c>
      <c r="DO534">
        <v>-5.5659073170732478</v>
      </c>
      <c r="DP534">
        <v>0.54379677968313689</v>
      </c>
      <c r="DQ534">
        <v>0</v>
      </c>
      <c r="DR534">
        <v>4.7339797499999996</v>
      </c>
      <c r="DS534">
        <v>-0.19357767354597211</v>
      </c>
      <c r="DT534">
        <v>1.8828848542529069E-2</v>
      </c>
      <c r="DU534">
        <v>0</v>
      </c>
      <c r="DV534">
        <v>0</v>
      </c>
      <c r="DW534">
        <v>2</v>
      </c>
      <c r="DX534" t="s">
        <v>357</v>
      </c>
      <c r="DY534">
        <v>2.9790299999999998</v>
      </c>
      <c r="DZ534">
        <v>2.7246800000000002</v>
      </c>
      <c r="EA534">
        <v>0.13508800000000001</v>
      </c>
      <c r="EB534">
        <v>0.13892399999999999</v>
      </c>
      <c r="EC534">
        <v>8.1541799999999998E-2</v>
      </c>
      <c r="ED534">
        <v>6.7230600000000001E-2</v>
      </c>
      <c r="EE534">
        <v>27291.599999999999</v>
      </c>
      <c r="EF534">
        <v>27273</v>
      </c>
      <c r="EG534">
        <v>29342.5</v>
      </c>
      <c r="EH534">
        <v>29303.200000000001</v>
      </c>
      <c r="EI534">
        <v>35725.5</v>
      </c>
      <c r="EJ534">
        <v>36324.699999999997</v>
      </c>
      <c r="EK534">
        <v>41343.5</v>
      </c>
      <c r="EL534">
        <v>41733.1</v>
      </c>
      <c r="EM534">
        <v>1.95173</v>
      </c>
      <c r="EN534">
        <v>2.0836999999999999</v>
      </c>
      <c r="EO534">
        <v>-5.2154100000000003E-5</v>
      </c>
      <c r="EP534">
        <v>0</v>
      </c>
      <c r="EQ534">
        <v>25.052800000000001</v>
      </c>
      <c r="ER534">
        <v>999.9</v>
      </c>
      <c r="ES534">
        <v>28.2</v>
      </c>
      <c r="ET534">
        <v>42.8</v>
      </c>
      <c r="EU534">
        <v>32.7682</v>
      </c>
      <c r="EV534">
        <v>61.923299999999998</v>
      </c>
      <c r="EW534">
        <v>28.493600000000001</v>
      </c>
      <c r="EX534">
        <v>2</v>
      </c>
      <c r="EY534">
        <v>0.136911</v>
      </c>
      <c r="EZ534">
        <v>3.3323299999999998</v>
      </c>
      <c r="FA534">
        <v>20.3489</v>
      </c>
      <c r="FB534">
        <v>5.21549</v>
      </c>
      <c r="FC534">
        <v>12.0099</v>
      </c>
      <c r="FD534">
        <v>4.9889999999999999</v>
      </c>
      <c r="FE534">
        <v>3.2886500000000001</v>
      </c>
      <c r="FF534">
        <v>6300.3</v>
      </c>
      <c r="FG534">
        <v>9999</v>
      </c>
      <c r="FH534">
        <v>9999</v>
      </c>
      <c r="FI534">
        <v>101.5</v>
      </c>
      <c r="FJ534">
        <v>1.86772</v>
      </c>
      <c r="FK534">
        <v>1.86676</v>
      </c>
      <c r="FL534">
        <v>1.86615</v>
      </c>
      <c r="FM534">
        <v>1.8660000000000001</v>
      </c>
      <c r="FN534">
        <v>1.8678900000000001</v>
      </c>
      <c r="FO534">
        <v>1.8702700000000001</v>
      </c>
      <c r="FP534">
        <v>1.8689899999999999</v>
      </c>
      <c r="FQ534">
        <v>1.87032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-6.5110000000000001</v>
      </c>
      <c r="GF534">
        <v>-3.5700000000000003E-2</v>
      </c>
      <c r="GG534">
        <v>-2.2904728556522018</v>
      </c>
      <c r="GH534">
        <v>-4.4057517128900364E-3</v>
      </c>
      <c r="GI534">
        <v>-2.5381134865710798E-7</v>
      </c>
      <c r="GJ534">
        <v>1.003023733513742E-10</v>
      </c>
      <c r="GK534">
        <v>-0.21653574801026471</v>
      </c>
      <c r="GL534">
        <v>-4.8444871181525379E-3</v>
      </c>
      <c r="GM534">
        <v>9.7516502630078669E-4</v>
      </c>
      <c r="GN534">
        <v>-1.6744518281107461E-5</v>
      </c>
      <c r="GO534">
        <v>4</v>
      </c>
      <c r="GP534">
        <v>2405</v>
      </c>
      <c r="GQ534">
        <v>1</v>
      </c>
      <c r="GR534">
        <v>23</v>
      </c>
      <c r="GS534">
        <v>27621660.399999999</v>
      </c>
      <c r="GT534">
        <v>27621660.399999999</v>
      </c>
      <c r="GU534">
        <v>2.6159699999999999</v>
      </c>
      <c r="GV534">
        <v>2.2314500000000002</v>
      </c>
      <c r="GW534">
        <v>1.94702</v>
      </c>
      <c r="GX534">
        <v>2.7661099999999998</v>
      </c>
      <c r="GY534">
        <v>2.19482</v>
      </c>
      <c r="GZ534">
        <v>2.3864700000000001</v>
      </c>
      <c r="HA534">
        <v>45.006900000000002</v>
      </c>
      <c r="HB534">
        <v>14.4122</v>
      </c>
      <c r="HC534">
        <v>18</v>
      </c>
      <c r="HD534">
        <v>498.44099999999997</v>
      </c>
      <c r="HE534">
        <v>602.66</v>
      </c>
      <c r="HF534">
        <v>20.493200000000002</v>
      </c>
      <c r="HG534">
        <v>29.0139</v>
      </c>
      <c r="HH534">
        <v>30.000299999999999</v>
      </c>
      <c r="HI534">
        <v>29.049099999999999</v>
      </c>
      <c r="HJ534">
        <v>28.977599999999999</v>
      </c>
      <c r="HK534">
        <v>52.347299999999997</v>
      </c>
      <c r="HL534">
        <v>44.1858</v>
      </c>
      <c r="HM534">
        <v>0</v>
      </c>
      <c r="HN534">
        <v>20.434200000000001</v>
      </c>
      <c r="HO534">
        <v>1008.76</v>
      </c>
      <c r="HP534">
        <v>16.907800000000002</v>
      </c>
      <c r="HQ534">
        <v>100.35899999999999</v>
      </c>
      <c r="HR534">
        <v>100.253</v>
      </c>
    </row>
    <row r="535" spans="1:226" x14ac:dyDescent="0.2">
      <c r="A535">
        <v>519</v>
      </c>
      <c r="B535">
        <v>1657299627</v>
      </c>
      <c r="C535">
        <v>7850.5</v>
      </c>
      <c r="D535" t="s">
        <v>1401</v>
      </c>
      <c r="E535" t="s">
        <v>1402</v>
      </c>
      <c r="F535">
        <v>5</v>
      </c>
      <c r="G535" t="s">
        <v>1284</v>
      </c>
      <c r="H535" t="s">
        <v>354</v>
      </c>
      <c r="I535">
        <v>1657299619.481482</v>
      </c>
      <c r="J535">
        <f t="shared" si="272"/>
        <v>5.6572443824190891E-3</v>
      </c>
      <c r="K535">
        <f t="shared" si="273"/>
        <v>5.6572443824190888</v>
      </c>
      <c r="L535">
        <f t="shared" si="274"/>
        <v>42.758747375496363</v>
      </c>
      <c r="M535">
        <f t="shared" si="275"/>
        <v>911.93114814814817</v>
      </c>
      <c r="N535">
        <f t="shared" si="276"/>
        <v>617.51337192847632</v>
      </c>
      <c r="O535">
        <f t="shared" si="277"/>
        <v>45.75254811219461</v>
      </c>
      <c r="P535">
        <f t="shared" si="278"/>
        <v>67.56642953391723</v>
      </c>
      <c r="Q535">
        <f t="shared" si="279"/>
        <v>0.26766872188101454</v>
      </c>
      <c r="R535">
        <f t="shared" si="280"/>
        <v>2.7541435653875457</v>
      </c>
      <c r="S535">
        <f t="shared" si="281"/>
        <v>0.25401067673790118</v>
      </c>
      <c r="T535">
        <f t="shared" si="282"/>
        <v>0.15992569704785009</v>
      </c>
      <c r="U535">
        <f t="shared" si="283"/>
        <v>321.51882522222218</v>
      </c>
      <c r="V535">
        <f t="shared" si="284"/>
        <v>25.560236101108373</v>
      </c>
      <c r="W535">
        <f t="shared" si="285"/>
        <v>25.060892592592591</v>
      </c>
      <c r="X535">
        <f t="shared" si="286"/>
        <v>3.1912392944525898</v>
      </c>
      <c r="Y535">
        <f t="shared" si="287"/>
        <v>49.816202124180819</v>
      </c>
      <c r="Z535">
        <f t="shared" si="288"/>
        <v>1.594387097311283</v>
      </c>
      <c r="AA535">
        <f t="shared" si="289"/>
        <v>3.2005392409016391</v>
      </c>
      <c r="AB535">
        <f t="shared" si="290"/>
        <v>1.5968521971413068</v>
      </c>
      <c r="AC535">
        <f t="shared" si="291"/>
        <v>-249.48447726468183</v>
      </c>
      <c r="AD535">
        <f t="shared" si="292"/>
        <v>7.2519409711111056</v>
      </c>
      <c r="AE535">
        <f t="shared" si="293"/>
        <v>0.55744321159332044</v>
      </c>
      <c r="AF535">
        <f t="shared" si="294"/>
        <v>79.843732140244754</v>
      </c>
      <c r="AG535">
        <f t="shared" si="295"/>
        <v>67.951229019157594</v>
      </c>
      <c r="AH535">
        <f t="shared" si="296"/>
        <v>5.6953891650622577</v>
      </c>
      <c r="AI535">
        <f t="shared" si="297"/>
        <v>42.758747375496363</v>
      </c>
      <c r="AJ535">
        <v>1005.291884959308</v>
      </c>
      <c r="AK535">
        <v>955.52599999999995</v>
      </c>
      <c r="AL535">
        <v>3.3382588778742832</v>
      </c>
      <c r="AM535">
        <v>65.426719072438047</v>
      </c>
      <c r="AN535">
        <f t="shared" si="298"/>
        <v>5.6572443824190888</v>
      </c>
      <c r="AO535">
        <v>16.812549701125029</v>
      </c>
      <c r="AP535">
        <v>21.48920424242424</v>
      </c>
      <c r="AQ535">
        <v>-2.6120909329416378E-4</v>
      </c>
      <c r="AR535">
        <v>77.589747188579821</v>
      </c>
      <c r="AS535">
        <v>0</v>
      </c>
      <c r="AT535">
        <v>0</v>
      </c>
      <c r="AU535">
        <f t="shared" si="299"/>
        <v>1</v>
      </c>
      <c r="AV535">
        <f t="shared" si="300"/>
        <v>0</v>
      </c>
      <c r="AW535">
        <f t="shared" si="301"/>
        <v>39353.93943681696</v>
      </c>
      <c r="AX535">
        <f t="shared" si="302"/>
        <v>2000.014074074074</v>
      </c>
      <c r="AY535">
        <f t="shared" si="303"/>
        <v>1681.212122222222</v>
      </c>
      <c r="AZ535">
        <f t="shared" si="304"/>
        <v>0.84060014577675191</v>
      </c>
      <c r="BA535">
        <f t="shared" si="305"/>
        <v>0.16075828134913123</v>
      </c>
      <c r="BB535">
        <v>4.2229999999999999</v>
      </c>
      <c r="BC535">
        <v>0.5</v>
      </c>
      <c r="BD535" t="s">
        <v>355</v>
      </c>
      <c r="BE535">
        <v>2</v>
      </c>
      <c r="BF535" t="b">
        <v>1</v>
      </c>
      <c r="BG535">
        <v>1657299619.481482</v>
      </c>
      <c r="BH535">
        <v>911.93114814814817</v>
      </c>
      <c r="BI535">
        <v>973.7096296296296</v>
      </c>
      <c r="BJ535">
        <v>21.519137037037041</v>
      </c>
      <c r="BK535">
        <v>16.812311111111111</v>
      </c>
      <c r="BL535">
        <v>918.40418518518516</v>
      </c>
      <c r="BM535">
        <v>21.554703703703709</v>
      </c>
      <c r="BN535">
        <v>499.99848148148152</v>
      </c>
      <c r="BO535">
        <v>73.991581481481475</v>
      </c>
      <c r="BP535">
        <v>0.1000093925925926</v>
      </c>
      <c r="BQ535">
        <v>25.109733333333331</v>
      </c>
      <c r="BR535">
        <v>25.060892592592591</v>
      </c>
      <c r="BS535">
        <v>999.90000000000009</v>
      </c>
      <c r="BT535">
        <v>0</v>
      </c>
      <c r="BU535">
        <v>0</v>
      </c>
      <c r="BV535">
        <v>9995.0222222222219</v>
      </c>
      <c r="BW535">
        <v>0</v>
      </c>
      <c r="BX535">
        <v>1383.632222222222</v>
      </c>
      <c r="BY535">
        <v>-61.778574074074093</v>
      </c>
      <c r="BZ535">
        <v>931.98629629629625</v>
      </c>
      <c r="CA535">
        <v>990.35962962962947</v>
      </c>
      <c r="CB535">
        <v>4.7068207407407403</v>
      </c>
      <c r="CC535">
        <v>973.7096296296296</v>
      </c>
      <c r="CD535">
        <v>16.812311111111111</v>
      </c>
      <c r="CE535">
        <v>1.592234444444445</v>
      </c>
      <c r="CF535">
        <v>1.24397</v>
      </c>
      <c r="CG535">
        <v>13.883855555555551</v>
      </c>
      <c r="CH535">
        <v>10.13843333333333</v>
      </c>
      <c r="CI535">
        <v>2000.014074074074</v>
      </c>
      <c r="CJ535">
        <v>0.97999700000000001</v>
      </c>
      <c r="CK535">
        <v>2.0003400000000001E-2</v>
      </c>
      <c r="CL535">
        <v>0</v>
      </c>
      <c r="CM535">
        <v>2.294944444444444</v>
      </c>
      <c r="CN535">
        <v>0</v>
      </c>
      <c r="CO535">
        <v>9491.853703703704</v>
      </c>
      <c r="CP535">
        <v>16749.566666666669</v>
      </c>
      <c r="CQ535">
        <v>38.375</v>
      </c>
      <c r="CR535">
        <v>39.62266666666666</v>
      </c>
      <c r="CS535">
        <v>38.625</v>
      </c>
      <c r="CT535">
        <v>38.712666666666657</v>
      </c>
      <c r="CU535">
        <v>37.532148148148153</v>
      </c>
      <c r="CV535">
        <v>1960.004074074074</v>
      </c>
      <c r="CW535">
        <v>40.01</v>
      </c>
      <c r="CX535">
        <v>0</v>
      </c>
      <c r="CY535">
        <v>1657299632.9000001</v>
      </c>
      <c r="CZ535">
        <v>0</v>
      </c>
      <c r="DA535">
        <v>1657289625.5</v>
      </c>
      <c r="DB535" t="s">
        <v>356</v>
      </c>
      <c r="DC535">
        <v>1657289625.5</v>
      </c>
      <c r="DD535">
        <v>1657289625.5</v>
      </c>
      <c r="DE535">
        <v>1</v>
      </c>
      <c r="DF535">
        <v>-2.37</v>
      </c>
      <c r="DG535">
        <v>0.13600000000000001</v>
      </c>
      <c r="DH535">
        <v>-4.4889999999999999</v>
      </c>
      <c r="DI535">
        <v>-1.7000000000000001E-2</v>
      </c>
      <c r="DJ535">
        <v>428</v>
      </c>
      <c r="DK535">
        <v>18</v>
      </c>
      <c r="DL535">
        <v>0.2</v>
      </c>
      <c r="DM535">
        <v>1.59</v>
      </c>
      <c r="DN535">
        <v>-61.498492499999998</v>
      </c>
      <c r="DO535">
        <v>-4.6421774859286398</v>
      </c>
      <c r="DP535">
        <v>0.45255796777180968</v>
      </c>
      <c r="DQ535">
        <v>0</v>
      </c>
      <c r="DR535">
        <v>4.7206230000000007</v>
      </c>
      <c r="DS535">
        <v>-0.22389298311445729</v>
      </c>
      <c r="DT535">
        <v>2.1600750357337072E-2</v>
      </c>
      <c r="DU535">
        <v>0</v>
      </c>
      <c r="DV535">
        <v>0</v>
      </c>
      <c r="DW535">
        <v>2</v>
      </c>
      <c r="DX535" t="s">
        <v>357</v>
      </c>
      <c r="DY535">
        <v>2.9789699999999999</v>
      </c>
      <c r="DZ535">
        <v>2.7246199999999998</v>
      </c>
      <c r="EA535">
        <v>0.136661</v>
      </c>
      <c r="EB535">
        <v>0.14046600000000001</v>
      </c>
      <c r="EC535">
        <v>8.1479300000000005E-2</v>
      </c>
      <c r="ED535">
        <v>6.7235500000000004E-2</v>
      </c>
      <c r="EE535">
        <v>27241.7</v>
      </c>
      <c r="EF535">
        <v>27224.1</v>
      </c>
      <c r="EG535">
        <v>29342.3</v>
      </c>
      <c r="EH535">
        <v>29303.200000000001</v>
      </c>
      <c r="EI535">
        <v>35727.599999999999</v>
      </c>
      <c r="EJ535">
        <v>36324.400000000001</v>
      </c>
      <c r="EK535">
        <v>41343.1</v>
      </c>
      <c r="EL535">
        <v>41733</v>
      </c>
      <c r="EM535">
        <v>1.9519</v>
      </c>
      <c r="EN535">
        <v>2.08378</v>
      </c>
      <c r="EO535">
        <v>2.1234199999999999E-4</v>
      </c>
      <c r="EP535">
        <v>0</v>
      </c>
      <c r="EQ535">
        <v>25.061199999999999</v>
      </c>
      <c r="ER535">
        <v>999.9</v>
      </c>
      <c r="ES535">
        <v>28.2</v>
      </c>
      <c r="ET535">
        <v>42.8</v>
      </c>
      <c r="EU535">
        <v>32.767299999999999</v>
      </c>
      <c r="EV535">
        <v>62.173299999999998</v>
      </c>
      <c r="EW535">
        <v>28.581700000000001</v>
      </c>
      <c r="EX535">
        <v>2</v>
      </c>
      <c r="EY535">
        <v>0.13705000000000001</v>
      </c>
      <c r="EZ535">
        <v>3.3528600000000002</v>
      </c>
      <c r="FA535">
        <v>20.348600000000001</v>
      </c>
      <c r="FB535">
        <v>5.2147399999999999</v>
      </c>
      <c r="FC535">
        <v>12.0099</v>
      </c>
      <c r="FD535">
        <v>4.9886999999999997</v>
      </c>
      <c r="FE535">
        <v>3.2884500000000001</v>
      </c>
      <c r="FF535">
        <v>6300.6</v>
      </c>
      <c r="FG535">
        <v>9999</v>
      </c>
      <c r="FH535">
        <v>9999</v>
      </c>
      <c r="FI535">
        <v>101.5</v>
      </c>
      <c r="FJ535">
        <v>1.86775</v>
      </c>
      <c r="FK535">
        <v>1.86676</v>
      </c>
      <c r="FL535">
        <v>1.86616</v>
      </c>
      <c r="FM535">
        <v>1.8660099999999999</v>
      </c>
      <c r="FN535">
        <v>1.86791</v>
      </c>
      <c r="FO535">
        <v>1.8702700000000001</v>
      </c>
      <c r="FP535">
        <v>1.8689800000000001</v>
      </c>
      <c r="FQ535">
        <v>1.87035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-6.5880000000000001</v>
      </c>
      <c r="GF535">
        <v>-3.5999999999999997E-2</v>
      </c>
      <c r="GG535">
        <v>-2.2904728556522018</v>
      </c>
      <c r="GH535">
        <v>-4.4057517128900364E-3</v>
      </c>
      <c r="GI535">
        <v>-2.5381134865710798E-7</v>
      </c>
      <c r="GJ535">
        <v>1.003023733513742E-10</v>
      </c>
      <c r="GK535">
        <v>-0.21653574801026471</v>
      </c>
      <c r="GL535">
        <v>-4.8444871181525379E-3</v>
      </c>
      <c r="GM535">
        <v>9.7516502630078669E-4</v>
      </c>
      <c r="GN535">
        <v>-1.6744518281107461E-5</v>
      </c>
      <c r="GO535">
        <v>4</v>
      </c>
      <c r="GP535">
        <v>2405</v>
      </c>
      <c r="GQ535">
        <v>1</v>
      </c>
      <c r="GR535">
        <v>23</v>
      </c>
      <c r="GS535">
        <v>27621660.399999999</v>
      </c>
      <c r="GT535">
        <v>27621660.399999999</v>
      </c>
      <c r="GU535">
        <v>2.65137</v>
      </c>
      <c r="GV535">
        <v>2.2290000000000001</v>
      </c>
      <c r="GW535">
        <v>1.94702</v>
      </c>
      <c r="GX535">
        <v>2.7648899999999998</v>
      </c>
      <c r="GY535">
        <v>2.19482</v>
      </c>
      <c r="GZ535">
        <v>2.3803700000000001</v>
      </c>
      <c r="HA535">
        <v>45.035200000000003</v>
      </c>
      <c r="HB535">
        <v>14.403499999999999</v>
      </c>
      <c r="HC535">
        <v>18</v>
      </c>
      <c r="HD535">
        <v>498.529</v>
      </c>
      <c r="HE535">
        <v>602.68200000000002</v>
      </c>
      <c r="HF535">
        <v>20.427099999999999</v>
      </c>
      <c r="HG535">
        <v>29.011399999999998</v>
      </c>
      <c r="HH535">
        <v>30.000299999999999</v>
      </c>
      <c r="HI535">
        <v>29.046099999999999</v>
      </c>
      <c r="HJ535">
        <v>28.9741</v>
      </c>
      <c r="HK535">
        <v>53.067399999999999</v>
      </c>
      <c r="HL535">
        <v>43.895600000000002</v>
      </c>
      <c r="HM535">
        <v>0</v>
      </c>
      <c r="HN535">
        <v>20.378</v>
      </c>
      <c r="HO535">
        <v>1022.18</v>
      </c>
      <c r="HP535">
        <v>16.965399999999999</v>
      </c>
      <c r="HQ535">
        <v>100.358</v>
      </c>
      <c r="HR535">
        <v>100.253</v>
      </c>
    </row>
    <row r="536" spans="1:226" x14ac:dyDescent="0.2">
      <c r="A536">
        <v>520</v>
      </c>
      <c r="B536">
        <v>1657299632</v>
      </c>
      <c r="C536">
        <v>7855.5</v>
      </c>
      <c r="D536" t="s">
        <v>1403</v>
      </c>
      <c r="E536" t="s">
        <v>1404</v>
      </c>
      <c r="F536">
        <v>5</v>
      </c>
      <c r="G536" t="s">
        <v>1284</v>
      </c>
      <c r="H536" t="s">
        <v>354</v>
      </c>
      <c r="I536">
        <v>1657299624.196429</v>
      </c>
      <c r="J536">
        <f t="shared" si="272"/>
        <v>5.5926329981265217E-3</v>
      </c>
      <c r="K536">
        <f t="shared" si="273"/>
        <v>5.5926329981265219</v>
      </c>
      <c r="L536">
        <f t="shared" si="274"/>
        <v>42.968789583069885</v>
      </c>
      <c r="M536">
        <f t="shared" si="275"/>
        <v>927.43078571428578</v>
      </c>
      <c r="N536">
        <f t="shared" si="276"/>
        <v>627.9247976974533</v>
      </c>
      <c r="O536">
        <f t="shared" si="277"/>
        <v>46.523798852820455</v>
      </c>
      <c r="P536">
        <f t="shared" si="278"/>
        <v>68.714603217938276</v>
      </c>
      <c r="Q536">
        <f t="shared" si="279"/>
        <v>0.26427598421959864</v>
      </c>
      <c r="R536">
        <f t="shared" si="280"/>
        <v>2.7543483559644586</v>
      </c>
      <c r="S536">
        <f t="shared" si="281"/>
        <v>0.25095366093982197</v>
      </c>
      <c r="T536">
        <f t="shared" si="282"/>
        <v>0.15798701179962707</v>
      </c>
      <c r="U536">
        <f t="shared" si="283"/>
        <v>321.5198850000001</v>
      </c>
      <c r="V536">
        <f t="shared" si="284"/>
        <v>25.574562421847077</v>
      </c>
      <c r="W536">
        <f t="shared" si="285"/>
        <v>25.058689285714291</v>
      </c>
      <c r="X536">
        <f t="shared" si="286"/>
        <v>3.1908203118782557</v>
      </c>
      <c r="Y536">
        <f t="shared" si="287"/>
        <v>49.781912502599951</v>
      </c>
      <c r="Z536">
        <f t="shared" si="288"/>
        <v>1.5929604194858409</v>
      </c>
      <c r="AA536">
        <f t="shared" si="289"/>
        <v>3.1998779062629334</v>
      </c>
      <c r="AB536">
        <f t="shared" si="290"/>
        <v>1.5978598923924148</v>
      </c>
      <c r="AC536">
        <f t="shared" si="291"/>
        <v>-246.63511521737962</v>
      </c>
      <c r="AD536">
        <f t="shared" si="292"/>
        <v>7.0645272890631698</v>
      </c>
      <c r="AE536">
        <f t="shared" si="293"/>
        <v>0.54298119544575119</v>
      </c>
      <c r="AF536">
        <f t="shared" si="294"/>
        <v>82.492278267129393</v>
      </c>
      <c r="AG536">
        <f t="shared" si="295"/>
        <v>68.339949377379099</v>
      </c>
      <c r="AH536">
        <f t="shared" si="296"/>
        <v>5.6568130185387613</v>
      </c>
      <c r="AI536">
        <f t="shared" si="297"/>
        <v>42.968789583069885</v>
      </c>
      <c r="AJ536">
        <v>1022.484726802878</v>
      </c>
      <c r="AK536">
        <v>972.36460606060575</v>
      </c>
      <c r="AL536">
        <v>3.3827521477531342</v>
      </c>
      <c r="AM536">
        <v>65.426719072438047</v>
      </c>
      <c r="AN536">
        <f t="shared" si="298"/>
        <v>5.5926329981265219</v>
      </c>
      <c r="AO536">
        <v>16.830509882892439</v>
      </c>
      <c r="AP536">
        <v>21.47769515151515</v>
      </c>
      <c r="AQ536">
        <v>-5.427571525866327E-3</v>
      </c>
      <c r="AR536">
        <v>77.589747188579821</v>
      </c>
      <c r="AS536">
        <v>0</v>
      </c>
      <c r="AT536">
        <v>0</v>
      </c>
      <c r="AU536">
        <f t="shared" si="299"/>
        <v>1</v>
      </c>
      <c r="AV536">
        <f t="shared" si="300"/>
        <v>0</v>
      </c>
      <c r="AW536">
        <f t="shared" si="301"/>
        <v>39358.572915753852</v>
      </c>
      <c r="AX536">
        <f t="shared" si="302"/>
        <v>2000.020714285715</v>
      </c>
      <c r="AY536">
        <f t="shared" si="303"/>
        <v>1681.2177000000004</v>
      </c>
      <c r="AZ536">
        <f t="shared" si="304"/>
        <v>0.84060014378422498</v>
      </c>
      <c r="BA536">
        <f t="shared" si="305"/>
        <v>0.16075827750355443</v>
      </c>
      <c r="BB536">
        <v>4.2229999999999999</v>
      </c>
      <c r="BC536">
        <v>0.5</v>
      </c>
      <c r="BD536" t="s">
        <v>355</v>
      </c>
      <c r="BE536">
        <v>2</v>
      </c>
      <c r="BF536" t="b">
        <v>1</v>
      </c>
      <c r="BG536">
        <v>1657299624.196429</v>
      </c>
      <c r="BH536">
        <v>927.43078571428578</v>
      </c>
      <c r="BI536">
        <v>989.58128571428574</v>
      </c>
      <c r="BJ536">
        <v>21.499949999999998</v>
      </c>
      <c r="BK536">
        <v>16.824960714285709</v>
      </c>
      <c r="BL536">
        <v>933.97571428571428</v>
      </c>
      <c r="BM536">
        <v>21.53578928571428</v>
      </c>
      <c r="BN536">
        <v>500.00360714285711</v>
      </c>
      <c r="BO536">
        <v>73.991367857142862</v>
      </c>
      <c r="BP536">
        <v>9.9986749999999999E-2</v>
      </c>
      <c r="BQ536">
        <v>25.106264285714289</v>
      </c>
      <c r="BR536">
        <v>25.058689285714291</v>
      </c>
      <c r="BS536">
        <v>999.9000000000002</v>
      </c>
      <c r="BT536">
        <v>0</v>
      </c>
      <c r="BU536">
        <v>0</v>
      </c>
      <c r="BV536">
        <v>9996.1578571428581</v>
      </c>
      <c r="BW536">
        <v>0</v>
      </c>
      <c r="BX536">
        <v>1383.9889285714289</v>
      </c>
      <c r="BY536">
        <v>-62.150717857142858</v>
      </c>
      <c r="BZ536">
        <v>947.80825000000004</v>
      </c>
      <c r="CA536">
        <v>1006.51625</v>
      </c>
      <c r="CB536">
        <v>4.6749932142857142</v>
      </c>
      <c r="CC536">
        <v>989.58128571428574</v>
      </c>
      <c r="CD536">
        <v>16.824960714285709</v>
      </c>
      <c r="CE536">
        <v>1.590811071428571</v>
      </c>
      <c r="CF536">
        <v>1.244901428571429</v>
      </c>
      <c r="CG536">
        <v>13.87007857142857</v>
      </c>
      <c r="CH536">
        <v>10.149617857142861</v>
      </c>
      <c r="CI536">
        <v>2000.020714285715</v>
      </c>
      <c r="CJ536">
        <v>0.97999685714285711</v>
      </c>
      <c r="CK536">
        <v>2.0003542857142859E-2</v>
      </c>
      <c r="CL536">
        <v>0</v>
      </c>
      <c r="CM536">
        <v>2.2366928571428568</v>
      </c>
      <c r="CN536">
        <v>0</v>
      </c>
      <c r="CO536">
        <v>9512.52357142857</v>
      </c>
      <c r="CP536">
        <v>16749.61428571428</v>
      </c>
      <c r="CQ536">
        <v>38.375</v>
      </c>
      <c r="CR536">
        <v>39.6205</v>
      </c>
      <c r="CS536">
        <v>38.620499999999993</v>
      </c>
      <c r="CT536">
        <v>38.718499999999992</v>
      </c>
      <c r="CU536">
        <v>37.544285714285706</v>
      </c>
      <c r="CV536">
        <v>1960.0107142857139</v>
      </c>
      <c r="CW536">
        <v>40.01</v>
      </c>
      <c r="CX536">
        <v>0</v>
      </c>
      <c r="CY536">
        <v>1657299637.7</v>
      </c>
      <c r="CZ536">
        <v>0</v>
      </c>
      <c r="DA536">
        <v>1657289625.5</v>
      </c>
      <c r="DB536" t="s">
        <v>356</v>
      </c>
      <c r="DC536">
        <v>1657289625.5</v>
      </c>
      <c r="DD536">
        <v>1657289625.5</v>
      </c>
      <c r="DE536">
        <v>1</v>
      </c>
      <c r="DF536">
        <v>-2.37</v>
      </c>
      <c r="DG536">
        <v>0.13600000000000001</v>
      </c>
      <c r="DH536">
        <v>-4.4889999999999999</v>
      </c>
      <c r="DI536">
        <v>-1.7000000000000001E-2</v>
      </c>
      <c r="DJ536">
        <v>428</v>
      </c>
      <c r="DK536">
        <v>18</v>
      </c>
      <c r="DL536">
        <v>0.2</v>
      </c>
      <c r="DM536">
        <v>1.59</v>
      </c>
      <c r="DN536">
        <v>-61.893372500000012</v>
      </c>
      <c r="DO536">
        <v>-4.6048919324575461</v>
      </c>
      <c r="DP536">
        <v>0.44600610645343192</v>
      </c>
      <c r="DQ536">
        <v>0</v>
      </c>
      <c r="DR536">
        <v>4.6957837499999986</v>
      </c>
      <c r="DS536">
        <v>-0.33252236397749568</v>
      </c>
      <c r="DT536">
        <v>3.3867571044252628E-2</v>
      </c>
      <c r="DU536">
        <v>0</v>
      </c>
      <c r="DV536">
        <v>0</v>
      </c>
      <c r="DW536">
        <v>2</v>
      </c>
      <c r="DX536" t="s">
        <v>357</v>
      </c>
      <c r="DY536">
        <v>2.97892</v>
      </c>
      <c r="DZ536">
        <v>2.7247300000000001</v>
      </c>
      <c r="EA536">
        <v>0.13823199999999999</v>
      </c>
      <c r="EB536">
        <v>0.14199200000000001</v>
      </c>
      <c r="EC536">
        <v>8.1461800000000001E-2</v>
      </c>
      <c r="ED536">
        <v>6.7444400000000002E-2</v>
      </c>
      <c r="EE536">
        <v>27192.400000000001</v>
      </c>
      <c r="EF536">
        <v>27175.5</v>
      </c>
      <c r="EG536">
        <v>29342.6</v>
      </c>
      <c r="EH536">
        <v>29302.9</v>
      </c>
      <c r="EI536">
        <v>35728.699999999997</v>
      </c>
      <c r="EJ536">
        <v>36315.9</v>
      </c>
      <c r="EK536">
        <v>41343.599999999999</v>
      </c>
      <c r="EL536">
        <v>41732.6</v>
      </c>
      <c r="EM536">
        <v>1.95177</v>
      </c>
      <c r="EN536">
        <v>2.0839500000000002</v>
      </c>
      <c r="EO536">
        <v>-1.22562E-3</v>
      </c>
      <c r="EP536">
        <v>0</v>
      </c>
      <c r="EQ536">
        <v>25.068100000000001</v>
      </c>
      <c r="ER536">
        <v>999.9</v>
      </c>
      <c r="ES536">
        <v>28.2</v>
      </c>
      <c r="ET536">
        <v>42.8</v>
      </c>
      <c r="EU536">
        <v>32.765599999999999</v>
      </c>
      <c r="EV536">
        <v>61.943300000000001</v>
      </c>
      <c r="EW536">
        <v>28.525600000000001</v>
      </c>
      <c r="EX536">
        <v>2</v>
      </c>
      <c r="EY536">
        <v>0.136989</v>
      </c>
      <c r="EZ536">
        <v>3.4081100000000002</v>
      </c>
      <c r="FA536">
        <v>20.347200000000001</v>
      </c>
      <c r="FB536">
        <v>5.2151899999999998</v>
      </c>
      <c r="FC536">
        <v>12.0099</v>
      </c>
      <c r="FD536">
        <v>4.9885999999999999</v>
      </c>
      <c r="FE536">
        <v>3.2885</v>
      </c>
      <c r="FF536">
        <v>6300.6</v>
      </c>
      <c r="FG536">
        <v>9999</v>
      </c>
      <c r="FH536">
        <v>9999</v>
      </c>
      <c r="FI536">
        <v>101.5</v>
      </c>
      <c r="FJ536">
        <v>1.86771</v>
      </c>
      <c r="FK536">
        <v>1.86676</v>
      </c>
      <c r="FL536">
        <v>1.86615</v>
      </c>
      <c r="FM536">
        <v>1.8660000000000001</v>
      </c>
      <c r="FN536">
        <v>1.8678999999999999</v>
      </c>
      <c r="FO536">
        <v>1.8702700000000001</v>
      </c>
      <c r="FP536">
        <v>1.86896</v>
      </c>
      <c r="FQ536">
        <v>1.87033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-6.6639999999999997</v>
      </c>
      <c r="GF536">
        <v>-3.61E-2</v>
      </c>
      <c r="GG536">
        <v>-2.2904728556522018</v>
      </c>
      <c r="GH536">
        <v>-4.4057517128900364E-3</v>
      </c>
      <c r="GI536">
        <v>-2.5381134865710798E-7</v>
      </c>
      <c r="GJ536">
        <v>1.003023733513742E-10</v>
      </c>
      <c r="GK536">
        <v>-0.21653574801026471</v>
      </c>
      <c r="GL536">
        <v>-4.8444871181525379E-3</v>
      </c>
      <c r="GM536">
        <v>9.7516502630078669E-4</v>
      </c>
      <c r="GN536">
        <v>-1.6744518281107461E-5</v>
      </c>
      <c r="GO536">
        <v>4</v>
      </c>
      <c r="GP536">
        <v>2405</v>
      </c>
      <c r="GQ536">
        <v>1</v>
      </c>
      <c r="GR536">
        <v>23</v>
      </c>
      <c r="GS536">
        <v>27621660.5</v>
      </c>
      <c r="GT536">
        <v>27621660.5</v>
      </c>
      <c r="GU536">
        <v>2.6843300000000001</v>
      </c>
      <c r="GV536">
        <v>2.2326700000000002</v>
      </c>
      <c r="GW536">
        <v>1.94702</v>
      </c>
      <c r="GX536">
        <v>2.7661099999999998</v>
      </c>
      <c r="GY536">
        <v>2.19482</v>
      </c>
      <c r="GZ536">
        <v>2.3742700000000001</v>
      </c>
      <c r="HA536">
        <v>45.035200000000003</v>
      </c>
      <c r="HB536">
        <v>14.4122</v>
      </c>
      <c r="HC536">
        <v>18</v>
      </c>
      <c r="HD536">
        <v>498.41800000000001</v>
      </c>
      <c r="HE536">
        <v>602.779</v>
      </c>
      <c r="HF536">
        <v>20.370100000000001</v>
      </c>
      <c r="HG536">
        <v>29.010300000000001</v>
      </c>
      <c r="HH536">
        <v>30.0002</v>
      </c>
      <c r="HI536">
        <v>29.042400000000001</v>
      </c>
      <c r="HJ536">
        <v>28.970099999999999</v>
      </c>
      <c r="HK536">
        <v>53.718600000000002</v>
      </c>
      <c r="HL536">
        <v>43.895600000000002</v>
      </c>
      <c r="HM536">
        <v>0</v>
      </c>
      <c r="HN536">
        <v>20.3186</v>
      </c>
      <c r="HO536">
        <v>1035.6099999999999</v>
      </c>
      <c r="HP536">
        <v>16.9954</v>
      </c>
      <c r="HQ536">
        <v>100.35899999999999</v>
      </c>
      <c r="HR536">
        <v>100.252</v>
      </c>
    </row>
    <row r="537" spans="1:226" x14ac:dyDescent="0.2">
      <c r="A537">
        <v>521</v>
      </c>
      <c r="B537">
        <v>1657299637</v>
      </c>
      <c r="C537">
        <v>7860.5</v>
      </c>
      <c r="D537" t="s">
        <v>1405</v>
      </c>
      <c r="E537" t="s">
        <v>1406</v>
      </c>
      <c r="F537">
        <v>5</v>
      </c>
      <c r="G537" t="s">
        <v>1284</v>
      </c>
      <c r="H537" t="s">
        <v>354</v>
      </c>
      <c r="I537">
        <v>1657299629.5</v>
      </c>
      <c r="J537">
        <f t="shared" si="272"/>
        <v>5.5689574830803303E-3</v>
      </c>
      <c r="K537">
        <f t="shared" si="273"/>
        <v>5.5689574830803306</v>
      </c>
      <c r="L537">
        <f t="shared" si="274"/>
        <v>43.163292509682037</v>
      </c>
      <c r="M537">
        <f t="shared" si="275"/>
        <v>944.88381481481485</v>
      </c>
      <c r="N537">
        <f t="shared" si="276"/>
        <v>642.38629074573191</v>
      </c>
      <c r="O537">
        <f t="shared" si="277"/>
        <v>47.595346768553647</v>
      </c>
      <c r="P537">
        <f t="shared" si="278"/>
        <v>70.007834024443227</v>
      </c>
      <c r="Q537">
        <f t="shared" si="279"/>
        <v>0.26307455277255054</v>
      </c>
      <c r="R537">
        <f t="shared" si="280"/>
        <v>2.7546385253324797</v>
      </c>
      <c r="S537">
        <f t="shared" si="281"/>
        <v>0.24987114927025383</v>
      </c>
      <c r="T537">
        <f t="shared" si="282"/>
        <v>0.15730050195330139</v>
      </c>
      <c r="U537">
        <f t="shared" si="283"/>
        <v>321.5188843333334</v>
      </c>
      <c r="V537">
        <f t="shared" si="284"/>
        <v>25.574980507520142</v>
      </c>
      <c r="W537">
        <f t="shared" si="285"/>
        <v>25.054370370370371</v>
      </c>
      <c r="X537">
        <f t="shared" si="286"/>
        <v>3.1899991629892024</v>
      </c>
      <c r="Y537">
        <f t="shared" si="287"/>
        <v>49.769484293566919</v>
      </c>
      <c r="Z537">
        <f t="shared" si="288"/>
        <v>1.5919878472533651</v>
      </c>
      <c r="AA537">
        <f t="shared" si="289"/>
        <v>3.1987228114781603</v>
      </c>
      <c r="AB537">
        <f t="shared" si="290"/>
        <v>1.5980113157358373</v>
      </c>
      <c r="AC537">
        <f t="shared" si="291"/>
        <v>-245.59102500384256</v>
      </c>
      <c r="AD537">
        <f t="shared" si="292"/>
        <v>6.8066199748130476</v>
      </c>
      <c r="AE537">
        <f t="shared" si="293"/>
        <v>0.52307594899606424</v>
      </c>
      <c r="AF537">
        <f t="shared" si="294"/>
        <v>83.257555253299941</v>
      </c>
      <c r="AG537">
        <f t="shared" si="295"/>
        <v>68.676908285438586</v>
      </c>
      <c r="AH537">
        <f t="shared" si="296"/>
        <v>5.602816423397738</v>
      </c>
      <c r="AI537">
        <f t="shared" si="297"/>
        <v>43.163292509682037</v>
      </c>
      <c r="AJ537">
        <v>1039.433165159423</v>
      </c>
      <c r="AK537">
        <v>989.20144242424249</v>
      </c>
      <c r="AL537">
        <v>3.3680226347391362</v>
      </c>
      <c r="AM537">
        <v>65.426719072438047</v>
      </c>
      <c r="AN537">
        <f t="shared" si="298"/>
        <v>5.5689574830803306</v>
      </c>
      <c r="AO537">
        <v>16.88469753726234</v>
      </c>
      <c r="AP537">
        <v>21.484173939393941</v>
      </c>
      <c r="AQ537">
        <v>6.5452491534609262E-4</v>
      </c>
      <c r="AR537">
        <v>77.589747188579821</v>
      </c>
      <c r="AS537">
        <v>0</v>
      </c>
      <c r="AT537">
        <v>0</v>
      </c>
      <c r="AU537">
        <f t="shared" si="299"/>
        <v>1</v>
      </c>
      <c r="AV537">
        <f t="shared" si="300"/>
        <v>0</v>
      </c>
      <c r="AW537">
        <f t="shared" si="301"/>
        <v>39365.299108404062</v>
      </c>
      <c r="AX537">
        <f t="shared" si="302"/>
        <v>2000.014444444445</v>
      </c>
      <c r="AY537">
        <f t="shared" si="303"/>
        <v>1681.2124333333336</v>
      </c>
      <c r="AZ537">
        <f t="shared" si="304"/>
        <v>0.84060014566561458</v>
      </c>
      <c r="BA537">
        <f t="shared" si="305"/>
        <v>0.16075828113463625</v>
      </c>
      <c r="BB537">
        <v>4.2229999999999999</v>
      </c>
      <c r="BC537">
        <v>0.5</v>
      </c>
      <c r="BD537" t="s">
        <v>355</v>
      </c>
      <c r="BE537">
        <v>2</v>
      </c>
      <c r="BF537" t="b">
        <v>1</v>
      </c>
      <c r="BG537">
        <v>1657299629.5</v>
      </c>
      <c r="BH537">
        <v>944.88381481481485</v>
      </c>
      <c r="BI537">
        <v>1007.359888888889</v>
      </c>
      <c r="BJ537">
        <v>21.486788888888888</v>
      </c>
      <c r="BK537">
        <v>16.856311111111111</v>
      </c>
      <c r="BL537">
        <v>951.50974074074065</v>
      </c>
      <c r="BM537">
        <v>21.52281851851852</v>
      </c>
      <c r="BN537">
        <v>499.99811111111109</v>
      </c>
      <c r="BO537">
        <v>73.9915037037037</v>
      </c>
      <c r="BP537">
        <v>9.9969688888888894E-2</v>
      </c>
      <c r="BQ537">
        <v>25.100203703703709</v>
      </c>
      <c r="BR537">
        <v>25.054370370370371</v>
      </c>
      <c r="BS537">
        <v>999.90000000000009</v>
      </c>
      <c r="BT537">
        <v>0</v>
      </c>
      <c r="BU537">
        <v>0</v>
      </c>
      <c r="BV537">
        <v>9997.7077777777777</v>
      </c>
      <c r="BW537">
        <v>0</v>
      </c>
      <c r="BX537">
        <v>1384.4318518518519</v>
      </c>
      <c r="BY537">
        <v>-62.476155555555543</v>
      </c>
      <c r="BZ537">
        <v>965.63207407407401</v>
      </c>
      <c r="CA537">
        <v>1024.6318518518519</v>
      </c>
      <c r="CB537">
        <v>4.6304896296296292</v>
      </c>
      <c r="CC537">
        <v>1007.359888888889</v>
      </c>
      <c r="CD537">
        <v>16.856311111111111</v>
      </c>
      <c r="CE537">
        <v>1.589840370370371</v>
      </c>
      <c r="CF537">
        <v>1.2472233333333329</v>
      </c>
      <c r="CG537">
        <v>13.86068148148148</v>
      </c>
      <c r="CH537">
        <v>10.177451851851851</v>
      </c>
      <c r="CI537">
        <v>2000.014444444445</v>
      </c>
      <c r="CJ537">
        <v>0.97999666666666674</v>
      </c>
      <c r="CK537">
        <v>2.0003733333333339E-2</v>
      </c>
      <c r="CL537">
        <v>0</v>
      </c>
      <c r="CM537">
        <v>2.246481481481482</v>
      </c>
      <c r="CN537">
        <v>0</v>
      </c>
      <c r="CO537">
        <v>9534.0614814814817</v>
      </c>
      <c r="CP537">
        <v>16749.551851851851</v>
      </c>
      <c r="CQ537">
        <v>38.375</v>
      </c>
      <c r="CR537">
        <v>39.603999999999999</v>
      </c>
      <c r="CS537">
        <v>38.615666666666669</v>
      </c>
      <c r="CT537">
        <v>38.721999999999987</v>
      </c>
      <c r="CU537">
        <v>37.539037037037033</v>
      </c>
      <c r="CV537">
        <v>1960.0044444444441</v>
      </c>
      <c r="CW537">
        <v>40.01</v>
      </c>
      <c r="CX537">
        <v>0</v>
      </c>
      <c r="CY537">
        <v>1657299643.0999999</v>
      </c>
      <c r="CZ537">
        <v>0</v>
      </c>
      <c r="DA537">
        <v>1657289625.5</v>
      </c>
      <c r="DB537" t="s">
        <v>356</v>
      </c>
      <c r="DC537">
        <v>1657289625.5</v>
      </c>
      <c r="DD537">
        <v>1657289625.5</v>
      </c>
      <c r="DE537">
        <v>1</v>
      </c>
      <c r="DF537">
        <v>-2.37</v>
      </c>
      <c r="DG537">
        <v>0.13600000000000001</v>
      </c>
      <c r="DH537">
        <v>-4.4889999999999999</v>
      </c>
      <c r="DI537">
        <v>-1.7000000000000001E-2</v>
      </c>
      <c r="DJ537">
        <v>428</v>
      </c>
      <c r="DK537">
        <v>18</v>
      </c>
      <c r="DL537">
        <v>0.2</v>
      </c>
      <c r="DM537">
        <v>1.59</v>
      </c>
      <c r="DN537">
        <v>-62.291964999999998</v>
      </c>
      <c r="DO537">
        <v>-3.860213133208052</v>
      </c>
      <c r="DP537">
        <v>0.37998049722979149</v>
      </c>
      <c r="DQ537">
        <v>0</v>
      </c>
      <c r="DR537">
        <v>4.6515354999999996</v>
      </c>
      <c r="DS537">
        <v>-0.53163422138838268</v>
      </c>
      <c r="DT537">
        <v>5.3057387984615213E-2</v>
      </c>
      <c r="DU537">
        <v>0</v>
      </c>
      <c r="DV537">
        <v>0</v>
      </c>
      <c r="DW537">
        <v>2</v>
      </c>
      <c r="DX537" t="s">
        <v>357</v>
      </c>
      <c r="DY537">
        <v>2.9788399999999999</v>
      </c>
      <c r="DZ537">
        <v>2.7248100000000002</v>
      </c>
      <c r="EA537">
        <v>0.139789</v>
      </c>
      <c r="EB537">
        <v>0.14352500000000001</v>
      </c>
      <c r="EC537">
        <v>8.1485500000000002E-2</v>
      </c>
      <c r="ED537">
        <v>6.7697199999999999E-2</v>
      </c>
      <c r="EE537">
        <v>27143.3</v>
      </c>
      <c r="EF537">
        <v>27127.200000000001</v>
      </c>
      <c r="EG537">
        <v>29342.6</v>
      </c>
      <c r="EH537">
        <v>29303.3</v>
      </c>
      <c r="EI537">
        <v>35728</v>
      </c>
      <c r="EJ537">
        <v>36306.699999999997</v>
      </c>
      <c r="EK537">
        <v>41343.800000000003</v>
      </c>
      <c r="EL537">
        <v>41733.300000000003</v>
      </c>
      <c r="EM537">
        <v>1.9516</v>
      </c>
      <c r="EN537">
        <v>2.0842499999999999</v>
      </c>
      <c r="EO537">
        <v>-2.0526300000000002E-3</v>
      </c>
      <c r="EP537">
        <v>0</v>
      </c>
      <c r="EQ537">
        <v>25.0747</v>
      </c>
      <c r="ER537">
        <v>999.9</v>
      </c>
      <c r="ES537">
        <v>28.2</v>
      </c>
      <c r="ET537">
        <v>42.8</v>
      </c>
      <c r="EU537">
        <v>32.767200000000003</v>
      </c>
      <c r="EV537">
        <v>62.193300000000001</v>
      </c>
      <c r="EW537">
        <v>28.625800000000002</v>
      </c>
      <c r="EX537">
        <v>2</v>
      </c>
      <c r="EY537">
        <v>0.13741400000000001</v>
      </c>
      <c r="EZ537">
        <v>3.43642</v>
      </c>
      <c r="FA537">
        <v>20.346800000000002</v>
      </c>
      <c r="FB537">
        <v>5.21549</v>
      </c>
      <c r="FC537">
        <v>12.0099</v>
      </c>
      <c r="FD537">
        <v>4.9886999999999997</v>
      </c>
      <c r="FE537">
        <v>3.2884199999999999</v>
      </c>
      <c r="FF537">
        <v>6300.8</v>
      </c>
      <c r="FG537">
        <v>9999</v>
      </c>
      <c r="FH537">
        <v>9999</v>
      </c>
      <c r="FI537">
        <v>101.5</v>
      </c>
      <c r="FJ537">
        <v>1.8676900000000001</v>
      </c>
      <c r="FK537">
        <v>1.86676</v>
      </c>
      <c r="FL537">
        <v>1.86615</v>
      </c>
      <c r="FM537">
        <v>1.8660099999999999</v>
      </c>
      <c r="FN537">
        <v>1.8678999999999999</v>
      </c>
      <c r="FO537">
        <v>1.8702700000000001</v>
      </c>
      <c r="FP537">
        <v>1.8689899999999999</v>
      </c>
      <c r="FQ537">
        <v>1.8704000000000001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-6.7409999999999997</v>
      </c>
      <c r="GF537">
        <v>-3.5999999999999997E-2</v>
      </c>
      <c r="GG537">
        <v>-2.2904728556522018</v>
      </c>
      <c r="GH537">
        <v>-4.4057517128900364E-3</v>
      </c>
      <c r="GI537">
        <v>-2.5381134865710798E-7</v>
      </c>
      <c r="GJ537">
        <v>1.003023733513742E-10</v>
      </c>
      <c r="GK537">
        <v>-0.21653574801026471</v>
      </c>
      <c r="GL537">
        <v>-4.8444871181525379E-3</v>
      </c>
      <c r="GM537">
        <v>9.7516502630078669E-4</v>
      </c>
      <c r="GN537">
        <v>-1.6744518281107461E-5</v>
      </c>
      <c r="GO537">
        <v>4</v>
      </c>
      <c r="GP537">
        <v>2405</v>
      </c>
      <c r="GQ537">
        <v>1</v>
      </c>
      <c r="GR537">
        <v>23</v>
      </c>
      <c r="GS537">
        <v>27621660.600000001</v>
      </c>
      <c r="GT537">
        <v>27621660.600000001</v>
      </c>
      <c r="GU537">
        <v>2.7209500000000002</v>
      </c>
      <c r="GV537">
        <v>2.2338900000000002</v>
      </c>
      <c r="GW537">
        <v>1.94702</v>
      </c>
      <c r="GX537">
        <v>2.7661099999999998</v>
      </c>
      <c r="GY537">
        <v>2.19482</v>
      </c>
      <c r="GZ537">
        <v>2.3584000000000001</v>
      </c>
      <c r="HA537">
        <v>45.035200000000003</v>
      </c>
      <c r="HB537">
        <v>14.403499999999999</v>
      </c>
      <c r="HC537">
        <v>18</v>
      </c>
      <c r="HD537">
        <v>498.27600000000001</v>
      </c>
      <c r="HE537">
        <v>602.97199999999998</v>
      </c>
      <c r="HF537">
        <v>20.3096</v>
      </c>
      <c r="HG537">
        <v>29.008900000000001</v>
      </c>
      <c r="HH537">
        <v>30.0002</v>
      </c>
      <c r="HI537">
        <v>29.038699999999999</v>
      </c>
      <c r="HJ537">
        <v>28.966100000000001</v>
      </c>
      <c r="HK537">
        <v>54.439</v>
      </c>
      <c r="HL537">
        <v>43.614600000000003</v>
      </c>
      <c r="HM537">
        <v>0</v>
      </c>
      <c r="HN537">
        <v>20.2697</v>
      </c>
      <c r="HO537">
        <v>1055.72</v>
      </c>
      <c r="HP537">
        <v>17.023299999999999</v>
      </c>
      <c r="HQ537">
        <v>100.36</v>
      </c>
      <c r="HR537">
        <v>100.253</v>
      </c>
    </row>
    <row r="538" spans="1:226" x14ac:dyDescent="0.2">
      <c r="A538">
        <v>522</v>
      </c>
      <c r="B538">
        <v>1657299642</v>
      </c>
      <c r="C538">
        <v>7865.5</v>
      </c>
      <c r="D538" t="s">
        <v>1407</v>
      </c>
      <c r="E538" t="s">
        <v>1408</v>
      </c>
      <c r="F538">
        <v>5</v>
      </c>
      <c r="G538" t="s">
        <v>1284</v>
      </c>
      <c r="H538" t="s">
        <v>354</v>
      </c>
      <c r="I538">
        <v>1657299634.2142861</v>
      </c>
      <c r="J538">
        <f t="shared" si="272"/>
        <v>5.5166709017054893E-3</v>
      </c>
      <c r="K538">
        <f t="shared" si="273"/>
        <v>5.5166709017054893</v>
      </c>
      <c r="L538">
        <f t="shared" si="274"/>
        <v>43.372124775838223</v>
      </c>
      <c r="M538">
        <f t="shared" si="275"/>
        <v>960.40692857142869</v>
      </c>
      <c r="N538">
        <f t="shared" si="276"/>
        <v>653.71379161702816</v>
      </c>
      <c r="O538">
        <f t="shared" si="277"/>
        <v>48.434589115660678</v>
      </c>
      <c r="P538">
        <f t="shared" si="278"/>
        <v>71.157921961729542</v>
      </c>
      <c r="Q538">
        <f t="shared" si="279"/>
        <v>0.26068184136989214</v>
      </c>
      <c r="R538">
        <f t="shared" si="280"/>
        <v>2.7565660783697008</v>
      </c>
      <c r="S538">
        <f t="shared" si="281"/>
        <v>0.24771974538302458</v>
      </c>
      <c r="T538">
        <f t="shared" si="282"/>
        <v>0.15593570712148214</v>
      </c>
      <c r="U538">
        <f t="shared" si="283"/>
        <v>321.51606600000002</v>
      </c>
      <c r="V538">
        <f t="shared" si="284"/>
        <v>25.58157683675649</v>
      </c>
      <c r="W538">
        <f t="shared" si="285"/>
        <v>25.049214285714282</v>
      </c>
      <c r="X538">
        <f t="shared" si="286"/>
        <v>3.1890190861830701</v>
      </c>
      <c r="Y538">
        <f t="shared" si="287"/>
        <v>49.800092149459246</v>
      </c>
      <c r="Z538">
        <f t="shared" si="288"/>
        <v>1.5922563025956646</v>
      </c>
      <c r="AA538">
        <f t="shared" si="289"/>
        <v>3.197295896194349</v>
      </c>
      <c r="AB538">
        <f t="shared" si="290"/>
        <v>1.5967627835874054</v>
      </c>
      <c r="AC538">
        <f t="shared" si="291"/>
        <v>-243.28518676521207</v>
      </c>
      <c r="AD538">
        <f t="shared" si="292"/>
        <v>6.464621583143729</v>
      </c>
      <c r="AE538">
        <f t="shared" si="293"/>
        <v>0.49641503677760368</v>
      </c>
      <c r="AF538">
        <f t="shared" si="294"/>
        <v>85.191915854709265</v>
      </c>
      <c r="AG538">
        <f t="shared" si="295"/>
        <v>69.058800710539586</v>
      </c>
      <c r="AH538">
        <f t="shared" si="296"/>
        <v>5.5236625167106146</v>
      </c>
      <c r="AI538">
        <f t="shared" si="297"/>
        <v>43.372124775838223</v>
      </c>
      <c r="AJ538">
        <v>1056.7820602294671</v>
      </c>
      <c r="AK538">
        <v>1006.188212121212</v>
      </c>
      <c r="AL538">
        <v>3.414176951967586</v>
      </c>
      <c r="AM538">
        <v>65.426719072438047</v>
      </c>
      <c r="AN538">
        <f t="shared" si="298"/>
        <v>5.5166709017054893</v>
      </c>
      <c r="AO538">
        <v>17.018058660189411</v>
      </c>
      <c r="AP538">
        <v>21.53203454545455</v>
      </c>
      <c r="AQ538">
        <v>9.7300486387915212E-3</v>
      </c>
      <c r="AR538">
        <v>77.589747188579821</v>
      </c>
      <c r="AS538">
        <v>0</v>
      </c>
      <c r="AT538">
        <v>0</v>
      </c>
      <c r="AU538">
        <f t="shared" si="299"/>
        <v>1</v>
      </c>
      <c r="AV538">
        <f t="shared" si="300"/>
        <v>0</v>
      </c>
      <c r="AW538">
        <f t="shared" si="301"/>
        <v>39405.636132164676</v>
      </c>
      <c r="AX538">
        <f t="shared" si="302"/>
        <v>1999.996785714286</v>
      </c>
      <c r="AY538">
        <f t="shared" si="303"/>
        <v>1681.1976000000002</v>
      </c>
      <c r="AZ538">
        <f t="shared" si="304"/>
        <v>0.84060015096452834</v>
      </c>
      <c r="BA538">
        <f t="shared" si="305"/>
        <v>0.16075829136153968</v>
      </c>
      <c r="BB538">
        <v>4.2229999999999999</v>
      </c>
      <c r="BC538">
        <v>0.5</v>
      </c>
      <c r="BD538" t="s">
        <v>355</v>
      </c>
      <c r="BE538">
        <v>2</v>
      </c>
      <c r="BF538" t="b">
        <v>1</v>
      </c>
      <c r="BG538">
        <v>1657299634.2142861</v>
      </c>
      <c r="BH538">
        <v>960.40692857142869</v>
      </c>
      <c r="BI538">
        <v>1023.21425</v>
      </c>
      <c r="BJ538">
        <v>21.490424999999998</v>
      </c>
      <c r="BK538">
        <v>16.925421428571429</v>
      </c>
      <c r="BL538">
        <v>967.10489285714289</v>
      </c>
      <c r="BM538">
        <v>21.52640357142857</v>
      </c>
      <c r="BN538">
        <v>500.0025</v>
      </c>
      <c r="BO538">
        <v>73.991482142857151</v>
      </c>
      <c r="BP538">
        <v>9.9947067857142843E-2</v>
      </c>
      <c r="BQ538">
        <v>25.09271428571429</v>
      </c>
      <c r="BR538">
        <v>25.049214285714282</v>
      </c>
      <c r="BS538">
        <v>999.9000000000002</v>
      </c>
      <c r="BT538">
        <v>0</v>
      </c>
      <c r="BU538">
        <v>0</v>
      </c>
      <c r="BV538">
        <v>10008.130714285709</v>
      </c>
      <c r="BW538">
        <v>0</v>
      </c>
      <c r="BX538">
        <v>1384.825714285714</v>
      </c>
      <c r="BY538">
        <v>-62.806996428571431</v>
      </c>
      <c r="BZ538">
        <v>981.50024999999994</v>
      </c>
      <c r="CA538">
        <v>1040.8314285714289</v>
      </c>
      <c r="CB538">
        <v>4.5650189285714289</v>
      </c>
      <c r="CC538">
        <v>1023.21425</v>
      </c>
      <c r="CD538">
        <v>16.925421428571429</v>
      </c>
      <c r="CE538">
        <v>1.5901096428571431</v>
      </c>
      <c r="CF538">
        <v>1.2523364285714289</v>
      </c>
      <c r="CG538">
        <v>13.86327857142857</v>
      </c>
      <c r="CH538">
        <v>10.23854285714286</v>
      </c>
      <c r="CI538">
        <v>1999.996785714286</v>
      </c>
      <c r="CJ538">
        <v>0.97999664285714283</v>
      </c>
      <c r="CK538">
        <v>2.000375714285715E-2</v>
      </c>
      <c r="CL538">
        <v>0</v>
      </c>
      <c r="CM538">
        <v>2.2379928571428569</v>
      </c>
      <c r="CN538">
        <v>0</v>
      </c>
      <c r="CO538">
        <v>9550.8328571428556</v>
      </c>
      <c r="CP538">
        <v>16749.407142857141</v>
      </c>
      <c r="CQ538">
        <v>38.375</v>
      </c>
      <c r="CR538">
        <v>39.584499999999991</v>
      </c>
      <c r="CS538">
        <v>38.613750000000003</v>
      </c>
      <c r="CT538">
        <v>38.727499999999999</v>
      </c>
      <c r="CU538">
        <v>37.528785714285718</v>
      </c>
      <c r="CV538">
        <v>1959.986785714286</v>
      </c>
      <c r="CW538">
        <v>40.01</v>
      </c>
      <c r="CX538">
        <v>0</v>
      </c>
      <c r="CY538">
        <v>1657299647.9000001</v>
      </c>
      <c r="CZ538">
        <v>0</v>
      </c>
      <c r="DA538">
        <v>1657289625.5</v>
      </c>
      <c r="DB538" t="s">
        <v>356</v>
      </c>
      <c r="DC538">
        <v>1657289625.5</v>
      </c>
      <c r="DD538">
        <v>1657289625.5</v>
      </c>
      <c r="DE538">
        <v>1</v>
      </c>
      <c r="DF538">
        <v>-2.37</v>
      </c>
      <c r="DG538">
        <v>0.13600000000000001</v>
      </c>
      <c r="DH538">
        <v>-4.4889999999999999</v>
      </c>
      <c r="DI538">
        <v>-1.7000000000000001E-2</v>
      </c>
      <c r="DJ538">
        <v>428</v>
      </c>
      <c r="DK538">
        <v>18</v>
      </c>
      <c r="DL538">
        <v>0.2</v>
      </c>
      <c r="DM538">
        <v>1.59</v>
      </c>
      <c r="DN538">
        <v>-62.564354999999999</v>
      </c>
      <c r="DO538">
        <v>-3.874059287054588</v>
      </c>
      <c r="DP538">
        <v>0.38124341761530728</v>
      </c>
      <c r="DQ538">
        <v>0</v>
      </c>
      <c r="DR538">
        <v>4.6059622499999993</v>
      </c>
      <c r="DS538">
        <v>-0.7758242026266523</v>
      </c>
      <c r="DT538">
        <v>7.6857561094777788E-2</v>
      </c>
      <c r="DU538">
        <v>0</v>
      </c>
      <c r="DV538">
        <v>0</v>
      </c>
      <c r="DW538">
        <v>2</v>
      </c>
      <c r="DX538" t="s">
        <v>357</v>
      </c>
      <c r="DY538">
        <v>2.9789599999999998</v>
      </c>
      <c r="DZ538">
        <v>2.7248800000000002</v>
      </c>
      <c r="EA538">
        <v>0.141343</v>
      </c>
      <c r="EB538">
        <v>0.14504800000000001</v>
      </c>
      <c r="EC538">
        <v>8.1614800000000001E-2</v>
      </c>
      <c r="ED538">
        <v>6.7918400000000004E-2</v>
      </c>
      <c r="EE538">
        <v>27094.6</v>
      </c>
      <c r="EF538">
        <v>27079.200000000001</v>
      </c>
      <c r="EG538">
        <v>29343</v>
      </c>
      <c r="EH538">
        <v>29303.5</v>
      </c>
      <c r="EI538">
        <v>35723.1</v>
      </c>
      <c r="EJ538">
        <v>36298.300000000003</v>
      </c>
      <c r="EK538">
        <v>41344</v>
      </c>
      <c r="EL538">
        <v>41733.599999999999</v>
      </c>
      <c r="EM538">
        <v>1.9517500000000001</v>
      </c>
      <c r="EN538">
        <v>2.08433</v>
      </c>
      <c r="EO538">
        <v>-2.0489100000000001E-3</v>
      </c>
      <c r="EP538">
        <v>0</v>
      </c>
      <c r="EQ538">
        <v>25.081</v>
      </c>
      <c r="ER538">
        <v>999.9</v>
      </c>
      <c r="ES538">
        <v>28.2</v>
      </c>
      <c r="ET538">
        <v>42.9</v>
      </c>
      <c r="EU538">
        <v>32.937199999999997</v>
      </c>
      <c r="EV538">
        <v>61.963299999999997</v>
      </c>
      <c r="EW538">
        <v>28.5457</v>
      </c>
      <c r="EX538">
        <v>2</v>
      </c>
      <c r="EY538">
        <v>0.13693900000000001</v>
      </c>
      <c r="EZ538">
        <v>3.4368599999999998</v>
      </c>
      <c r="FA538">
        <v>20.347000000000001</v>
      </c>
      <c r="FB538">
        <v>5.2156399999999996</v>
      </c>
      <c r="FC538">
        <v>12.0099</v>
      </c>
      <c r="FD538">
        <v>4.9888500000000002</v>
      </c>
      <c r="FE538">
        <v>3.2884799999999998</v>
      </c>
      <c r="FF538">
        <v>6300.8</v>
      </c>
      <c r="FG538">
        <v>9999</v>
      </c>
      <c r="FH538">
        <v>9999</v>
      </c>
      <c r="FI538">
        <v>101.5</v>
      </c>
      <c r="FJ538">
        <v>1.8677299999999999</v>
      </c>
      <c r="FK538">
        <v>1.86676</v>
      </c>
      <c r="FL538">
        <v>1.86615</v>
      </c>
      <c r="FM538">
        <v>1.8660000000000001</v>
      </c>
      <c r="FN538">
        <v>1.8679399999999999</v>
      </c>
      <c r="FO538">
        <v>1.8702700000000001</v>
      </c>
      <c r="FP538">
        <v>1.8689800000000001</v>
      </c>
      <c r="FQ538">
        <v>1.87039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-6.8179999999999996</v>
      </c>
      <c r="GF538">
        <v>-3.5400000000000001E-2</v>
      </c>
      <c r="GG538">
        <v>-2.2904728556522018</v>
      </c>
      <c r="GH538">
        <v>-4.4057517128900364E-3</v>
      </c>
      <c r="GI538">
        <v>-2.5381134865710798E-7</v>
      </c>
      <c r="GJ538">
        <v>1.003023733513742E-10</v>
      </c>
      <c r="GK538">
        <v>-0.21653574801026471</v>
      </c>
      <c r="GL538">
        <v>-4.8444871181525379E-3</v>
      </c>
      <c r="GM538">
        <v>9.7516502630078669E-4</v>
      </c>
      <c r="GN538">
        <v>-1.6744518281107461E-5</v>
      </c>
      <c r="GO538">
        <v>4</v>
      </c>
      <c r="GP538">
        <v>2405</v>
      </c>
      <c r="GQ538">
        <v>1</v>
      </c>
      <c r="GR538">
        <v>23</v>
      </c>
      <c r="GS538">
        <v>27621660.699999999</v>
      </c>
      <c r="GT538">
        <v>27621660.699999999</v>
      </c>
      <c r="GU538">
        <v>2.7502399999999998</v>
      </c>
      <c r="GV538">
        <v>2.2338900000000002</v>
      </c>
      <c r="GW538">
        <v>1.94702</v>
      </c>
      <c r="GX538">
        <v>2.7661099999999998</v>
      </c>
      <c r="GY538">
        <v>2.19482</v>
      </c>
      <c r="GZ538">
        <v>2.3779300000000001</v>
      </c>
      <c r="HA538">
        <v>45.063400000000001</v>
      </c>
      <c r="HB538">
        <v>14.403499999999999</v>
      </c>
      <c r="HC538">
        <v>18</v>
      </c>
      <c r="HD538">
        <v>498.34100000000001</v>
      </c>
      <c r="HE538">
        <v>602.99699999999996</v>
      </c>
      <c r="HF538">
        <v>20.258700000000001</v>
      </c>
      <c r="HG538">
        <v>29.006599999999999</v>
      </c>
      <c r="HH538">
        <v>29.9999</v>
      </c>
      <c r="HI538">
        <v>29.035</v>
      </c>
      <c r="HJ538">
        <v>28.962700000000002</v>
      </c>
      <c r="HK538">
        <v>55.0779</v>
      </c>
      <c r="HL538">
        <v>43.614600000000003</v>
      </c>
      <c r="HM538">
        <v>0</v>
      </c>
      <c r="HN538">
        <v>20.229500000000002</v>
      </c>
      <c r="HO538">
        <v>1069.07</v>
      </c>
      <c r="HP538">
        <v>17.007200000000001</v>
      </c>
      <c r="HQ538">
        <v>100.361</v>
      </c>
      <c r="HR538">
        <v>100.254</v>
      </c>
    </row>
    <row r="539" spans="1:226" x14ac:dyDescent="0.2">
      <c r="A539">
        <v>523</v>
      </c>
      <c r="B539">
        <v>1657299647</v>
      </c>
      <c r="C539">
        <v>7870.5</v>
      </c>
      <c r="D539" t="s">
        <v>1409</v>
      </c>
      <c r="E539" t="s">
        <v>1410</v>
      </c>
      <c r="F539">
        <v>5</v>
      </c>
      <c r="G539" t="s">
        <v>1284</v>
      </c>
      <c r="H539" t="s">
        <v>354</v>
      </c>
      <c r="I539">
        <v>1657299639.5</v>
      </c>
      <c r="J539">
        <f t="shared" si="272"/>
        <v>5.4803685948546276E-3</v>
      </c>
      <c r="K539">
        <f t="shared" si="273"/>
        <v>5.4803685948546272</v>
      </c>
      <c r="L539">
        <f t="shared" si="274"/>
        <v>44.201885550669118</v>
      </c>
      <c r="M539">
        <f t="shared" si="275"/>
        <v>977.85970370370364</v>
      </c>
      <c r="N539">
        <f t="shared" si="276"/>
        <v>663.95782711949437</v>
      </c>
      <c r="O539">
        <f t="shared" si="277"/>
        <v>49.193543582635684</v>
      </c>
      <c r="P539">
        <f t="shared" si="278"/>
        <v>72.450962978396944</v>
      </c>
      <c r="Q539">
        <f t="shared" si="279"/>
        <v>0.259305125985547</v>
      </c>
      <c r="R539">
        <f t="shared" si="280"/>
        <v>2.7562548445860067</v>
      </c>
      <c r="S539">
        <f t="shared" si="281"/>
        <v>0.24647458866543373</v>
      </c>
      <c r="T539">
        <f t="shared" si="282"/>
        <v>0.15514647028498074</v>
      </c>
      <c r="U539">
        <f t="shared" si="283"/>
        <v>321.51557196612583</v>
      </c>
      <c r="V539">
        <f t="shared" si="284"/>
        <v>25.585062751352176</v>
      </c>
      <c r="W539">
        <f t="shared" si="285"/>
        <v>25.045292592592592</v>
      </c>
      <c r="X539">
        <f t="shared" si="286"/>
        <v>3.1882738206781136</v>
      </c>
      <c r="Y539">
        <f t="shared" si="287"/>
        <v>49.874697708596713</v>
      </c>
      <c r="Z539">
        <f t="shared" si="288"/>
        <v>1.5940176030913829</v>
      </c>
      <c r="AA539">
        <f t="shared" si="289"/>
        <v>3.1960446405204541</v>
      </c>
      <c r="AB539">
        <f t="shared" si="290"/>
        <v>1.5942562175867308</v>
      </c>
      <c r="AC539">
        <f t="shared" si="291"/>
        <v>-241.68425503308907</v>
      </c>
      <c r="AD539">
        <f t="shared" si="292"/>
        <v>6.0703895530749241</v>
      </c>
      <c r="AE539">
        <f t="shared" si="293"/>
        <v>0.46617018038822022</v>
      </c>
      <c r="AF539">
        <f t="shared" si="294"/>
        <v>86.367876666499924</v>
      </c>
      <c r="AG539">
        <f t="shared" si="295"/>
        <v>69.433172889924876</v>
      </c>
      <c r="AH539">
        <f t="shared" si="296"/>
        <v>5.4663804157695433</v>
      </c>
      <c r="AI539">
        <f t="shared" si="297"/>
        <v>44.201885550669118</v>
      </c>
      <c r="AJ539">
        <v>1074.0889355680749</v>
      </c>
      <c r="AK539">
        <v>1022.999818181818</v>
      </c>
      <c r="AL539">
        <v>3.357580449283422</v>
      </c>
      <c r="AM539">
        <v>65.426719072438047</v>
      </c>
      <c r="AN539">
        <f t="shared" si="298"/>
        <v>5.4803685948546272</v>
      </c>
      <c r="AO539">
        <v>17.05130056459986</v>
      </c>
      <c r="AP539">
        <v>21.554023030303021</v>
      </c>
      <c r="AQ539">
        <v>5.6662615697994738E-3</v>
      </c>
      <c r="AR539">
        <v>77.589747188579821</v>
      </c>
      <c r="AS539">
        <v>0</v>
      </c>
      <c r="AT539">
        <v>0</v>
      </c>
      <c r="AU539">
        <f t="shared" si="299"/>
        <v>1</v>
      </c>
      <c r="AV539">
        <f t="shared" si="300"/>
        <v>0</v>
      </c>
      <c r="AW539">
        <f t="shared" si="301"/>
        <v>39400.148534761567</v>
      </c>
      <c r="AX539">
        <f t="shared" si="302"/>
        <v>1999.9937037037041</v>
      </c>
      <c r="AY539">
        <f t="shared" si="303"/>
        <v>1681.19500999972</v>
      </c>
      <c r="AZ539">
        <f t="shared" si="304"/>
        <v>0.84060015133366961</v>
      </c>
      <c r="BA539">
        <f t="shared" si="305"/>
        <v>0.16075829207398237</v>
      </c>
      <c r="BB539">
        <v>4.2229999999999999</v>
      </c>
      <c r="BC539">
        <v>0.5</v>
      </c>
      <c r="BD539" t="s">
        <v>355</v>
      </c>
      <c r="BE539">
        <v>2</v>
      </c>
      <c r="BF539" t="b">
        <v>1</v>
      </c>
      <c r="BG539">
        <v>1657299639.5</v>
      </c>
      <c r="BH539">
        <v>977.85970370370364</v>
      </c>
      <c r="BI539">
        <v>1041.0177777777781</v>
      </c>
      <c r="BJ539">
        <v>21.514214814814821</v>
      </c>
      <c r="BK539">
        <v>16.996629629629631</v>
      </c>
      <c r="BL539">
        <v>984.63862962962958</v>
      </c>
      <c r="BM539">
        <v>21.549862962962969</v>
      </c>
      <c r="BN539">
        <v>499.99896296296288</v>
      </c>
      <c r="BO539">
        <v>73.991374074074074</v>
      </c>
      <c r="BP539">
        <v>9.9993740740740744E-2</v>
      </c>
      <c r="BQ539">
        <v>25.08614444444445</v>
      </c>
      <c r="BR539">
        <v>25.045292592592592</v>
      </c>
      <c r="BS539">
        <v>999.90000000000009</v>
      </c>
      <c r="BT539">
        <v>0</v>
      </c>
      <c r="BU539">
        <v>0</v>
      </c>
      <c r="BV539">
        <v>10006.46259259259</v>
      </c>
      <c r="BW539">
        <v>0</v>
      </c>
      <c r="BX539">
        <v>1384.876296296296</v>
      </c>
      <c r="BY539">
        <v>-63.157785185185183</v>
      </c>
      <c r="BZ539">
        <v>999.36025925925935</v>
      </c>
      <c r="CA539">
        <v>1059.0177777777781</v>
      </c>
      <c r="CB539">
        <v>4.5175903703703701</v>
      </c>
      <c r="CC539">
        <v>1041.0177777777781</v>
      </c>
      <c r="CD539">
        <v>16.996629629629631</v>
      </c>
      <c r="CE539">
        <v>1.591867407407408</v>
      </c>
      <c r="CF539">
        <v>1.257603703703704</v>
      </c>
      <c r="CG539">
        <v>13.880281481481481</v>
      </c>
      <c r="CH539">
        <v>10.30140740740741</v>
      </c>
      <c r="CI539">
        <v>1999.9937037037041</v>
      </c>
      <c r="CJ539">
        <v>0.97999677777777783</v>
      </c>
      <c r="CK539">
        <v>2.0003622222222218E-2</v>
      </c>
      <c r="CL539">
        <v>0</v>
      </c>
      <c r="CM539">
        <v>2.2885333333333331</v>
      </c>
      <c r="CN539">
        <v>0</v>
      </c>
      <c r="CO539">
        <v>9566.9070370370373</v>
      </c>
      <c r="CP539">
        <v>16749.392592592591</v>
      </c>
      <c r="CQ539">
        <v>38.375</v>
      </c>
      <c r="CR539">
        <v>39.571333333333328</v>
      </c>
      <c r="CS539">
        <v>38.618000000000002</v>
      </c>
      <c r="CT539">
        <v>38.73833333333333</v>
      </c>
      <c r="CU539">
        <v>37.520666666666664</v>
      </c>
      <c r="CV539">
        <v>1959.985555555555</v>
      </c>
      <c r="CW539">
        <v>40.01</v>
      </c>
      <c r="CX539">
        <v>0</v>
      </c>
      <c r="CY539">
        <v>1657299652.7</v>
      </c>
      <c r="CZ539">
        <v>0</v>
      </c>
      <c r="DA539">
        <v>1657289625.5</v>
      </c>
      <c r="DB539" t="s">
        <v>356</v>
      </c>
      <c r="DC539">
        <v>1657289625.5</v>
      </c>
      <c r="DD539">
        <v>1657289625.5</v>
      </c>
      <c r="DE539">
        <v>1</v>
      </c>
      <c r="DF539">
        <v>-2.37</v>
      </c>
      <c r="DG539">
        <v>0.13600000000000001</v>
      </c>
      <c r="DH539">
        <v>-4.4889999999999999</v>
      </c>
      <c r="DI539">
        <v>-1.7000000000000001E-2</v>
      </c>
      <c r="DJ539">
        <v>428</v>
      </c>
      <c r="DK539">
        <v>18</v>
      </c>
      <c r="DL539">
        <v>0.2</v>
      </c>
      <c r="DM539">
        <v>1.59</v>
      </c>
      <c r="DN539">
        <v>-62.938346341463422</v>
      </c>
      <c r="DO539">
        <v>-4.1421386759582894</v>
      </c>
      <c r="DP539">
        <v>0.41766551274362551</v>
      </c>
      <c r="DQ539">
        <v>0</v>
      </c>
      <c r="DR539">
        <v>4.5546707317073167</v>
      </c>
      <c r="DS539">
        <v>-0.64379435540069263</v>
      </c>
      <c r="DT539">
        <v>6.9053653243647276E-2</v>
      </c>
      <c r="DU539">
        <v>0</v>
      </c>
      <c r="DV539">
        <v>0</v>
      </c>
      <c r="DW539">
        <v>2</v>
      </c>
      <c r="DX539" t="s">
        <v>357</v>
      </c>
      <c r="DY539">
        <v>2.9789699999999999</v>
      </c>
      <c r="DZ539">
        <v>2.72471</v>
      </c>
      <c r="EA539">
        <v>0.14286599999999999</v>
      </c>
      <c r="EB539">
        <v>0.14654900000000001</v>
      </c>
      <c r="EC539">
        <v>8.1663700000000006E-2</v>
      </c>
      <c r="ED539">
        <v>6.7928100000000005E-2</v>
      </c>
      <c r="EE539">
        <v>27046.3</v>
      </c>
      <c r="EF539">
        <v>27031.599999999999</v>
      </c>
      <c r="EG539">
        <v>29342.799999999999</v>
      </c>
      <c r="EH539">
        <v>29303.5</v>
      </c>
      <c r="EI539">
        <v>35721.199999999997</v>
      </c>
      <c r="EJ539">
        <v>36298</v>
      </c>
      <c r="EK539">
        <v>41343.9</v>
      </c>
      <c r="EL539">
        <v>41733.699999999997</v>
      </c>
      <c r="EM539">
        <v>1.9518</v>
      </c>
      <c r="EN539">
        <v>2.0842999999999998</v>
      </c>
      <c r="EO539">
        <v>-2.38046E-3</v>
      </c>
      <c r="EP539">
        <v>0</v>
      </c>
      <c r="EQ539">
        <v>25.0868</v>
      </c>
      <c r="ER539">
        <v>999.9</v>
      </c>
      <c r="ES539">
        <v>28.2</v>
      </c>
      <c r="ET539">
        <v>42.9</v>
      </c>
      <c r="EU539">
        <v>32.938899999999997</v>
      </c>
      <c r="EV539">
        <v>61.7333</v>
      </c>
      <c r="EW539">
        <v>28.569700000000001</v>
      </c>
      <c r="EX539">
        <v>2</v>
      </c>
      <c r="EY539">
        <v>0.136738</v>
      </c>
      <c r="EZ539">
        <v>3.4500700000000002</v>
      </c>
      <c r="FA539">
        <v>20.346699999999998</v>
      </c>
      <c r="FB539">
        <v>5.2153400000000003</v>
      </c>
      <c r="FC539">
        <v>12.0099</v>
      </c>
      <c r="FD539">
        <v>4.9881500000000001</v>
      </c>
      <c r="FE539">
        <v>3.2883499999999999</v>
      </c>
      <c r="FF539">
        <v>6301.1</v>
      </c>
      <c r="FG539">
        <v>9999</v>
      </c>
      <c r="FH539">
        <v>9999</v>
      </c>
      <c r="FI539">
        <v>101.5</v>
      </c>
      <c r="FJ539">
        <v>1.8677299999999999</v>
      </c>
      <c r="FK539">
        <v>1.86676</v>
      </c>
      <c r="FL539">
        <v>1.86615</v>
      </c>
      <c r="FM539">
        <v>1.8660099999999999</v>
      </c>
      <c r="FN539">
        <v>1.86792</v>
      </c>
      <c r="FO539">
        <v>1.8702700000000001</v>
      </c>
      <c r="FP539">
        <v>1.86896</v>
      </c>
      <c r="FQ539">
        <v>1.87039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-6.9</v>
      </c>
      <c r="GF539">
        <v>-3.5099999999999999E-2</v>
      </c>
      <c r="GG539">
        <v>-2.2904728556522018</v>
      </c>
      <c r="GH539">
        <v>-4.4057517128900364E-3</v>
      </c>
      <c r="GI539">
        <v>-2.5381134865710798E-7</v>
      </c>
      <c r="GJ539">
        <v>1.003023733513742E-10</v>
      </c>
      <c r="GK539">
        <v>-0.21653574801026471</v>
      </c>
      <c r="GL539">
        <v>-4.8444871181525379E-3</v>
      </c>
      <c r="GM539">
        <v>9.7516502630078669E-4</v>
      </c>
      <c r="GN539">
        <v>-1.6744518281107461E-5</v>
      </c>
      <c r="GO539">
        <v>4</v>
      </c>
      <c r="GP539">
        <v>2405</v>
      </c>
      <c r="GQ539">
        <v>1</v>
      </c>
      <c r="GR539">
        <v>23</v>
      </c>
      <c r="GS539">
        <v>27621660.800000001</v>
      </c>
      <c r="GT539">
        <v>27621660.800000001</v>
      </c>
      <c r="GU539">
        <v>2.78809</v>
      </c>
      <c r="GV539">
        <v>2.2253400000000001</v>
      </c>
      <c r="GW539">
        <v>1.94702</v>
      </c>
      <c r="GX539">
        <v>2.7648899999999998</v>
      </c>
      <c r="GY539">
        <v>2.19482</v>
      </c>
      <c r="GZ539">
        <v>2.3754900000000001</v>
      </c>
      <c r="HA539">
        <v>45.063400000000001</v>
      </c>
      <c r="HB539">
        <v>14.403499999999999</v>
      </c>
      <c r="HC539">
        <v>18</v>
      </c>
      <c r="HD539">
        <v>498.34800000000001</v>
      </c>
      <c r="HE539">
        <v>602.93499999999995</v>
      </c>
      <c r="HF539">
        <v>20.218499999999999</v>
      </c>
      <c r="HG539">
        <v>29.006399999999999</v>
      </c>
      <c r="HH539">
        <v>30</v>
      </c>
      <c r="HI539">
        <v>29.0319</v>
      </c>
      <c r="HJ539">
        <v>28.9587</v>
      </c>
      <c r="HK539">
        <v>55.783200000000001</v>
      </c>
      <c r="HL539">
        <v>43.614600000000003</v>
      </c>
      <c r="HM539">
        <v>0</v>
      </c>
      <c r="HN539">
        <v>20.182099999999998</v>
      </c>
      <c r="HO539">
        <v>1089.1099999999999</v>
      </c>
      <c r="HP539">
        <v>17.020800000000001</v>
      </c>
      <c r="HQ539">
        <v>100.36</v>
      </c>
      <c r="HR539">
        <v>100.254</v>
      </c>
    </row>
    <row r="540" spans="1:226" x14ac:dyDescent="0.2">
      <c r="A540">
        <v>524</v>
      </c>
      <c r="B540">
        <v>1657299652</v>
      </c>
      <c r="C540">
        <v>7875.5</v>
      </c>
      <c r="D540" t="s">
        <v>1411</v>
      </c>
      <c r="E540" t="s">
        <v>1412</v>
      </c>
      <c r="F540">
        <v>5</v>
      </c>
      <c r="G540" t="s">
        <v>1284</v>
      </c>
      <c r="H540" t="s">
        <v>354</v>
      </c>
      <c r="I540">
        <v>1657299644.2142861</v>
      </c>
      <c r="J540">
        <f t="shared" si="272"/>
        <v>5.4475471672038563E-3</v>
      </c>
      <c r="K540">
        <f t="shared" si="273"/>
        <v>5.4475471672038562</v>
      </c>
      <c r="L540">
        <f t="shared" si="274"/>
        <v>43.957409774317398</v>
      </c>
      <c r="M540">
        <f t="shared" si="275"/>
        <v>993.44928571428579</v>
      </c>
      <c r="N540">
        <f t="shared" si="276"/>
        <v>679.16914120952049</v>
      </c>
      <c r="O540">
        <f t="shared" si="277"/>
        <v>50.320327298312627</v>
      </c>
      <c r="P540">
        <f t="shared" si="278"/>
        <v>73.605660472721425</v>
      </c>
      <c r="Q540">
        <f t="shared" si="279"/>
        <v>0.25794036790734082</v>
      </c>
      <c r="R540">
        <f t="shared" si="280"/>
        <v>2.7556528173767472</v>
      </c>
      <c r="S540">
        <f t="shared" si="281"/>
        <v>0.24523835225283622</v>
      </c>
      <c r="T540">
        <f t="shared" si="282"/>
        <v>0.15436305636636455</v>
      </c>
      <c r="U540">
        <f t="shared" si="283"/>
        <v>321.51497803588791</v>
      </c>
      <c r="V540">
        <f t="shared" si="284"/>
        <v>25.590771957206307</v>
      </c>
      <c r="W540">
        <f t="shared" si="285"/>
        <v>25.045503571428569</v>
      </c>
      <c r="X540">
        <f t="shared" si="286"/>
        <v>3.1883139105197165</v>
      </c>
      <c r="Y540">
        <f t="shared" si="287"/>
        <v>49.93579754778505</v>
      </c>
      <c r="Z540">
        <f t="shared" si="288"/>
        <v>1.5956435619411986</v>
      </c>
      <c r="AA540">
        <f t="shared" si="289"/>
        <v>3.195390161565518</v>
      </c>
      <c r="AB540">
        <f t="shared" si="290"/>
        <v>1.5926703485785179</v>
      </c>
      <c r="AC540">
        <f t="shared" si="291"/>
        <v>-240.23683007369007</v>
      </c>
      <c r="AD540">
        <f t="shared" si="292"/>
        <v>5.527065055751585</v>
      </c>
      <c r="AE540">
        <f t="shared" si="293"/>
        <v>0.42453189307412942</v>
      </c>
      <c r="AF540">
        <f t="shared" si="294"/>
        <v>87.229744911023545</v>
      </c>
      <c r="AG540">
        <f t="shared" si="295"/>
        <v>69.750213353844941</v>
      </c>
      <c r="AH540">
        <f t="shared" si="296"/>
        <v>5.4371549576846441</v>
      </c>
      <c r="AI540">
        <f t="shared" si="297"/>
        <v>43.957409774317398</v>
      </c>
      <c r="AJ540">
        <v>1091.106208085831</v>
      </c>
      <c r="AK540">
        <v>1040.0390303030299</v>
      </c>
      <c r="AL540">
        <v>3.405295303919142</v>
      </c>
      <c r="AM540">
        <v>65.426719072438047</v>
      </c>
      <c r="AN540">
        <f t="shared" si="298"/>
        <v>5.4475471672038562</v>
      </c>
      <c r="AO540">
        <v>17.05361481422452</v>
      </c>
      <c r="AP540">
        <v>21.55400969696969</v>
      </c>
      <c r="AQ540">
        <v>3.1025586639328031E-4</v>
      </c>
      <c r="AR540">
        <v>77.589747188579821</v>
      </c>
      <c r="AS540">
        <v>0</v>
      </c>
      <c r="AT540">
        <v>0</v>
      </c>
      <c r="AU540">
        <f t="shared" si="299"/>
        <v>1</v>
      </c>
      <c r="AV540">
        <f t="shared" si="300"/>
        <v>0</v>
      </c>
      <c r="AW540">
        <f t="shared" si="301"/>
        <v>39388.304962054783</v>
      </c>
      <c r="AX540">
        <f t="shared" si="302"/>
        <v>1999.99</v>
      </c>
      <c r="AY540">
        <f t="shared" si="303"/>
        <v>1681.191897427921</v>
      </c>
      <c r="AZ540">
        <f t="shared" si="304"/>
        <v>0.84060015171471913</v>
      </c>
      <c r="BA540">
        <f t="shared" si="305"/>
        <v>0.16075829280940801</v>
      </c>
      <c r="BB540">
        <v>4.2229999999999999</v>
      </c>
      <c r="BC540">
        <v>0.5</v>
      </c>
      <c r="BD540" t="s">
        <v>355</v>
      </c>
      <c r="BE540">
        <v>2</v>
      </c>
      <c r="BF540" t="b">
        <v>1</v>
      </c>
      <c r="BG540">
        <v>1657299644.2142861</v>
      </c>
      <c r="BH540">
        <v>993.44928571428579</v>
      </c>
      <c r="BI540">
        <v>1056.9224999999999</v>
      </c>
      <c r="BJ540">
        <v>21.536264285714289</v>
      </c>
      <c r="BK540">
        <v>17.04293928571429</v>
      </c>
      <c r="BL540">
        <v>1000.300464285714</v>
      </c>
      <c r="BM540">
        <v>21.57160714285714</v>
      </c>
      <c r="BN540">
        <v>499.99964285714287</v>
      </c>
      <c r="BO540">
        <v>73.99101785714285</v>
      </c>
      <c r="BP540">
        <v>9.9991650000000001E-2</v>
      </c>
      <c r="BQ540">
        <v>25.082707142857149</v>
      </c>
      <c r="BR540">
        <v>25.045503571428569</v>
      </c>
      <c r="BS540">
        <v>999.9000000000002</v>
      </c>
      <c r="BT540">
        <v>0</v>
      </c>
      <c r="BU540">
        <v>0</v>
      </c>
      <c r="BV540">
        <v>10003.25607142857</v>
      </c>
      <c r="BW540">
        <v>0</v>
      </c>
      <c r="BX540">
        <v>1385.3542857142861</v>
      </c>
      <c r="BY540">
        <v>-63.473350000000003</v>
      </c>
      <c r="BZ540">
        <v>1015.314785714286</v>
      </c>
      <c r="CA540">
        <v>1075.2478571428569</v>
      </c>
      <c r="CB540">
        <v>4.4933317857142852</v>
      </c>
      <c r="CC540">
        <v>1056.9224999999999</v>
      </c>
      <c r="CD540">
        <v>17.04293928571429</v>
      </c>
      <c r="CE540">
        <v>1.593491428571429</v>
      </c>
      <c r="CF540">
        <v>1.2610242857142859</v>
      </c>
      <c r="CG540">
        <v>13.895992857142859</v>
      </c>
      <c r="CH540">
        <v>10.34216428571429</v>
      </c>
      <c r="CI540">
        <v>1999.99</v>
      </c>
      <c r="CJ540">
        <v>0.97999685714285711</v>
      </c>
      <c r="CK540">
        <v>2.0003542857142859E-2</v>
      </c>
      <c r="CL540">
        <v>0</v>
      </c>
      <c r="CM540">
        <v>2.2828464285714292</v>
      </c>
      <c r="CN540">
        <v>0</v>
      </c>
      <c r="CO540">
        <v>9581.4857142857127</v>
      </c>
      <c r="CP540">
        <v>16749.357142857141</v>
      </c>
      <c r="CQ540">
        <v>38.375</v>
      </c>
      <c r="CR540">
        <v>39.568749999999987</v>
      </c>
      <c r="CS540">
        <v>38.6205</v>
      </c>
      <c r="CT540">
        <v>38.747750000000003</v>
      </c>
      <c r="CU540">
        <v>37.530999999999999</v>
      </c>
      <c r="CV540">
        <v>1959.9842857142851</v>
      </c>
      <c r="CW540">
        <v>40.01</v>
      </c>
      <c r="CX540">
        <v>0</v>
      </c>
      <c r="CY540">
        <v>1657299658.0999999</v>
      </c>
      <c r="CZ540">
        <v>0</v>
      </c>
      <c r="DA540">
        <v>1657289625.5</v>
      </c>
      <c r="DB540" t="s">
        <v>356</v>
      </c>
      <c r="DC540">
        <v>1657289625.5</v>
      </c>
      <c r="DD540">
        <v>1657289625.5</v>
      </c>
      <c r="DE540">
        <v>1</v>
      </c>
      <c r="DF540">
        <v>-2.37</v>
      </c>
      <c r="DG540">
        <v>0.13600000000000001</v>
      </c>
      <c r="DH540">
        <v>-4.4889999999999999</v>
      </c>
      <c r="DI540">
        <v>-1.7000000000000001E-2</v>
      </c>
      <c r="DJ540">
        <v>428</v>
      </c>
      <c r="DK540">
        <v>18</v>
      </c>
      <c r="DL540">
        <v>0.2</v>
      </c>
      <c r="DM540">
        <v>1.59</v>
      </c>
      <c r="DN540">
        <v>-63.23899512195122</v>
      </c>
      <c r="DO540">
        <v>-4.1907616724739363</v>
      </c>
      <c r="DP540">
        <v>0.42209385787316722</v>
      </c>
      <c r="DQ540">
        <v>0</v>
      </c>
      <c r="DR540">
        <v>4.518927317073171</v>
      </c>
      <c r="DS540">
        <v>-0.30450648083622839</v>
      </c>
      <c r="DT540">
        <v>4.3644921645992672E-2</v>
      </c>
      <c r="DU540">
        <v>0</v>
      </c>
      <c r="DV540">
        <v>0</v>
      </c>
      <c r="DW540">
        <v>2</v>
      </c>
      <c r="DX540" t="s">
        <v>357</v>
      </c>
      <c r="DY540">
        <v>2.9790399999999999</v>
      </c>
      <c r="DZ540">
        <v>2.7248100000000002</v>
      </c>
      <c r="EA540">
        <v>0.1444</v>
      </c>
      <c r="EB540">
        <v>0.148036</v>
      </c>
      <c r="EC540">
        <v>8.1658800000000004E-2</v>
      </c>
      <c r="ED540">
        <v>6.7941399999999999E-2</v>
      </c>
      <c r="EE540">
        <v>26997.5</v>
      </c>
      <c r="EF540">
        <v>26985</v>
      </c>
      <c r="EG540">
        <v>29342.400000000001</v>
      </c>
      <c r="EH540">
        <v>29304</v>
      </c>
      <c r="EI540">
        <v>35720.800000000003</v>
      </c>
      <c r="EJ540">
        <v>36297.800000000003</v>
      </c>
      <c r="EK540">
        <v>41343.199999999997</v>
      </c>
      <c r="EL540">
        <v>41734</v>
      </c>
      <c r="EM540">
        <v>1.95187</v>
      </c>
      <c r="EN540">
        <v>2.08433</v>
      </c>
      <c r="EO540">
        <v>-3.1180700000000001E-3</v>
      </c>
      <c r="EP540">
        <v>0</v>
      </c>
      <c r="EQ540">
        <v>25.093399999999999</v>
      </c>
      <c r="ER540">
        <v>999.9</v>
      </c>
      <c r="ES540">
        <v>28.2</v>
      </c>
      <c r="ET540">
        <v>42.9</v>
      </c>
      <c r="EU540">
        <v>32.941200000000002</v>
      </c>
      <c r="EV540">
        <v>61.953299999999999</v>
      </c>
      <c r="EW540">
        <v>28.5136</v>
      </c>
      <c r="EX540">
        <v>2</v>
      </c>
      <c r="EY540">
        <v>0.136905</v>
      </c>
      <c r="EZ540">
        <v>3.5038299999999998</v>
      </c>
      <c r="FA540">
        <v>20.345700000000001</v>
      </c>
      <c r="FB540">
        <v>5.2151899999999998</v>
      </c>
      <c r="FC540">
        <v>12.0099</v>
      </c>
      <c r="FD540">
        <v>4.9887499999999996</v>
      </c>
      <c r="FE540">
        <v>3.2884500000000001</v>
      </c>
      <c r="FF540">
        <v>6301.1</v>
      </c>
      <c r="FG540">
        <v>9999</v>
      </c>
      <c r="FH540">
        <v>9999</v>
      </c>
      <c r="FI540">
        <v>101.5</v>
      </c>
      <c r="FJ540">
        <v>1.86775</v>
      </c>
      <c r="FK540">
        <v>1.86676</v>
      </c>
      <c r="FL540">
        <v>1.86615</v>
      </c>
      <c r="FM540">
        <v>1.8660000000000001</v>
      </c>
      <c r="FN540">
        <v>1.86792</v>
      </c>
      <c r="FO540">
        <v>1.8702700000000001</v>
      </c>
      <c r="FP540">
        <v>1.8689800000000001</v>
      </c>
      <c r="FQ540">
        <v>1.87036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-6.97</v>
      </c>
      <c r="GF540">
        <v>-3.5099999999999999E-2</v>
      </c>
      <c r="GG540">
        <v>-2.2904728556522018</v>
      </c>
      <c r="GH540">
        <v>-4.4057517128900364E-3</v>
      </c>
      <c r="GI540">
        <v>-2.5381134865710798E-7</v>
      </c>
      <c r="GJ540">
        <v>1.003023733513742E-10</v>
      </c>
      <c r="GK540">
        <v>-0.21653574801026471</v>
      </c>
      <c r="GL540">
        <v>-4.8444871181525379E-3</v>
      </c>
      <c r="GM540">
        <v>9.7516502630078669E-4</v>
      </c>
      <c r="GN540">
        <v>-1.6744518281107461E-5</v>
      </c>
      <c r="GO540">
        <v>4</v>
      </c>
      <c r="GP540">
        <v>2405</v>
      </c>
      <c r="GQ540">
        <v>1</v>
      </c>
      <c r="GR540">
        <v>23</v>
      </c>
      <c r="GS540">
        <v>27621660.899999999</v>
      </c>
      <c r="GT540">
        <v>27621660.899999999</v>
      </c>
      <c r="GU540">
        <v>2.81982</v>
      </c>
      <c r="GV540">
        <v>2.2302200000000001</v>
      </c>
      <c r="GW540">
        <v>1.94702</v>
      </c>
      <c r="GX540">
        <v>2.7661099999999998</v>
      </c>
      <c r="GY540">
        <v>2.19482</v>
      </c>
      <c r="GZ540">
        <v>2.3803700000000001</v>
      </c>
      <c r="HA540">
        <v>45.063400000000001</v>
      </c>
      <c r="HB540">
        <v>14.403499999999999</v>
      </c>
      <c r="HC540">
        <v>18</v>
      </c>
      <c r="HD540">
        <v>498.36599999999999</v>
      </c>
      <c r="HE540">
        <v>602.91999999999996</v>
      </c>
      <c r="HF540">
        <v>20.175699999999999</v>
      </c>
      <c r="HG540">
        <v>29.0047</v>
      </c>
      <c r="HH540">
        <v>30.0002</v>
      </c>
      <c r="HI540">
        <v>29.028199999999998</v>
      </c>
      <c r="HJ540">
        <v>28.955300000000001</v>
      </c>
      <c r="HK540">
        <v>56.4114</v>
      </c>
      <c r="HL540">
        <v>43.614600000000003</v>
      </c>
      <c r="HM540">
        <v>0</v>
      </c>
      <c r="HN540">
        <v>20.133199999999999</v>
      </c>
      <c r="HO540">
        <v>1102.47</v>
      </c>
      <c r="HP540">
        <v>17.038900000000002</v>
      </c>
      <c r="HQ540">
        <v>100.35899999999999</v>
      </c>
      <c r="HR540">
        <v>100.256</v>
      </c>
    </row>
    <row r="541" spans="1:226" x14ac:dyDescent="0.2">
      <c r="A541">
        <v>525</v>
      </c>
      <c r="B541">
        <v>1657299657</v>
      </c>
      <c r="C541">
        <v>7880.5</v>
      </c>
      <c r="D541" t="s">
        <v>1413</v>
      </c>
      <c r="E541" t="s">
        <v>1414</v>
      </c>
      <c r="F541">
        <v>5</v>
      </c>
      <c r="G541" t="s">
        <v>1284</v>
      </c>
      <c r="H541" t="s">
        <v>354</v>
      </c>
      <c r="I541">
        <v>1657299649.5</v>
      </c>
      <c r="J541">
        <f t="shared" si="272"/>
        <v>5.4247182469431649E-3</v>
      </c>
      <c r="K541">
        <f t="shared" si="273"/>
        <v>5.424718246943165</v>
      </c>
      <c r="L541">
        <f t="shared" si="274"/>
        <v>44.687227047953705</v>
      </c>
      <c r="M541">
        <f t="shared" si="275"/>
        <v>1010.945481481481</v>
      </c>
      <c r="N541">
        <f t="shared" si="276"/>
        <v>690.33068466392763</v>
      </c>
      <c r="O541">
        <f t="shared" si="277"/>
        <v>51.147054027702609</v>
      </c>
      <c r="P541">
        <f t="shared" si="278"/>
        <v>74.901614992773347</v>
      </c>
      <c r="Q541">
        <f t="shared" si="279"/>
        <v>0.25691786442674308</v>
      </c>
      <c r="R541">
        <f t="shared" si="280"/>
        <v>2.753707267978645</v>
      </c>
      <c r="S541">
        <f t="shared" si="281"/>
        <v>0.24430527472969302</v>
      </c>
      <c r="T541">
        <f t="shared" si="282"/>
        <v>0.15377237566112156</v>
      </c>
      <c r="U541">
        <f t="shared" si="283"/>
        <v>321.51698634286237</v>
      </c>
      <c r="V541">
        <f t="shared" si="284"/>
        <v>25.594934848061371</v>
      </c>
      <c r="W541">
        <f t="shared" si="285"/>
        <v>25.047666666666672</v>
      </c>
      <c r="X541">
        <f t="shared" si="286"/>
        <v>3.1887249636297459</v>
      </c>
      <c r="Y541">
        <f t="shared" si="287"/>
        <v>49.976110354004732</v>
      </c>
      <c r="Z541">
        <f t="shared" si="288"/>
        <v>1.5966956447317882</v>
      </c>
      <c r="AA541">
        <f t="shared" si="289"/>
        <v>3.1949177985674115</v>
      </c>
      <c r="AB541">
        <f t="shared" si="290"/>
        <v>1.5920293188979577</v>
      </c>
      <c r="AC541">
        <f t="shared" si="291"/>
        <v>-239.23007469019356</v>
      </c>
      <c r="AD541">
        <f t="shared" si="292"/>
        <v>4.833678155700067</v>
      </c>
      <c r="AE541">
        <f t="shared" si="293"/>
        <v>0.37153480964783259</v>
      </c>
      <c r="AF541">
        <f t="shared" si="294"/>
        <v>87.492124618016689</v>
      </c>
      <c r="AG541">
        <f t="shared" si="295"/>
        <v>70.0285146866362</v>
      </c>
      <c r="AH541">
        <f t="shared" si="296"/>
        <v>5.4405722285115941</v>
      </c>
      <c r="AI541">
        <f t="shared" si="297"/>
        <v>44.687227047953705</v>
      </c>
      <c r="AJ541">
        <v>1108.338253190627</v>
      </c>
      <c r="AK541">
        <v>1056.8352727272729</v>
      </c>
      <c r="AL541">
        <v>3.3560997331600761</v>
      </c>
      <c r="AM541">
        <v>65.426719072438047</v>
      </c>
      <c r="AN541">
        <f t="shared" si="298"/>
        <v>5.424718246943165</v>
      </c>
      <c r="AO541">
        <v>17.05771504744882</v>
      </c>
      <c r="AP541">
        <v>21.54262242424242</v>
      </c>
      <c r="AQ541">
        <v>-4.0202074615960692E-4</v>
      </c>
      <c r="AR541">
        <v>77.589747188579821</v>
      </c>
      <c r="AS541">
        <v>0</v>
      </c>
      <c r="AT541">
        <v>0</v>
      </c>
      <c r="AU541">
        <f t="shared" si="299"/>
        <v>1</v>
      </c>
      <c r="AV541">
        <f t="shared" si="300"/>
        <v>0</v>
      </c>
      <c r="AW541">
        <f t="shared" si="301"/>
        <v>39348.908464281354</v>
      </c>
      <c r="AX541">
        <f t="shared" si="302"/>
        <v>2000.0025925925929</v>
      </c>
      <c r="AY541">
        <f t="shared" si="303"/>
        <v>1681.2024744436249</v>
      </c>
      <c r="AZ541">
        <f t="shared" si="304"/>
        <v>0.84060014755495438</v>
      </c>
      <c r="BA541">
        <f t="shared" si="305"/>
        <v>0.16075828478106199</v>
      </c>
      <c r="BB541">
        <v>4.2229999999999999</v>
      </c>
      <c r="BC541">
        <v>0.5</v>
      </c>
      <c r="BD541" t="s">
        <v>355</v>
      </c>
      <c r="BE541">
        <v>2</v>
      </c>
      <c r="BF541" t="b">
        <v>1</v>
      </c>
      <c r="BG541">
        <v>1657299649.5</v>
      </c>
      <c r="BH541">
        <v>1010.945481481481</v>
      </c>
      <c r="BI541">
        <v>1074.737407407408</v>
      </c>
      <c r="BJ541">
        <v>21.550566666666661</v>
      </c>
      <c r="BK541">
        <v>17.05445555555556</v>
      </c>
      <c r="BL541">
        <v>1017.877333333333</v>
      </c>
      <c r="BM541">
        <v>21.585707407407401</v>
      </c>
      <c r="BN541">
        <v>499.99655555555552</v>
      </c>
      <c r="BO541">
        <v>73.990640740740744</v>
      </c>
      <c r="BP541">
        <v>0.10001633703703711</v>
      </c>
      <c r="BQ541">
        <v>25.08022592592593</v>
      </c>
      <c r="BR541">
        <v>25.047666666666672</v>
      </c>
      <c r="BS541">
        <v>999.90000000000009</v>
      </c>
      <c r="BT541">
        <v>0</v>
      </c>
      <c r="BU541">
        <v>0</v>
      </c>
      <c r="BV541">
        <v>9992.7914814814812</v>
      </c>
      <c r="BW541">
        <v>0</v>
      </c>
      <c r="BX541">
        <v>1385.877407407407</v>
      </c>
      <c r="BY541">
        <v>-63.792425925925933</v>
      </c>
      <c r="BZ541">
        <v>1033.21</v>
      </c>
      <c r="CA541">
        <v>1093.3844444444439</v>
      </c>
      <c r="CB541">
        <v>4.496112592592592</v>
      </c>
      <c r="CC541">
        <v>1074.737407407408</v>
      </c>
      <c r="CD541">
        <v>17.05445555555556</v>
      </c>
      <c r="CE541">
        <v>1.59454037037037</v>
      </c>
      <c r="CF541">
        <v>1.2618696296296299</v>
      </c>
      <c r="CG541">
        <v>13.90614444444445</v>
      </c>
      <c r="CH541">
        <v>10.352218518518519</v>
      </c>
      <c r="CI541">
        <v>2000.0025925925929</v>
      </c>
      <c r="CJ541">
        <v>0.97999688888888892</v>
      </c>
      <c r="CK541">
        <v>2.0003511111111111E-2</v>
      </c>
      <c r="CL541">
        <v>0</v>
      </c>
      <c r="CM541">
        <v>2.2503111111111109</v>
      </c>
      <c r="CN541">
        <v>0</v>
      </c>
      <c r="CO541">
        <v>9597.6637037037053</v>
      </c>
      <c r="CP541">
        <v>16749.46296296296</v>
      </c>
      <c r="CQ541">
        <v>38.375</v>
      </c>
      <c r="CR541">
        <v>39.575999999999993</v>
      </c>
      <c r="CS541">
        <v>38.615666666666669</v>
      </c>
      <c r="CT541">
        <v>38.754592592592587</v>
      </c>
      <c r="CU541">
        <v>37.532148148148153</v>
      </c>
      <c r="CV541">
        <v>1959.9981481481479</v>
      </c>
      <c r="CW541">
        <v>40.01</v>
      </c>
      <c r="CX541">
        <v>0</v>
      </c>
      <c r="CY541">
        <v>1657299662.9000001</v>
      </c>
      <c r="CZ541">
        <v>0</v>
      </c>
      <c r="DA541">
        <v>1657289625.5</v>
      </c>
      <c r="DB541" t="s">
        <v>356</v>
      </c>
      <c r="DC541">
        <v>1657289625.5</v>
      </c>
      <c r="DD541">
        <v>1657289625.5</v>
      </c>
      <c r="DE541">
        <v>1</v>
      </c>
      <c r="DF541">
        <v>-2.37</v>
      </c>
      <c r="DG541">
        <v>0.13600000000000001</v>
      </c>
      <c r="DH541">
        <v>-4.4889999999999999</v>
      </c>
      <c r="DI541">
        <v>-1.7000000000000001E-2</v>
      </c>
      <c r="DJ541">
        <v>428</v>
      </c>
      <c r="DK541">
        <v>18</v>
      </c>
      <c r="DL541">
        <v>0.2</v>
      </c>
      <c r="DM541">
        <v>1.59</v>
      </c>
      <c r="DN541">
        <v>-63.623929999999987</v>
      </c>
      <c r="DO541">
        <v>-3.4670318949340331</v>
      </c>
      <c r="DP541">
        <v>0.34139652985934121</v>
      </c>
      <c r="DQ541">
        <v>0</v>
      </c>
      <c r="DR541">
        <v>4.4922510000000004</v>
      </c>
      <c r="DS541">
        <v>3.2178236397752497E-2</v>
      </c>
      <c r="DT541">
        <v>1.060951525754121E-2</v>
      </c>
      <c r="DU541">
        <v>1</v>
      </c>
      <c r="DV541">
        <v>1</v>
      </c>
      <c r="DW541">
        <v>2</v>
      </c>
      <c r="DX541" t="s">
        <v>367</v>
      </c>
      <c r="DY541">
        <v>2.9790399999999999</v>
      </c>
      <c r="DZ541">
        <v>2.72478</v>
      </c>
      <c r="EA541">
        <v>0.14590400000000001</v>
      </c>
      <c r="EB541">
        <v>0.14949599999999999</v>
      </c>
      <c r="EC541">
        <v>8.1631099999999998E-2</v>
      </c>
      <c r="ED541">
        <v>6.7934099999999997E-2</v>
      </c>
      <c r="EE541">
        <v>26950.1</v>
      </c>
      <c r="EF541">
        <v>26938.7</v>
      </c>
      <c r="EG541">
        <v>29342.400000000001</v>
      </c>
      <c r="EH541">
        <v>29304</v>
      </c>
      <c r="EI541">
        <v>35722</v>
      </c>
      <c r="EJ541">
        <v>36298</v>
      </c>
      <c r="EK541">
        <v>41343.4</v>
      </c>
      <c r="EL541">
        <v>41733.9</v>
      </c>
      <c r="EM541">
        <v>1.9517500000000001</v>
      </c>
      <c r="EN541">
        <v>2.0842299999999998</v>
      </c>
      <c r="EO541">
        <v>-3.0361099999999999E-3</v>
      </c>
      <c r="EP541">
        <v>0</v>
      </c>
      <c r="EQ541">
        <v>25.100300000000001</v>
      </c>
      <c r="ER541">
        <v>999.9</v>
      </c>
      <c r="ES541">
        <v>28.2</v>
      </c>
      <c r="ET541">
        <v>42.9</v>
      </c>
      <c r="EU541">
        <v>32.936100000000003</v>
      </c>
      <c r="EV541">
        <v>61.813299999999998</v>
      </c>
      <c r="EW541">
        <v>28.5777</v>
      </c>
      <c r="EX541">
        <v>2</v>
      </c>
      <c r="EY541">
        <v>0.137297</v>
      </c>
      <c r="EZ541">
        <v>3.5538699999999999</v>
      </c>
      <c r="FA541">
        <v>20.3447</v>
      </c>
      <c r="FB541">
        <v>5.21624</v>
      </c>
      <c r="FC541">
        <v>12.0099</v>
      </c>
      <c r="FD541">
        <v>4.9883499999999996</v>
      </c>
      <c r="FE541">
        <v>3.2886500000000001</v>
      </c>
      <c r="FF541">
        <v>6301.3</v>
      </c>
      <c r="FG541">
        <v>9999</v>
      </c>
      <c r="FH541">
        <v>9999</v>
      </c>
      <c r="FI541">
        <v>101.5</v>
      </c>
      <c r="FJ541">
        <v>1.86778</v>
      </c>
      <c r="FK541">
        <v>1.86676</v>
      </c>
      <c r="FL541">
        <v>1.86615</v>
      </c>
      <c r="FM541">
        <v>1.8660099999999999</v>
      </c>
      <c r="FN541">
        <v>1.86792</v>
      </c>
      <c r="FO541">
        <v>1.8702700000000001</v>
      </c>
      <c r="FP541">
        <v>1.8689800000000001</v>
      </c>
      <c r="FQ541">
        <v>1.8703700000000001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-7.04</v>
      </c>
      <c r="GF541">
        <v>-3.5299999999999998E-2</v>
      </c>
      <c r="GG541">
        <v>-2.2904728556522018</v>
      </c>
      <c r="GH541">
        <v>-4.4057517128900364E-3</v>
      </c>
      <c r="GI541">
        <v>-2.5381134865710798E-7</v>
      </c>
      <c r="GJ541">
        <v>1.003023733513742E-10</v>
      </c>
      <c r="GK541">
        <v>-0.21653574801026471</v>
      </c>
      <c r="GL541">
        <v>-4.8444871181525379E-3</v>
      </c>
      <c r="GM541">
        <v>9.7516502630078669E-4</v>
      </c>
      <c r="GN541">
        <v>-1.6744518281107461E-5</v>
      </c>
      <c r="GO541">
        <v>4</v>
      </c>
      <c r="GP541">
        <v>2405</v>
      </c>
      <c r="GQ541">
        <v>1</v>
      </c>
      <c r="GR541">
        <v>23</v>
      </c>
      <c r="GS541">
        <v>27621660.899999999</v>
      </c>
      <c r="GT541">
        <v>27621660.899999999</v>
      </c>
      <c r="GU541">
        <v>2.8515600000000001</v>
      </c>
      <c r="GV541">
        <v>2.2241200000000001</v>
      </c>
      <c r="GW541">
        <v>1.94702</v>
      </c>
      <c r="GX541">
        <v>2.7661099999999998</v>
      </c>
      <c r="GY541">
        <v>2.19482</v>
      </c>
      <c r="GZ541">
        <v>2.3828100000000001</v>
      </c>
      <c r="HA541">
        <v>45.063400000000001</v>
      </c>
      <c r="HB541">
        <v>14.3947</v>
      </c>
      <c r="HC541">
        <v>18</v>
      </c>
      <c r="HD541">
        <v>498.26100000000002</v>
      </c>
      <c r="HE541">
        <v>602.80499999999995</v>
      </c>
      <c r="HF541">
        <v>20.128399999999999</v>
      </c>
      <c r="HG541">
        <v>29.003900000000002</v>
      </c>
      <c r="HH541">
        <v>30.0001</v>
      </c>
      <c r="HI541">
        <v>29.025099999999998</v>
      </c>
      <c r="HJ541">
        <v>28.951899999999998</v>
      </c>
      <c r="HK541">
        <v>57.114899999999999</v>
      </c>
      <c r="HL541">
        <v>43.614600000000003</v>
      </c>
      <c r="HM541">
        <v>0</v>
      </c>
      <c r="HN541">
        <v>20.087499999999999</v>
      </c>
      <c r="HO541">
        <v>1122.51</v>
      </c>
      <c r="HP541">
        <v>17.061900000000001</v>
      </c>
      <c r="HQ541">
        <v>100.35899999999999</v>
      </c>
      <c r="HR541">
        <v>100.255</v>
      </c>
    </row>
    <row r="542" spans="1:226" x14ac:dyDescent="0.2">
      <c r="A542">
        <v>526</v>
      </c>
      <c r="B542">
        <v>1657299662</v>
      </c>
      <c r="C542">
        <v>7885.5</v>
      </c>
      <c r="D542" t="s">
        <v>1415</v>
      </c>
      <c r="E542" t="s">
        <v>1416</v>
      </c>
      <c r="F542">
        <v>5</v>
      </c>
      <c r="G542" t="s">
        <v>1284</v>
      </c>
      <c r="H542" t="s">
        <v>354</v>
      </c>
      <c r="I542">
        <v>1657299654.2142861</v>
      </c>
      <c r="J542">
        <f t="shared" si="272"/>
        <v>5.4070626767511636E-3</v>
      </c>
      <c r="K542">
        <f t="shared" si="273"/>
        <v>5.4070626767511634</v>
      </c>
      <c r="L542">
        <f t="shared" si="274"/>
        <v>44.936256688331476</v>
      </c>
      <c r="M542">
        <f t="shared" si="275"/>
        <v>1026.5103571428569</v>
      </c>
      <c r="N542">
        <f t="shared" si="276"/>
        <v>702.77825355931498</v>
      </c>
      <c r="O542">
        <f t="shared" si="277"/>
        <v>52.069239454664043</v>
      </c>
      <c r="P542">
        <f t="shared" si="278"/>
        <v>76.054734645048228</v>
      </c>
      <c r="Q542">
        <f t="shared" si="279"/>
        <v>0.25600034193835974</v>
      </c>
      <c r="R542">
        <f t="shared" si="280"/>
        <v>2.7546177942017285</v>
      </c>
      <c r="S542">
        <f t="shared" si="281"/>
        <v>0.2434792406160359</v>
      </c>
      <c r="T542">
        <f t="shared" si="282"/>
        <v>0.15324844861318521</v>
      </c>
      <c r="U542">
        <f t="shared" si="283"/>
        <v>321.51628820856189</v>
      </c>
      <c r="V542">
        <f t="shared" si="284"/>
        <v>25.596698560172491</v>
      </c>
      <c r="W542">
        <f t="shared" si="285"/>
        <v>25.04671428571428</v>
      </c>
      <c r="X542">
        <f t="shared" si="286"/>
        <v>3.1885439769178916</v>
      </c>
      <c r="Y542">
        <f t="shared" si="287"/>
        <v>49.97274991070357</v>
      </c>
      <c r="Z542">
        <f t="shared" si="288"/>
        <v>1.5963082614595145</v>
      </c>
      <c r="AA542">
        <f t="shared" si="289"/>
        <v>3.1943574534360462</v>
      </c>
      <c r="AB542">
        <f t="shared" si="290"/>
        <v>1.5922357154583771</v>
      </c>
      <c r="AC542">
        <f t="shared" si="291"/>
        <v>-238.45146404472632</v>
      </c>
      <c r="AD542">
        <f t="shared" si="292"/>
        <v>4.5395393705191509</v>
      </c>
      <c r="AE542">
        <f t="shared" si="293"/>
        <v>0.34880401334457811</v>
      </c>
      <c r="AF542">
        <f t="shared" si="294"/>
        <v>87.953167547699309</v>
      </c>
      <c r="AG542">
        <f t="shared" si="295"/>
        <v>70.251865747313374</v>
      </c>
      <c r="AH542">
        <f t="shared" si="296"/>
        <v>5.4342952675471095</v>
      </c>
      <c r="AI542">
        <f t="shared" si="297"/>
        <v>44.936256688331476</v>
      </c>
      <c r="AJ542">
        <v>1125.2704689536231</v>
      </c>
      <c r="AK542">
        <v>1073.5793333333329</v>
      </c>
      <c r="AL542">
        <v>3.3495011837164208</v>
      </c>
      <c r="AM542">
        <v>65.426719072438047</v>
      </c>
      <c r="AN542">
        <f t="shared" si="298"/>
        <v>5.4070626767511634</v>
      </c>
      <c r="AO542">
        <v>17.053417917563081</v>
      </c>
      <c r="AP542">
        <v>21.523286060606051</v>
      </c>
      <c r="AQ542">
        <v>-2.8944077762641359E-4</v>
      </c>
      <c r="AR542">
        <v>77.589747188579821</v>
      </c>
      <c r="AS542">
        <v>0</v>
      </c>
      <c r="AT542">
        <v>0</v>
      </c>
      <c r="AU542">
        <f t="shared" si="299"/>
        <v>1</v>
      </c>
      <c r="AV542">
        <f t="shared" si="300"/>
        <v>0</v>
      </c>
      <c r="AW542">
        <f t="shared" si="301"/>
        <v>39367.883157770295</v>
      </c>
      <c r="AX542">
        <f t="shared" si="302"/>
        <v>1999.998214285715</v>
      </c>
      <c r="AY542">
        <f t="shared" si="303"/>
        <v>1681.1987969992554</v>
      </c>
      <c r="AZ542">
        <f t="shared" si="304"/>
        <v>0.84060014903547475</v>
      </c>
      <c r="BA542">
        <f t="shared" si="305"/>
        <v>0.16075828763846628</v>
      </c>
      <c r="BB542">
        <v>4.2229999999999999</v>
      </c>
      <c r="BC542">
        <v>0.5</v>
      </c>
      <c r="BD542" t="s">
        <v>355</v>
      </c>
      <c r="BE542">
        <v>2</v>
      </c>
      <c r="BF542" t="b">
        <v>1</v>
      </c>
      <c r="BG542">
        <v>1657299654.2142861</v>
      </c>
      <c r="BH542">
        <v>1026.5103571428569</v>
      </c>
      <c r="BI542">
        <v>1090.556785714286</v>
      </c>
      <c r="BJ542">
        <v>21.545364285714289</v>
      </c>
      <c r="BK542">
        <v>17.054432142857141</v>
      </c>
      <c r="BL542">
        <v>1033.5146428571429</v>
      </c>
      <c r="BM542">
        <v>21.580571428571432</v>
      </c>
      <c r="BN542">
        <v>499.99828571428583</v>
      </c>
      <c r="BO542">
        <v>73.990589285714265</v>
      </c>
      <c r="BP542">
        <v>9.9977960714285705E-2</v>
      </c>
      <c r="BQ542">
        <v>25.07728214285714</v>
      </c>
      <c r="BR542">
        <v>25.04671428571428</v>
      </c>
      <c r="BS542">
        <v>999.9000000000002</v>
      </c>
      <c r="BT542">
        <v>0</v>
      </c>
      <c r="BU542">
        <v>0</v>
      </c>
      <c r="BV542">
        <v>9997.7192857142854</v>
      </c>
      <c r="BW542">
        <v>0</v>
      </c>
      <c r="BX542">
        <v>1386.539642857143</v>
      </c>
      <c r="BY542">
        <v>-64.04661071428572</v>
      </c>
      <c r="BZ542">
        <v>1049.113571428572</v>
      </c>
      <c r="CA542">
        <v>1109.4782142857141</v>
      </c>
      <c r="CB542">
        <v>4.4909232142857141</v>
      </c>
      <c r="CC542">
        <v>1090.556785714286</v>
      </c>
      <c r="CD542">
        <v>17.054432142857141</v>
      </c>
      <c r="CE542">
        <v>1.5941532142857151</v>
      </c>
      <c r="CF542">
        <v>1.2618674999999999</v>
      </c>
      <c r="CG542">
        <v>13.902410714285709</v>
      </c>
      <c r="CH542">
        <v>10.35219285714286</v>
      </c>
      <c r="CI542">
        <v>1999.998214285715</v>
      </c>
      <c r="CJ542">
        <v>0.97999696428571426</v>
      </c>
      <c r="CK542">
        <v>2.000343571428571E-2</v>
      </c>
      <c r="CL542">
        <v>0</v>
      </c>
      <c r="CM542">
        <v>2.2983750000000001</v>
      </c>
      <c r="CN542">
        <v>0</v>
      </c>
      <c r="CO542">
        <v>9613.2196428571424</v>
      </c>
      <c r="CP542">
        <v>16749.424999999999</v>
      </c>
      <c r="CQ542">
        <v>38.375</v>
      </c>
      <c r="CR542">
        <v>39.577749999999988</v>
      </c>
      <c r="CS542">
        <v>38.604750000000003</v>
      </c>
      <c r="CT542">
        <v>38.763285714285708</v>
      </c>
      <c r="CU542">
        <v>37.539857142857137</v>
      </c>
      <c r="CV542">
        <v>1959.993214285714</v>
      </c>
      <c r="CW542">
        <v>40.01</v>
      </c>
      <c r="CX542">
        <v>0</v>
      </c>
      <c r="CY542">
        <v>1657299667.7</v>
      </c>
      <c r="CZ542">
        <v>0</v>
      </c>
      <c r="DA542">
        <v>1657289625.5</v>
      </c>
      <c r="DB542" t="s">
        <v>356</v>
      </c>
      <c r="DC542">
        <v>1657289625.5</v>
      </c>
      <c r="DD542">
        <v>1657289625.5</v>
      </c>
      <c r="DE542">
        <v>1</v>
      </c>
      <c r="DF542">
        <v>-2.37</v>
      </c>
      <c r="DG542">
        <v>0.13600000000000001</v>
      </c>
      <c r="DH542">
        <v>-4.4889999999999999</v>
      </c>
      <c r="DI542">
        <v>-1.7000000000000001E-2</v>
      </c>
      <c r="DJ542">
        <v>428</v>
      </c>
      <c r="DK542">
        <v>18</v>
      </c>
      <c r="DL542">
        <v>0.2</v>
      </c>
      <c r="DM542">
        <v>1.59</v>
      </c>
      <c r="DN542">
        <v>-63.878134146341459</v>
      </c>
      <c r="DO542">
        <v>-3.2358229965157168</v>
      </c>
      <c r="DP542">
        <v>0.32565093882250429</v>
      </c>
      <c r="DQ542">
        <v>0</v>
      </c>
      <c r="DR542">
        <v>4.4921307317073156</v>
      </c>
      <c r="DS542">
        <v>-4.1956306620195727E-2</v>
      </c>
      <c r="DT542">
        <v>7.9399884469547755E-3</v>
      </c>
      <c r="DU542">
        <v>1</v>
      </c>
      <c r="DV542">
        <v>1</v>
      </c>
      <c r="DW542">
        <v>2</v>
      </c>
      <c r="DX542" t="s">
        <v>367</v>
      </c>
      <c r="DY542">
        <v>2.9790199999999998</v>
      </c>
      <c r="DZ542">
        <v>2.7248600000000001</v>
      </c>
      <c r="EA542">
        <v>0.147392</v>
      </c>
      <c r="EB542">
        <v>0.15096399999999999</v>
      </c>
      <c r="EC542">
        <v>8.1577399999999994E-2</v>
      </c>
      <c r="ED542">
        <v>6.7922999999999997E-2</v>
      </c>
      <c r="EE542">
        <v>26902.9</v>
      </c>
      <c r="EF542">
        <v>26892</v>
      </c>
      <c r="EG542">
        <v>29342.2</v>
      </c>
      <c r="EH542">
        <v>29303.8</v>
      </c>
      <c r="EI542">
        <v>35723.599999999999</v>
      </c>
      <c r="EJ542">
        <v>36298.199999999997</v>
      </c>
      <c r="EK542">
        <v>41342.699999999997</v>
      </c>
      <c r="EL542">
        <v>41733.599999999999</v>
      </c>
      <c r="EM542">
        <v>1.9518500000000001</v>
      </c>
      <c r="EN542">
        <v>2.0844499999999999</v>
      </c>
      <c r="EO542">
        <v>-3.5464799999999999E-3</v>
      </c>
      <c r="EP542">
        <v>0</v>
      </c>
      <c r="EQ542">
        <v>25.106400000000001</v>
      </c>
      <c r="ER542">
        <v>999.9</v>
      </c>
      <c r="ES542">
        <v>28.1</v>
      </c>
      <c r="ET542">
        <v>42.9</v>
      </c>
      <c r="EU542">
        <v>32.822400000000002</v>
      </c>
      <c r="EV542">
        <v>62.003300000000003</v>
      </c>
      <c r="EW542">
        <v>28.497599999999998</v>
      </c>
      <c r="EX542">
        <v>2</v>
      </c>
      <c r="EY542">
        <v>0.137099</v>
      </c>
      <c r="EZ542">
        <v>3.59226</v>
      </c>
      <c r="FA542">
        <v>20.344000000000001</v>
      </c>
      <c r="FB542">
        <v>5.2157900000000001</v>
      </c>
      <c r="FC542">
        <v>12.0099</v>
      </c>
      <c r="FD542">
        <v>4.9884500000000003</v>
      </c>
      <c r="FE542">
        <v>3.2885499999999999</v>
      </c>
      <c r="FF542">
        <v>6301.3</v>
      </c>
      <c r="FG542">
        <v>9999</v>
      </c>
      <c r="FH542">
        <v>9999</v>
      </c>
      <c r="FI542">
        <v>101.5</v>
      </c>
      <c r="FJ542">
        <v>1.8677999999999999</v>
      </c>
      <c r="FK542">
        <v>1.86676</v>
      </c>
      <c r="FL542">
        <v>1.86615</v>
      </c>
      <c r="FM542">
        <v>1.8660099999999999</v>
      </c>
      <c r="FN542">
        <v>1.86795</v>
      </c>
      <c r="FO542">
        <v>1.8702700000000001</v>
      </c>
      <c r="FP542">
        <v>1.8689800000000001</v>
      </c>
      <c r="FQ542">
        <v>1.87036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-7.12</v>
      </c>
      <c r="GF542">
        <v>-3.56E-2</v>
      </c>
      <c r="GG542">
        <v>-2.2904728556522018</v>
      </c>
      <c r="GH542">
        <v>-4.4057517128900364E-3</v>
      </c>
      <c r="GI542">
        <v>-2.5381134865710798E-7</v>
      </c>
      <c r="GJ542">
        <v>1.003023733513742E-10</v>
      </c>
      <c r="GK542">
        <v>-0.21653574801026471</v>
      </c>
      <c r="GL542">
        <v>-4.8444871181525379E-3</v>
      </c>
      <c r="GM542">
        <v>9.7516502630078669E-4</v>
      </c>
      <c r="GN542">
        <v>-1.6744518281107461E-5</v>
      </c>
      <c r="GO542">
        <v>4</v>
      </c>
      <c r="GP542">
        <v>2405</v>
      </c>
      <c r="GQ542">
        <v>1</v>
      </c>
      <c r="GR542">
        <v>23</v>
      </c>
      <c r="GS542">
        <v>27621661</v>
      </c>
      <c r="GT542">
        <v>27621661</v>
      </c>
      <c r="GU542">
        <v>2.8857400000000002</v>
      </c>
      <c r="GV542">
        <v>2.2277800000000001</v>
      </c>
      <c r="GW542">
        <v>1.94702</v>
      </c>
      <c r="GX542">
        <v>2.7661099999999998</v>
      </c>
      <c r="GY542">
        <v>2.19482</v>
      </c>
      <c r="GZ542">
        <v>2.3877000000000002</v>
      </c>
      <c r="HA542">
        <v>45.063400000000001</v>
      </c>
      <c r="HB542">
        <v>14.403499999999999</v>
      </c>
      <c r="HC542">
        <v>18</v>
      </c>
      <c r="HD542">
        <v>498.30500000000001</v>
      </c>
      <c r="HE542">
        <v>602.95100000000002</v>
      </c>
      <c r="HF542">
        <v>20.081900000000001</v>
      </c>
      <c r="HG542">
        <v>29.003900000000002</v>
      </c>
      <c r="HH542">
        <v>30.0001</v>
      </c>
      <c r="HI542">
        <v>29.022600000000001</v>
      </c>
      <c r="HJ542">
        <v>28.948899999999998</v>
      </c>
      <c r="HK542">
        <v>57.736600000000003</v>
      </c>
      <c r="HL542">
        <v>43.614600000000003</v>
      </c>
      <c r="HM542">
        <v>0</v>
      </c>
      <c r="HN542">
        <v>20.041899999999998</v>
      </c>
      <c r="HO542">
        <v>1135.9000000000001</v>
      </c>
      <c r="HP542">
        <v>17.098500000000001</v>
      </c>
      <c r="HQ542">
        <v>100.358</v>
      </c>
      <c r="HR542">
        <v>100.255</v>
      </c>
    </row>
    <row r="543" spans="1:226" x14ac:dyDescent="0.2">
      <c r="A543">
        <v>527</v>
      </c>
      <c r="B543">
        <v>1657299667</v>
      </c>
      <c r="C543">
        <v>7890.5</v>
      </c>
      <c r="D543" t="s">
        <v>1417</v>
      </c>
      <c r="E543" t="s">
        <v>1418</v>
      </c>
      <c r="F543">
        <v>5</v>
      </c>
      <c r="G543" t="s">
        <v>1284</v>
      </c>
      <c r="H543" t="s">
        <v>354</v>
      </c>
      <c r="I543">
        <v>1657299659.5</v>
      </c>
      <c r="J543">
        <f t="shared" si="272"/>
        <v>5.3680701052606231E-3</v>
      </c>
      <c r="K543">
        <f t="shared" si="273"/>
        <v>5.3680701052606228</v>
      </c>
      <c r="L543">
        <f t="shared" si="274"/>
        <v>45.067612693672245</v>
      </c>
      <c r="M543">
        <f t="shared" si="275"/>
        <v>1043.9562962962959</v>
      </c>
      <c r="N543">
        <f t="shared" si="276"/>
        <v>716.33501872089755</v>
      </c>
      <c r="O543">
        <f t="shared" si="277"/>
        <v>53.073485240498378</v>
      </c>
      <c r="P543">
        <f t="shared" si="278"/>
        <v>77.347048008544391</v>
      </c>
      <c r="Q543">
        <f t="shared" si="279"/>
        <v>0.25379218928582442</v>
      </c>
      <c r="R543">
        <f t="shared" si="280"/>
        <v>2.7544163813406501</v>
      </c>
      <c r="S543">
        <f t="shared" si="281"/>
        <v>0.24147972625151609</v>
      </c>
      <c r="T543">
        <f t="shared" si="282"/>
        <v>0.15198126524172403</v>
      </c>
      <c r="U543">
        <f t="shared" si="283"/>
        <v>321.51456664823223</v>
      </c>
      <c r="V543">
        <f t="shared" si="284"/>
        <v>25.603018309306272</v>
      </c>
      <c r="W543">
        <f t="shared" si="285"/>
        <v>25.048966666666661</v>
      </c>
      <c r="X543">
        <f t="shared" si="286"/>
        <v>3.1889720249814912</v>
      </c>
      <c r="Y543">
        <f t="shared" si="287"/>
        <v>49.949036963810059</v>
      </c>
      <c r="Z543">
        <f t="shared" si="288"/>
        <v>1.595126829606506</v>
      </c>
      <c r="AA543">
        <f t="shared" si="289"/>
        <v>3.1935086771787708</v>
      </c>
      <c r="AB543">
        <f t="shared" si="290"/>
        <v>1.5938451953749853</v>
      </c>
      <c r="AC543">
        <f t="shared" si="291"/>
        <v>-236.73189164199349</v>
      </c>
      <c r="AD543">
        <f t="shared" si="292"/>
        <v>3.542456866738958</v>
      </c>
      <c r="AE543">
        <f t="shared" si="293"/>
        <v>0.27220819013728237</v>
      </c>
      <c r="AF543">
        <f t="shared" si="294"/>
        <v>88.597340063114999</v>
      </c>
      <c r="AG543">
        <f t="shared" si="295"/>
        <v>70.44648517515526</v>
      </c>
      <c r="AH543">
        <f t="shared" si="296"/>
        <v>5.4173397495058264</v>
      </c>
      <c r="AI543">
        <f t="shared" si="297"/>
        <v>45.067612693672245</v>
      </c>
      <c r="AJ543">
        <v>1142.2705328634031</v>
      </c>
      <c r="AK543">
        <v>1090.4441818181811</v>
      </c>
      <c r="AL543">
        <v>3.355282476964363</v>
      </c>
      <c r="AM543">
        <v>65.426719072438047</v>
      </c>
      <c r="AN543">
        <f t="shared" si="298"/>
        <v>5.3680701052606228</v>
      </c>
      <c r="AO543">
        <v>17.049540202122291</v>
      </c>
      <c r="AP543">
        <v>21.49996606060607</v>
      </c>
      <c r="AQ543">
        <v>-3.0323955142400952E-3</v>
      </c>
      <c r="AR543">
        <v>77.589747188579821</v>
      </c>
      <c r="AS543">
        <v>0</v>
      </c>
      <c r="AT543">
        <v>0</v>
      </c>
      <c r="AU543">
        <f t="shared" si="299"/>
        <v>1</v>
      </c>
      <c r="AV543">
        <f t="shared" si="300"/>
        <v>0</v>
      </c>
      <c r="AW543">
        <f t="shared" si="301"/>
        <v>39364.354553971498</v>
      </c>
      <c r="AX543">
        <f t="shared" si="302"/>
        <v>1999.987407407408</v>
      </c>
      <c r="AY543">
        <f t="shared" si="303"/>
        <v>1681.1897208885489</v>
      </c>
      <c r="AZ543">
        <f t="shared" si="304"/>
        <v>0.84060015311190495</v>
      </c>
      <c r="BA543">
        <f t="shared" si="305"/>
        <v>0.16075829550597667</v>
      </c>
      <c r="BB543">
        <v>4.2229999999999999</v>
      </c>
      <c r="BC543">
        <v>0.5</v>
      </c>
      <c r="BD543" t="s">
        <v>355</v>
      </c>
      <c r="BE543">
        <v>2</v>
      </c>
      <c r="BF543" t="b">
        <v>1</v>
      </c>
      <c r="BG543">
        <v>1657299659.5</v>
      </c>
      <c r="BH543">
        <v>1043.9562962962959</v>
      </c>
      <c r="BI543">
        <v>1108.2318518518521</v>
      </c>
      <c r="BJ543">
        <v>21.5294925925926</v>
      </c>
      <c r="BK543">
        <v>17.052525925925931</v>
      </c>
      <c r="BL543">
        <v>1051.041481481481</v>
      </c>
      <c r="BM543">
        <v>21.56491481481482</v>
      </c>
      <c r="BN543">
        <v>500.00118518518519</v>
      </c>
      <c r="BO543">
        <v>73.990314814814823</v>
      </c>
      <c r="BP543">
        <v>9.9997474074074069E-2</v>
      </c>
      <c r="BQ543">
        <v>25.072822222222221</v>
      </c>
      <c r="BR543">
        <v>25.048966666666661</v>
      </c>
      <c r="BS543">
        <v>999.90000000000009</v>
      </c>
      <c r="BT543">
        <v>0</v>
      </c>
      <c r="BU543">
        <v>0</v>
      </c>
      <c r="BV543">
        <v>9996.6677777777786</v>
      </c>
      <c r="BW543">
        <v>0</v>
      </c>
      <c r="BX543">
        <v>1386.9807407407411</v>
      </c>
      <c r="BY543">
        <v>-64.274788888888892</v>
      </c>
      <c r="BZ543">
        <v>1066.926666666667</v>
      </c>
      <c r="CA543">
        <v>1127.4574074074069</v>
      </c>
      <c r="CB543">
        <v>4.4769525925925926</v>
      </c>
      <c r="CC543">
        <v>1108.2318518518521</v>
      </c>
      <c r="CD543">
        <v>17.052525925925931</v>
      </c>
      <c r="CE543">
        <v>1.5929725925925931</v>
      </c>
      <c r="CF543">
        <v>1.261721481481481</v>
      </c>
      <c r="CG543">
        <v>13.89099629629629</v>
      </c>
      <c r="CH543">
        <v>10.35047037037037</v>
      </c>
      <c r="CI543">
        <v>1999.987407407408</v>
      </c>
      <c r="CJ543">
        <v>0.97999688888888892</v>
      </c>
      <c r="CK543">
        <v>2.0003511111111111E-2</v>
      </c>
      <c r="CL543">
        <v>0</v>
      </c>
      <c r="CM543">
        <v>2.333533333333333</v>
      </c>
      <c r="CN543">
        <v>0</v>
      </c>
      <c r="CO543">
        <v>9629.0133333333324</v>
      </c>
      <c r="CP543">
        <v>16749.35185185185</v>
      </c>
      <c r="CQ543">
        <v>38.375</v>
      </c>
      <c r="CR543">
        <v>39.590000000000003</v>
      </c>
      <c r="CS543">
        <v>38.599333333333327</v>
      </c>
      <c r="CT543">
        <v>38.784444444444439</v>
      </c>
      <c r="CU543">
        <v>37.541333333333327</v>
      </c>
      <c r="CV543">
        <v>1959.979629629629</v>
      </c>
      <c r="CW543">
        <v>40.01</v>
      </c>
      <c r="CX543">
        <v>0</v>
      </c>
      <c r="CY543">
        <v>1657299673.0999999</v>
      </c>
      <c r="CZ543">
        <v>0</v>
      </c>
      <c r="DA543">
        <v>1657289625.5</v>
      </c>
      <c r="DB543" t="s">
        <v>356</v>
      </c>
      <c r="DC543">
        <v>1657289625.5</v>
      </c>
      <c r="DD543">
        <v>1657289625.5</v>
      </c>
      <c r="DE543">
        <v>1</v>
      </c>
      <c r="DF543">
        <v>-2.37</v>
      </c>
      <c r="DG543">
        <v>0.13600000000000001</v>
      </c>
      <c r="DH543">
        <v>-4.4889999999999999</v>
      </c>
      <c r="DI543">
        <v>-1.7000000000000001E-2</v>
      </c>
      <c r="DJ543">
        <v>428</v>
      </c>
      <c r="DK543">
        <v>18</v>
      </c>
      <c r="DL543">
        <v>0.2</v>
      </c>
      <c r="DM543">
        <v>1.59</v>
      </c>
      <c r="DN543">
        <v>-64.133084999999994</v>
      </c>
      <c r="DO543">
        <v>-2.5682949343335708</v>
      </c>
      <c r="DP543">
        <v>0.28484903506067971</v>
      </c>
      <c r="DQ543">
        <v>0</v>
      </c>
      <c r="DR543">
        <v>4.4834922500000003</v>
      </c>
      <c r="DS543">
        <v>-0.15319418386491279</v>
      </c>
      <c r="DT543">
        <v>1.509013825110626E-2</v>
      </c>
      <c r="DU543">
        <v>0</v>
      </c>
      <c r="DV543">
        <v>0</v>
      </c>
      <c r="DW543">
        <v>2</v>
      </c>
      <c r="DX543" t="s">
        <v>357</v>
      </c>
      <c r="DY543">
        <v>2.97879</v>
      </c>
      <c r="DZ543">
        <v>2.7245499999999998</v>
      </c>
      <c r="EA543">
        <v>0.148866</v>
      </c>
      <c r="EB543">
        <v>0.15235199999999999</v>
      </c>
      <c r="EC543">
        <v>8.1514699999999995E-2</v>
      </c>
      <c r="ED543">
        <v>6.7912E-2</v>
      </c>
      <c r="EE543">
        <v>26856.799999999999</v>
      </c>
      <c r="EF543">
        <v>26848</v>
      </c>
      <c r="EG543">
        <v>29342.7</v>
      </c>
      <c r="EH543">
        <v>29303.8</v>
      </c>
      <c r="EI543">
        <v>35727.1</v>
      </c>
      <c r="EJ543">
        <v>36298.800000000003</v>
      </c>
      <c r="EK543">
        <v>41343.9</v>
      </c>
      <c r="EL543">
        <v>41733.800000000003</v>
      </c>
      <c r="EM543">
        <v>1.9515199999999999</v>
      </c>
      <c r="EN543">
        <v>2.0845799999999999</v>
      </c>
      <c r="EO543">
        <v>-3.3080599999999998E-3</v>
      </c>
      <c r="EP543">
        <v>0</v>
      </c>
      <c r="EQ543">
        <v>25.111699999999999</v>
      </c>
      <c r="ER543">
        <v>999.9</v>
      </c>
      <c r="ES543">
        <v>28.1</v>
      </c>
      <c r="ET543">
        <v>42.9</v>
      </c>
      <c r="EU543">
        <v>32.825699999999998</v>
      </c>
      <c r="EV543">
        <v>62.133299999999998</v>
      </c>
      <c r="EW543">
        <v>28.633800000000001</v>
      </c>
      <c r="EX543">
        <v>2</v>
      </c>
      <c r="EY543">
        <v>0.13727400000000001</v>
      </c>
      <c r="EZ543">
        <v>3.6343999999999999</v>
      </c>
      <c r="FA543">
        <v>20.343</v>
      </c>
      <c r="FB543">
        <v>5.2150400000000001</v>
      </c>
      <c r="FC543">
        <v>12.0099</v>
      </c>
      <c r="FD543">
        <v>4.9877500000000001</v>
      </c>
      <c r="FE543">
        <v>3.2883300000000002</v>
      </c>
      <c r="FF543">
        <v>6301.6</v>
      </c>
      <c r="FG543">
        <v>9999</v>
      </c>
      <c r="FH543">
        <v>9999</v>
      </c>
      <c r="FI543">
        <v>101.5</v>
      </c>
      <c r="FJ543">
        <v>1.86774</v>
      </c>
      <c r="FK543">
        <v>1.86676</v>
      </c>
      <c r="FL543">
        <v>1.86615</v>
      </c>
      <c r="FM543">
        <v>1.8660000000000001</v>
      </c>
      <c r="FN543">
        <v>1.8679399999999999</v>
      </c>
      <c r="FO543">
        <v>1.8702700000000001</v>
      </c>
      <c r="FP543">
        <v>1.8689499999999999</v>
      </c>
      <c r="FQ543">
        <v>1.8703000000000001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-7.2</v>
      </c>
      <c r="GF543">
        <v>-3.5799999999999998E-2</v>
      </c>
      <c r="GG543">
        <v>-2.2904728556522018</v>
      </c>
      <c r="GH543">
        <v>-4.4057517128900364E-3</v>
      </c>
      <c r="GI543">
        <v>-2.5381134865710798E-7</v>
      </c>
      <c r="GJ543">
        <v>1.003023733513742E-10</v>
      </c>
      <c r="GK543">
        <v>-0.21653574801026471</v>
      </c>
      <c r="GL543">
        <v>-4.8444871181525379E-3</v>
      </c>
      <c r="GM543">
        <v>9.7516502630078669E-4</v>
      </c>
      <c r="GN543">
        <v>-1.6744518281107461E-5</v>
      </c>
      <c r="GO543">
        <v>4</v>
      </c>
      <c r="GP543">
        <v>2405</v>
      </c>
      <c r="GQ543">
        <v>1</v>
      </c>
      <c r="GR543">
        <v>23</v>
      </c>
      <c r="GS543">
        <v>27621661.100000001</v>
      </c>
      <c r="GT543">
        <v>27621661.100000001</v>
      </c>
      <c r="GU543">
        <v>2.9199199999999998</v>
      </c>
      <c r="GV543">
        <v>2.2290000000000001</v>
      </c>
      <c r="GW543">
        <v>1.94702</v>
      </c>
      <c r="GX543">
        <v>2.7661099999999998</v>
      </c>
      <c r="GY543">
        <v>2.19482</v>
      </c>
      <c r="GZ543">
        <v>2.34009</v>
      </c>
      <c r="HA543">
        <v>45.091700000000003</v>
      </c>
      <c r="HB543">
        <v>14.385999999999999</v>
      </c>
      <c r="HC543">
        <v>18</v>
      </c>
      <c r="HD543">
        <v>498.07600000000002</v>
      </c>
      <c r="HE543">
        <v>603.024</v>
      </c>
      <c r="HF543">
        <v>20.0351</v>
      </c>
      <c r="HG543">
        <v>29.003900000000002</v>
      </c>
      <c r="HH543">
        <v>30.0001</v>
      </c>
      <c r="HI543">
        <v>29.020099999999999</v>
      </c>
      <c r="HJ543">
        <v>28.9465</v>
      </c>
      <c r="HK543">
        <v>58.435600000000001</v>
      </c>
      <c r="HL543">
        <v>43.614600000000003</v>
      </c>
      <c r="HM543">
        <v>0</v>
      </c>
      <c r="HN543">
        <v>19.988199999999999</v>
      </c>
      <c r="HO543">
        <v>1155.97</v>
      </c>
      <c r="HP543">
        <v>17.150099999999998</v>
      </c>
      <c r="HQ543">
        <v>100.36</v>
      </c>
      <c r="HR543">
        <v>100.255</v>
      </c>
    </row>
    <row r="544" spans="1:226" x14ac:dyDescent="0.2">
      <c r="A544">
        <v>528</v>
      </c>
      <c r="B544">
        <v>1657299672</v>
      </c>
      <c r="C544">
        <v>7895.5</v>
      </c>
      <c r="D544" t="s">
        <v>1419</v>
      </c>
      <c r="E544" t="s">
        <v>1420</v>
      </c>
      <c r="F544">
        <v>5</v>
      </c>
      <c r="G544" t="s">
        <v>1284</v>
      </c>
      <c r="H544" t="s">
        <v>354</v>
      </c>
      <c r="I544">
        <v>1657299664.2142861</v>
      </c>
      <c r="J544">
        <f t="shared" si="272"/>
        <v>5.3494178804231931E-3</v>
      </c>
      <c r="K544">
        <f t="shared" si="273"/>
        <v>5.3494178804231929</v>
      </c>
      <c r="L544">
        <f t="shared" si="274"/>
        <v>45.393426029256538</v>
      </c>
      <c r="M544">
        <f t="shared" si="275"/>
        <v>1059.4175</v>
      </c>
      <c r="N544">
        <f t="shared" si="276"/>
        <v>727.81360906029931</v>
      </c>
      <c r="O544">
        <f t="shared" si="277"/>
        <v>53.923620519468905</v>
      </c>
      <c r="P544">
        <f t="shared" si="278"/>
        <v>78.49211189585138</v>
      </c>
      <c r="Q544">
        <f t="shared" si="279"/>
        <v>0.25261428772846423</v>
      </c>
      <c r="R544">
        <f t="shared" si="280"/>
        <v>2.754893934288051</v>
      </c>
      <c r="S544">
        <f t="shared" si="281"/>
        <v>0.24041490235715449</v>
      </c>
      <c r="T544">
        <f t="shared" si="282"/>
        <v>0.15130627361669916</v>
      </c>
      <c r="U544">
        <f t="shared" si="283"/>
        <v>321.51509575897035</v>
      </c>
      <c r="V544">
        <f t="shared" si="284"/>
        <v>25.602830636846775</v>
      </c>
      <c r="W544">
        <f t="shared" si="285"/>
        <v>25.049235714285711</v>
      </c>
      <c r="X544">
        <f t="shared" si="286"/>
        <v>3.1890231588155853</v>
      </c>
      <c r="Y544">
        <f t="shared" si="287"/>
        <v>49.919202847991947</v>
      </c>
      <c r="Z544">
        <f t="shared" si="288"/>
        <v>1.5936753635951186</v>
      </c>
      <c r="AA544">
        <f t="shared" si="289"/>
        <v>3.1925096409251372</v>
      </c>
      <c r="AB544">
        <f t="shared" si="290"/>
        <v>1.5953477952204667</v>
      </c>
      <c r="AC544">
        <f t="shared" si="291"/>
        <v>-235.90932852666282</v>
      </c>
      <c r="AD544">
        <f t="shared" si="292"/>
        <v>2.7232540561647092</v>
      </c>
      <c r="AE544">
        <f t="shared" si="293"/>
        <v>0.20921778389050896</v>
      </c>
      <c r="AF544">
        <f t="shared" si="294"/>
        <v>88.538239072362728</v>
      </c>
      <c r="AG544">
        <f t="shared" si="295"/>
        <v>70.638996987856032</v>
      </c>
      <c r="AH544">
        <f t="shared" si="296"/>
        <v>5.3970636318866587</v>
      </c>
      <c r="AI544">
        <f t="shared" si="297"/>
        <v>45.393426029256538</v>
      </c>
      <c r="AJ544">
        <v>1158.976465575076</v>
      </c>
      <c r="AK544">
        <v>1107.011999999999</v>
      </c>
      <c r="AL544">
        <v>3.3189550187694312</v>
      </c>
      <c r="AM544">
        <v>65.426719072438047</v>
      </c>
      <c r="AN544">
        <f t="shared" si="298"/>
        <v>5.3494178804231929</v>
      </c>
      <c r="AO544">
        <v>17.046982712969029</v>
      </c>
      <c r="AP544">
        <v>21.473766666666659</v>
      </c>
      <c r="AQ544">
        <v>-1.230780319139362E-3</v>
      </c>
      <c r="AR544">
        <v>77.589747188579821</v>
      </c>
      <c r="AS544">
        <v>0</v>
      </c>
      <c r="AT544">
        <v>0</v>
      </c>
      <c r="AU544">
        <f t="shared" si="299"/>
        <v>1</v>
      </c>
      <c r="AV544">
        <f t="shared" si="300"/>
        <v>0</v>
      </c>
      <c r="AW544">
        <f t="shared" si="301"/>
        <v>39374.787834543902</v>
      </c>
      <c r="AX544">
        <f t="shared" si="302"/>
        <v>1999.9907142857139</v>
      </c>
      <c r="AY544">
        <f t="shared" si="303"/>
        <v>1681.1924993569789</v>
      </c>
      <c r="AZ544">
        <f t="shared" si="304"/>
        <v>0.84060015246491182</v>
      </c>
      <c r="BA544">
        <f t="shared" si="305"/>
        <v>0.16075829425727997</v>
      </c>
      <c r="BB544">
        <v>4.2229999999999999</v>
      </c>
      <c r="BC544">
        <v>0.5</v>
      </c>
      <c r="BD544" t="s">
        <v>355</v>
      </c>
      <c r="BE544">
        <v>2</v>
      </c>
      <c r="BF544" t="b">
        <v>1</v>
      </c>
      <c r="BG544">
        <v>1657299664.2142861</v>
      </c>
      <c r="BH544">
        <v>1059.4175</v>
      </c>
      <c r="BI544">
        <v>1123.9082142857139</v>
      </c>
      <c r="BJ544">
        <v>21.51002857142857</v>
      </c>
      <c r="BK544">
        <v>17.049732142857138</v>
      </c>
      <c r="BL544">
        <v>1066.5746428571431</v>
      </c>
      <c r="BM544">
        <v>21.545717857142851</v>
      </c>
      <c r="BN544">
        <v>500.00146428571418</v>
      </c>
      <c r="BO544">
        <v>73.989889285714298</v>
      </c>
      <c r="BP544">
        <v>9.9987364285714309E-2</v>
      </c>
      <c r="BQ544">
        <v>25.06757142857143</v>
      </c>
      <c r="BR544">
        <v>25.049235714285711</v>
      </c>
      <c r="BS544">
        <v>999.9000000000002</v>
      </c>
      <c r="BT544">
        <v>0</v>
      </c>
      <c r="BU544">
        <v>0</v>
      </c>
      <c r="BV544">
        <v>9999.3064285714263</v>
      </c>
      <c r="BW544">
        <v>0</v>
      </c>
      <c r="BX544">
        <v>1387.5732142857139</v>
      </c>
      <c r="BY544">
        <v>-64.489935714285707</v>
      </c>
      <c r="BZ544">
        <v>1082.7075</v>
      </c>
      <c r="CA544">
        <v>1143.4028571428571</v>
      </c>
      <c r="CB544">
        <v>4.4602835714285707</v>
      </c>
      <c r="CC544">
        <v>1123.9082142857139</v>
      </c>
      <c r="CD544">
        <v>17.049732142857138</v>
      </c>
      <c r="CE544">
        <v>1.591523928571428</v>
      </c>
      <c r="CF544">
        <v>1.2615075</v>
      </c>
      <c r="CG544">
        <v>13.87697142857143</v>
      </c>
      <c r="CH544">
        <v>10.34793214285714</v>
      </c>
      <c r="CI544">
        <v>1999.9907142857139</v>
      </c>
      <c r="CJ544">
        <v>0.97999696428571426</v>
      </c>
      <c r="CK544">
        <v>2.0003435714285721E-2</v>
      </c>
      <c r="CL544">
        <v>0</v>
      </c>
      <c r="CM544">
        <v>2.3382607142857141</v>
      </c>
      <c r="CN544">
        <v>0</v>
      </c>
      <c r="CO544">
        <v>9642.4335714285717</v>
      </c>
      <c r="CP544">
        <v>16749.37857142857</v>
      </c>
      <c r="CQ544">
        <v>38.375</v>
      </c>
      <c r="CR544">
        <v>39.602499999999999</v>
      </c>
      <c r="CS544">
        <v>38.600250000000003</v>
      </c>
      <c r="CT544">
        <v>38.800928571428571</v>
      </c>
      <c r="CU544">
        <v>37.553142857142859</v>
      </c>
      <c r="CV544">
        <v>1959.9817857142859</v>
      </c>
      <c r="CW544">
        <v>40.01</v>
      </c>
      <c r="CX544">
        <v>0</v>
      </c>
      <c r="CY544">
        <v>1657299677.9000001</v>
      </c>
      <c r="CZ544">
        <v>0</v>
      </c>
      <c r="DA544">
        <v>1657289625.5</v>
      </c>
      <c r="DB544" t="s">
        <v>356</v>
      </c>
      <c r="DC544">
        <v>1657289625.5</v>
      </c>
      <c r="DD544">
        <v>1657289625.5</v>
      </c>
      <c r="DE544">
        <v>1</v>
      </c>
      <c r="DF544">
        <v>-2.37</v>
      </c>
      <c r="DG544">
        <v>0.13600000000000001</v>
      </c>
      <c r="DH544">
        <v>-4.4889999999999999</v>
      </c>
      <c r="DI544">
        <v>-1.7000000000000001E-2</v>
      </c>
      <c r="DJ544">
        <v>428</v>
      </c>
      <c r="DK544">
        <v>18</v>
      </c>
      <c r="DL544">
        <v>0.2</v>
      </c>
      <c r="DM544">
        <v>1.59</v>
      </c>
      <c r="DN544">
        <v>-64.377005000000011</v>
      </c>
      <c r="DO544">
        <v>-2.4734746716696629</v>
      </c>
      <c r="DP544">
        <v>0.30432472044676268</v>
      </c>
      <c r="DQ544">
        <v>0</v>
      </c>
      <c r="DR544">
        <v>4.4678617499999991</v>
      </c>
      <c r="DS544">
        <v>-0.21174450281427121</v>
      </c>
      <c r="DT544">
        <v>2.0805002029259671E-2</v>
      </c>
      <c r="DU544">
        <v>0</v>
      </c>
      <c r="DV544">
        <v>0</v>
      </c>
      <c r="DW544">
        <v>2</v>
      </c>
      <c r="DX544" t="s">
        <v>357</v>
      </c>
      <c r="DY544">
        <v>2.9787699999999999</v>
      </c>
      <c r="DZ544">
        <v>2.7246000000000001</v>
      </c>
      <c r="EA544">
        <v>0.15031600000000001</v>
      </c>
      <c r="EB544">
        <v>0.15382999999999999</v>
      </c>
      <c r="EC544">
        <v>8.1444900000000001E-2</v>
      </c>
      <c r="ED544">
        <v>6.7947999999999995E-2</v>
      </c>
      <c r="EE544">
        <v>26810.7</v>
      </c>
      <c r="EF544">
        <v>26801</v>
      </c>
      <c r="EG544">
        <v>29342.3</v>
      </c>
      <c r="EH544">
        <v>29303.599999999999</v>
      </c>
      <c r="EI544">
        <v>35729.699999999997</v>
      </c>
      <c r="EJ544">
        <v>36297</v>
      </c>
      <c r="EK544">
        <v>41343.800000000003</v>
      </c>
      <c r="EL544">
        <v>41733.300000000003</v>
      </c>
      <c r="EM544">
        <v>1.9515199999999999</v>
      </c>
      <c r="EN544">
        <v>2.0846300000000002</v>
      </c>
      <c r="EO544">
        <v>-4.4517200000000002E-3</v>
      </c>
      <c r="EP544">
        <v>0</v>
      </c>
      <c r="EQ544">
        <v>25.115600000000001</v>
      </c>
      <c r="ER544">
        <v>999.9</v>
      </c>
      <c r="ES544">
        <v>28.1</v>
      </c>
      <c r="ET544">
        <v>42.9</v>
      </c>
      <c r="EU544">
        <v>32.819099999999999</v>
      </c>
      <c r="EV544">
        <v>61.993299999999998</v>
      </c>
      <c r="EW544">
        <v>28.6538</v>
      </c>
      <c r="EX544">
        <v>2</v>
      </c>
      <c r="EY544">
        <v>0.13747200000000001</v>
      </c>
      <c r="EZ544">
        <v>3.6958600000000001</v>
      </c>
      <c r="FA544">
        <v>20.3416</v>
      </c>
      <c r="FB544">
        <v>5.21624</v>
      </c>
      <c r="FC544">
        <v>12.0099</v>
      </c>
      <c r="FD544">
        <v>4.9882999999999997</v>
      </c>
      <c r="FE544">
        <v>3.2884500000000001</v>
      </c>
      <c r="FF544">
        <v>6301.6</v>
      </c>
      <c r="FG544">
        <v>9999</v>
      </c>
      <c r="FH544">
        <v>9999</v>
      </c>
      <c r="FI544">
        <v>101.5</v>
      </c>
      <c r="FJ544">
        <v>1.86772</v>
      </c>
      <c r="FK544">
        <v>1.86676</v>
      </c>
      <c r="FL544">
        <v>1.86615</v>
      </c>
      <c r="FM544">
        <v>1.8660000000000001</v>
      </c>
      <c r="FN544">
        <v>1.8679300000000001</v>
      </c>
      <c r="FO544">
        <v>1.8702700000000001</v>
      </c>
      <c r="FP544">
        <v>1.86894</v>
      </c>
      <c r="FQ544">
        <v>1.8703399999999999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-7.28</v>
      </c>
      <c r="GF544">
        <v>-3.6200000000000003E-2</v>
      </c>
      <c r="GG544">
        <v>-2.2904728556522018</v>
      </c>
      <c r="GH544">
        <v>-4.4057517128900364E-3</v>
      </c>
      <c r="GI544">
        <v>-2.5381134865710798E-7</v>
      </c>
      <c r="GJ544">
        <v>1.003023733513742E-10</v>
      </c>
      <c r="GK544">
        <v>-0.21653574801026471</v>
      </c>
      <c r="GL544">
        <v>-4.8444871181525379E-3</v>
      </c>
      <c r="GM544">
        <v>9.7516502630078669E-4</v>
      </c>
      <c r="GN544">
        <v>-1.6744518281107461E-5</v>
      </c>
      <c r="GO544">
        <v>4</v>
      </c>
      <c r="GP544">
        <v>2405</v>
      </c>
      <c r="GQ544">
        <v>1</v>
      </c>
      <c r="GR544">
        <v>23</v>
      </c>
      <c r="GS544">
        <v>27621661.199999999</v>
      </c>
      <c r="GT544">
        <v>27621661.199999999</v>
      </c>
      <c r="GU544">
        <v>2.94922</v>
      </c>
      <c r="GV544">
        <v>2.2253400000000001</v>
      </c>
      <c r="GW544">
        <v>1.94702</v>
      </c>
      <c r="GX544">
        <v>2.7661099999999998</v>
      </c>
      <c r="GY544">
        <v>2.19482</v>
      </c>
      <c r="GZ544">
        <v>2.3645</v>
      </c>
      <c r="HA544">
        <v>45.091700000000003</v>
      </c>
      <c r="HB544">
        <v>14.3947</v>
      </c>
      <c r="HC544">
        <v>18</v>
      </c>
      <c r="HD544">
        <v>498.05599999999998</v>
      </c>
      <c r="HE544">
        <v>603.03700000000003</v>
      </c>
      <c r="HF544">
        <v>19.983599999999999</v>
      </c>
      <c r="HG544">
        <v>29.004999999999999</v>
      </c>
      <c r="HH544">
        <v>30.0002</v>
      </c>
      <c r="HI544">
        <v>29.017600000000002</v>
      </c>
      <c r="HJ544">
        <v>28.943999999999999</v>
      </c>
      <c r="HK544">
        <v>59.0608</v>
      </c>
      <c r="HL544">
        <v>43.337899999999998</v>
      </c>
      <c r="HM544">
        <v>0</v>
      </c>
      <c r="HN544">
        <v>19.938099999999999</v>
      </c>
      <c r="HO544">
        <v>1169.32</v>
      </c>
      <c r="HP544">
        <v>17.205400000000001</v>
      </c>
      <c r="HQ544">
        <v>100.35899999999999</v>
      </c>
      <c r="HR544">
        <v>100.254</v>
      </c>
    </row>
    <row r="545" spans="1:226" x14ac:dyDescent="0.2">
      <c r="A545">
        <v>529</v>
      </c>
      <c r="B545">
        <v>1657299677</v>
      </c>
      <c r="C545">
        <v>7900.5</v>
      </c>
      <c r="D545" t="s">
        <v>1421</v>
      </c>
      <c r="E545" t="s">
        <v>1422</v>
      </c>
      <c r="F545">
        <v>5</v>
      </c>
      <c r="G545" t="s">
        <v>1284</v>
      </c>
      <c r="H545" t="s">
        <v>354</v>
      </c>
      <c r="I545">
        <v>1657299669.5</v>
      </c>
      <c r="J545">
        <f t="shared" si="272"/>
        <v>5.2899347349712042E-3</v>
      </c>
      <c r="K545">
        <f t="shared" si="273"/>
        <v>5.2899347349712045</v>
      </c>
      <c r="L545">
        <f t="shared" si="274"/>
        <v>45.423845877463762</v>
      </c>
      <c r="M545">
        <f t="shared" si="275"/>
        <v>1076.78</v>
      </c>
      <c r="N545">
        <f t="shared" si="276"/>
        <v>740.67686101997845</v>
      </c>
      <c r="O545">
        <f t="shared" si="277"/>
        <v>54.876254766098761</v>
      </c>
      <c r="P545">
        <f t="shared" si="278"/>
        <v>79.777912227024444</v>
      </c>
      <c r="Q545">
        <f t="shared" si="279"/>
        <v>0.24938314813392809</v>
      </c>
      <c r="R545">
        <f t="shared" si="280"/>
        <v>2.7552093777734834</v>
      </c>
      <c r="S545">
        <f t="shared" si="281"/>
        <v>0.23748724285260012</v>
      </c>
      <c r="T545">
        <f t="shared" si="282"/>
        <v>0.14945102898803991</v>
      </c>
      <c r="U545">
        <f t="shared" si="283"/>
        <v>321.51657899999998</v>
      </c>
      <c r="V545">
        <f t="shared" si="284"/>
        <v>25.610400373448233</v>
      </c>
      <c r="W545">
        <f t="shared" si="285"/>
        <v>25.04901111111111</v>
      </c>
      <c r="X545">
        <f t="shared" si="286"/>
        <v>3.188980471819137</v>
      </c>
      <c r="Y545">
        <f t="shared" si="287"/>
        <v>49.890210496512196</v>
      </c>
      <c r="Z545">
        <f t="shared" si="288"/>
        <v>1.591916067800272</v>
      </c>
      <c r="AA545">
        <f t="shared" si="289"/>
        <v>3.1908385471966731</v>
      </c>
      <c r="AB545">
        <f t="shared" si="290"/>
        <v>1.5970644040188651</v>
      </c>
      <c r="AC545">
        <f t="shared" si="291"/>
        <v>-233.28612181223011</v>
      </c>
      <c r="AD545">
        <f t="shared" si="292"/>
        <v>1.4518297029799787</v>
      </c>
      <c r="AE545">
        <f t="shared" si="293"/>
        <v>0.11152101049831895</v>
      </c>
      <c r="AF545">
        <f t="shared" si="294"/>
        <v>89.793807901248186</v>
      </c>
      <c r="AG545">
        <f t="shared" si="295"/>
        <v>70.870189858091109</v>
      </c>
      <c r="AH545">
        <f t="shared" si="296"/>
        <v>5.3489296380885731</v>
      </c>
      <c r="AI545">
        <f t="shared" si="297"/>
        <v>45.423845877463762</v>
      </c>
      <c r="AJ545">
        <v>1176.165463104734</v>
      </c>
      <c r="AK545">
        <v>1123.915030303029</v>
      </c>
      <c r="AL545">
        <v>3.3853047736517778</v>
      </c>
      <c r="AM545">
        <v>65.426719072438047</v>
      </c>
      <c r="AN545">
        <f t="shared" si="298"/>
        <v>5.2899347349712045</v>
      </c>
      <c r="AO545">
        <v>17.084081124084548</v>
      </c>
      <c r="AP545">
        <v>21.4644096969697</v>
      </c>
      <c r="AQ545">
        <v>-1.8093264182788651E-3</v>
      </c>
      <c r="AR545">
        <v>77.589747188579821</v>
      </c>
      <c r="AS545">
        <v>0</v>
      </c>
      <c r="AT545">
        <v>0</v>
      </c>
      <c r="AU545">
        <f t="shared" si="299"/>
        <v>1</v>
      </c>
      <c r="AV545">
        <f t="shared" si="300"/>
        <v>0</v>
      </c>
      <c r="AW545">
        <f t="shared" si="301"/>
        <v>39382.376369183374</v>
      </c>
      <c r="AX545">
        <f t="shared" si="302"/>
        <v>2000</v>
      </c>
      <c r="AY545">
        <f t="shared" si="303"/>
        <v>1681.2002999999997</v>
      </c>
      <c r="AZ545">
        <f t="shared" si="304"/>
        <v>0.84060014999999988</v>
      </c>
      <c r="BA545">
        <f t="shared" si="305"/>
        <v>0.16075828949999998</v>
      </c>
      <c r="BB545">
        <v>4.2229999999999999</v>
      </c>
      <c r="BC545">
        <v>0.5</v>
      </c>
      <c r="BD545" t="s">
        <v>355</v>
      </c>
      <c r="BE545">
        <v>2</v>
      </c>
      <c r="BF545" t="b">
        <v>1</v>
      </c>
      <c r="BG545">
        <v>1657299669.5</v>
      </c>
      <c r="BH545">
        <v>1076.78</v>
      </c>
      <c r="BI545">
        <v>1141.501111111111</v>
      </c>
      <c r="BJ545">
        <v>21.48644074074074</v>
      </c>
      <c r="BK545">
        <v>17.06583333333333</v>
      </c>
      <c r="BL545">
        <v>1084.0162962962961</v>
      </c>
      <c r="BM545">
        <v>21.522451851851841</v>
      </c>
      <c r="BN545">
        <v>500.0032962962963</v>
      </c>
      <c r="BO545">
        <v>73.989333333333335</v>
      </c>
      <c r="BP545">
        <v>9.9999888888888874E-2</v>
      </c>
      <c r="BQ545">
        <v>25.05878518518518</v>
      </c>
      <c r="BR545">
        <v>25.04901111111111</v>
      </c>
      <c r="BS545">
        <v>999.90000000000009</v>
      </c>
      <c r="BT545">
        <v>0</v>
      </c>
      <c r="BU545">
        <v>0</v>
      </c>
      <c r="BV545">
        <v>10001.08666666667</v>
      </c>
      <c r="BW545">
        <v>0</v>
      </c>
      <c r="BX545">
        <v>1388.4674074074071</v>
      </c>
      <c r="BY545">
        <v>-64.72056666666667</v>
      </c>
      <c r="BZ545">
        <v>1100.4233333333329</v>
      </c>
      <c r="CA545">
        <v>1161.320740740741</v>
      </c>
      <c r="CB545">
        <v>4.4206011111111101</v>
      </c>
      <c r="CC545">
        <v>1141.501111111111</v>
      </c>
      <c r="CD545">
        <v>17.06583333333333</v>
      </c>
      <c r="CE545">
        <v>1.5897674074074071</v>
      </c>
      <c r="CF545">
        <v>1.262688888888889</v>
      </c>
      <c r="CG545">
        <v>13.85996666666666</v>
      </c>
      <c r="CH545">
        <v>10.36194074074074</v>
      </c>
      <c r="CI545">
        <v>2000</v>
      </c>
      <c r="CJ545">
        <v>0.97999688888888892</v>
      </c>
      <c r="CK545">
        <v>2.0003511111111111E-2</v>
      </c>
      <c r="CL545">
        <v>0</v>
      </c>
      <c r="CM545">
        <v>2.3055851851851852</v>
      </c>
      <c r="CN545">
        <v>0</v>
      </c>
      <c r="CO545">
        <v>9656.1081481481488</v>
      </c>
      <c r="CP545">
        <v>16749.451851851849</v>
      </c>
      <c r="CQ545">
        <v>38.375</v>
      </c>
      <c r="CR545">
        <v>39.618000000000002</v>
      </c>
      <c r="CS545">
        <v>38.596999999999987</v>
      </c>
      <c r="CT545">
        <v>38.811999999999998</v>
      </c>
      <c r="CU545">
        <v>37.559703703703697</v>
      </c>
      <c r="CV545">
        <v>1959.99</v>
      </c>
      <c r="CW545">
        <v>40.01</v>
      </c>
      <c r="CX545">
        <v>0</v>
      </c>
      <c r="CY545">
        <v>1657299682.7</v>
      </c>
      <c r="CZ545">
        <v>0</v>
      </c>
      <c r="DA545">
        <v>1657289625.5</v>
      </c>
      <c r="DB545" t="s">
        <v>356</v>
      </c>
      <c r="DC545">
        <v>1657289625.5</v>
      </c>
      <c r="DD545">
        <v>1657289625.5</v>
      </c>
      <c r="DE545">
        <v>1</v>
      </c>
      <c r="DF545">
        <v>-2.37</v>
      </c>
      <c r="DG545">
        <v>0.13600000000000001</v>
      </c>
      <c r="DH545">
        <v>-4.4889999999999999</v>
      </c>
      <c r="DI545">
        <v>-1.7000000000000001E-2</v>
      </c>
      <c r="DJ545">
        <v>428</v>
      </c>
      <c r="DK545">
        <v>18</v>
      </c>
      <c r="DL545">
        <v>0.2</v>
      </c>
      <c r="DM545">
        <v>1.59</v>
      </c>
      <c r="DN545">
        <v>-64.5779675</v>
      </c>
      <c r="DO545">
        <v>-2.945508067541998</v>
      </c>
      <c r="DP545">
        <v>0.35255077959600412</v>
      </c>
      <c r="DQ545">
        <v>0</v>
      </c>
      <c r="DR545">
        <v>4.4448295</v>
      </c>
      <c r="DS545">
        <v>-0.3834614634146381</v>
      </c>
      <c r="DT545">
        <v>3.975559538920273E-2</v>
      </c>
      <c r="DU545">
        <v>0</v>
      </c>
      <c r="DV545">
        <v>0</v>
      </c>
      <c r="DW545">
        <v>2</v>
      </c>
      <c r="DX545" t="s">
        <v>357</v>
      </c>
      <c r="DY545">
        <v>2.9789099999999999</v>
      </c>
      <c r="DZ545">
        <v>2.72485</v>
      </c>
      <c r="EA545">
        <v>0.151777</v>
      </c>
      <c r="EB545">
        <v>0.15522</v>
      </c>
      <c r="EC545">
        <v>8.1425499999999998E-2</v>
      </c>
      <c r="ED545">
        <v>6.8130700000000002E-2</v>
      </c>
      <c r="EE545">
        <v>26764.400000000001</v>
      </c>
      <c r="EF545">
        <v>26757.1</v>
      </c>
      <c r="EG545">
        <v>29342.2</v>
      </c>
      <c r="EH545">
        <v>29303.8</v>
      </c>
      <c r="EI545">
        <v>35730.400000000001</v>
      </c>
      <c r="EJ545">
        <v>36290.5</v>
      </c>
      <c r="EK545">
        <v>41343.599999999999</v>
      </c>
      <c r="EL545">
        <v>41734</v>
      </c>
      <c r="EM545">
        <v>1.9516</v>
      </c>
      <c r="EN545">
        <v>2.0846800000000001</v>
      </c>
      <c r="EO545">
        <v>-4.7162200000000001E-3</v>
      </c>
      <c r="EP545">
        <v>0</v>
      </c>
      <c r="EQ545">
        <v>25.116399999999999</v>
      </c>
      <c r="ER545">
        <v>999.9</v>
      </c>
      <c r="ES545">
        <v>28.1</v>
      </c>
      <c r="ET545">
        <v>42.9</v>
      </c>
      <c r="EU545">
        <v>32.822299999999998</v>
      </c>
      <c r="EV545">
        <v>61.943300000000001</v>
      </c>
      <c r="EW545">
        <v>28.629799999999999</v>
      </c>
      <c r="EX545">
        <v>2</v>
      </c>
      <c r="EY545">
        <v>0.137434</v>
      </c>
      <c r="EZ545">
        <v>3.73068</v>
      </c>
      <c r="FA545">
        <v>20.340900000000001</v>
      </c>
      <c r="FB545">
        <v>5.2156399999999996</v>
      </c>
      <c r="FC545">
        <v>12.0099</v>
      </c>
      <c r="FD545">
        <v>4.9878</v>
      </c>
      <c r="FE545">
        <v>3.2882500000000001</v>
      </c>
      <c r="FF545">
        <v>6301.9</v>
      </c>
      <c r="FG545">
        <v>9999</v>
      </c>
      <c r="FH545">
        <v>9999</v>
      </c>
      <c r="FI545">
        <v>101.5</v>
      </c>
      <c r="FJ545">
        <v>1.86774</v>
      </c>
      <c r="FK545">
        <v>1.86676</v>
      </c>
      <c r="FL545">
        <v>1.86615</v>
      </c>
      <c r="FM545">
        <v>1.8660000000000001</v>
      </c>
      <c r="FN545">
        <v>1.8678999999999999</v>
      </c>
      <c r="FO545">
        <v>1.8702700000000001</v>
      </c>
      <c r="FP545">
        <v>1.86897</v>
      </c>
      <c r="FQ545">
        <v>1.8703399999999999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-7.35</v>
      </c>
      <c r="GF545">
        <v>-3.6299999999999999E-2</v>
      </c>
      <c r="GG545">
        <v>-2.2904728556522018</v>
      </c>
      <c r="GH545">
        <v>-4.4057517128900364E-3</v>
      </c>
      <c r="GI545">
        <v>-2.5381134865710798E-7</v>
      </c>
      <c r="GJ545">
        <v>1.003023733513742E-10</v>
      </c>
      <c r="GK545">
        <v>-0.21653574801026471</v>
      </c>
      <c r="GL545">
        <v>-4.8444871181525379E-3</v>
      </c>
      <c r="GM545">
        <v>9.7516502630078669E-4</v>
      </c>
      <c r="GN545">
        <v>-1.6744518281107461E-5</v>
      </c>
      <c r="GO545">
        <v>4</v>
      </c>
      <c r="GP545">
        <v>2405</v>
      </c>
      <c r="GQ545">
        <v>1</v>
      </c>
      <c r="GR545">
        <v>23</v>
      </c>
      <c r="GS545">
        <v>27621661.300000001</v>
      </c>
      <c r="GT545">
        <v>27621661.300000001</v>
      </c>
      <c r="GU545">
        <v>2.98584</v>
      </c>
      <c r="GV545">
        <v>2.2241200000000001</v>
      </c>
      <c r="GW545">
        <v>1.94702</v>
      </c>
      <c r="GX545">
        <v>2.7648899999999998</v>
      </c>
      <c r="GY545">
        <v>2.19482</v>
      </c>
      <c r="GZ545">
        <v>2.35229</v>
      </c>
      <c r="HA545">
        <v>45.091700000000003</v>
      </c>
      <c r="HB545">
        <v>14.3772</v>
      </c>
      <c r="HC545">
        <v>18</v>
      </c>
      <c r="HD545">
        <v>498.08699999999999</v>
      </c>
      <c r="HE545">
        <v>603.05100000000004</v>
      </c>
      <c r="HF545">
        <v>19.932200000000002</v>
      </c>
      <c r="HG545">
        <v>29.006399999999999</v>
      </c>
      <c r="HH545">
        <v>30.0002</v>
      </c>
      <c r="HI545">
        <v>29.015599999999999</v>
      </c>
      <c r="HJ545">
        <v>28.941500000000001</v>
      </c>
      <c r="HK545">
        <v>59.7425</v>
      </c>
      <c r="HL545">
        <v>43.047400000000003</v>
      </c>
      <c r="HM545">
        <v>0</v>
      </c>
      <c r="HN545">
        <v>19.894200000000001</v>
      </c>
      <c r="HO545">
        <v>1189.3699999999999</v>
      </c>
      <c r="HP545">
        <v>17.247699999999998</v>
      </c>
      <c r="HQ545">
        <v>100.35899999999999</v>
      </c>
      <c r="HR545">
        <v>100.255</v>
      </c>
    </row>
    <row r="546" spans="1:226" x14ac:dyDescent="0.2">
      <c r="A546">
        <v>530</v>
      </c>
      <c r="B546">
        <v>1657299682</v>
      </c>
      <c r="C546">
        <v>7905.5</v>
      </c>
      <c r="D546" t="s">
        <v>1423</v>
      </c>
      <c r="E546" t="s">
        <v>1424</v>
      </c>
      <c r="F546">
        <v>5</v>
      </c>
      <c r="G546" t="s">
        <v>1284</v>
      </c>
      <c r="H546" t="s">
        <v>354</v>
      </c>
      <c r="I546">
        <v>1657299674.2142861</v>
      </c>
      <c r="J546">
        <f t="shared" si="272"/>
        <v>5.2467759140874728E-3</v>
      </c>
      <c r="K546">
        <f t="shared" si="273"/>
        <v>5.2467759140874728</v>
      </c>
      <c r="L546">
        <f t="shared" si="274"/>
        <v>45.520586336135963</v>
      </c>
      <c r="M546">
        <f t="shared" si="275"/>
        <v>1092.2478571428569</v>
      </c>
      <c r="N546">
        <f t="shared" si="276"/>
        <v>752.72352787685747</v>
      </c>
      <c r="O546">
        <f t="shared" si="277"/>
        <v>55.76839741553232</v>
      </c>
      <c r="P546">
        <f t="shared" si="278"/>
        <v>80.923354083561378</v>
      </c>
      <c r="Q546">
        <f t="shared" si="279"/>
        <v>0.24742797768038624</v>
      </c>
      <c r="R546">
        <f t="shared" si="280"/>
        <v>2.7552472471251894</v>
      </c>
      <c r="S546">
        <f t="shared" si="281"/>
        <v>0.23571331483376332</v>
      </c>
      <c r="T546">
        <f t="shared" si="282"/>
        <v>0.14832710856850573</v>
      </c>
      <c r="U546">
        <f t="shared" si="283"/>
        <v>321.52159500000005</v>
      </c>
      <c r="V546">
        <f t="shared" si="284"/>
        <v>25.609244071045225</v>
      </c>
      <c r="W546">
        <f t="shared" si="285"/>
        <v>25.037942857142859</v>
      </c>
      <c r="X546">
        <f t="shared" si="286"/>
        <v>3.1868775113107395</v>
      </c>
      <c r="Y546">
        <f t="shared" si="287"/>
        <v>49.897220045529451</v>
      </c>
      <c r="Z546">
        <f t="shared" si="288"/>
        <v>1.5908986320216589</v>
      </c>
      <c r="AA546">
        <f t="shared" si="289"/>
        <v>3.1883512359406398</v>
      </c>
      <c r="AB546">
        <f t="shared" si="290"/>
        <v>1.5959788792890806</v>
      </c>
      <c r="AC546">
        <f t="shared" si="291"/>
        <v>-231.38281781125755</v>
      </c>
      <c r="AD546">
        <f t="shared" si="292"/>
        <v>1.1522529006532722</v>
      </c>
      <c r="AE546">
        <f t="shared" si="293"/>
        <v>8.8497309480527961E-2</v>
      </c>
      <c r="AF546">
        <f t="shared" si="294"/>
        <v>91.379527398876306</v>
      </c>
      <c r="AG546">
        <f t="shared" si="295"/>
        <v>71.160096671545062</v>
      </c>
      <c r="AH546">
        <f t="shared" si="296"/>
        <v>5.2898062733936442</v>
      </c>
      <c r="AI546">
        <f t="shared" si="297"/>
        <v>45.520586336135963</v>
      </c>
      <c r="AJ546">
        <v>1193.201219586055</v>
      </c>
      <c r="AK546">
        <v>1140.8189090909091</v>
      </c>
      <c r="AL546">
        <v>3.3972795711924042</v>
      </c>
      <c r="AM546">
        <v>65.426719072438047</v>
      </c>
      <c r="AN546">
        <f t="shared" si="298"/>
        <v>5.2467759140874728</v>
      </c>
      <c r="AO546">
        <v>17.1276558248695</v>
      </c>
      <c r="AP546">
        <v>21.4650606060606</v>
      </c>
      <c r="AQ546">
        <v>-2.415878530958418E-4</v>
      </c>
      <c r="AR546">
        <v>77.589747188579821</v>
      </c>
      <c r="AS546">
        <v>0</v>
      </c>
      <c r="AT546">
        <v>0</v>
      </c>
      <c r="AU546">
        <f t="shared" si="299"/>
        <v>1</v>
      </c>
      <c r="AV546">
        <f t="shared" si="300"/>
        <v>0</v>
      </c>
      <c r="AW546">
        <f t="shared" si="301"/>
        <v>39384.867086436934</v>
      </c>
      <c r="AX546">
        <f t="shared" si="302"/>
        <v>2000.0314285714289</v>
      </c>
      <c r="AY546">
        <f t="shared" si="303"/>
        <v>1681.2267000000002</v>
      </c>
      <c r="AZ546">
        <f t="shared" si="304"/>
        <v>0.84060014056921961</v>
      </c>
      <c r="BA546">
        <f t="shared" si="305"/>
        <v>0.16075827129859388</v>
      </c>
      <c r="BB546">
        <v>4.2229999999999999</v>
      </c>
      <c r="BC546">
        <v>0.5</v>
      </c>
      <c r="BD546" t="s">
        <v>355</v>
      </c>
      <c r="BE546">
        <v>2</v>
      </c>
      <c r="BF546" t="b">
        <v>1</v>
      </c>
      <c r="BG546">
        <v>1657299674.2142861</v>
      </c>
      <c r="BH546">
        <v>1092.2478571428569</v>
      </c>
      <c r="BI546">
        <v>1157.2292857142861</v>
      </c>
      <c r="BJ546">
        <v>21.472857142857151</v>
      </c>
      <c r="BK546">
        <v>17.101042857142861</v>
      </c>
      <c r="BL546">
        <v>1099.5550000000001</v>
      </c>
      <c r="BM546">
        <v>21.509057142857149</v>
      </c>
      <c r="BN546">
        <v>500.00232142857152</v>
      </c>
      <c r="BO546">
        <v>73.988807142857141</v>
      </c>
      <c r="BP546">
        <v>0.10001212499999999</v>
      </c>
      <c r="BQ546">
        <v>25.0457</v>
      </c>
      <c r="BR546">
        <v>25.037942857142859</v>
      </c>
      <c r="BS546">
        <v>999.9000000000002</v>
      </c>
      <c r="BT546">
        <v>0</v>
      </c>
      <c r="BU546">
        <v>0</v>
      </c>
      <c r="BV546">
        <v>10001.362499999999</v>
      </c>
      <c r="BW546">
        <v>0</v>
      </c>
      <c r="BX546">
        <v>1389.1724999999999</v>
      </c>
      <c r="BY546">
        <v>-64.981960714285705</v>
      </c>
      <c r="BZ546">
        <v>1116.214642857143</v>
      </c>
      <c r="CA546">
        <v>1177.3646428571431</v>
      </c>
      <c r="CB546">
        <v>4.3718046428571427</v>
      </c>
      <c r="CC546">
        <v>1157.2292857142861</v>
      </c>
      <c r="CD546">
        <v>17.101042857142861</v>
      </c>
      <c r="CE546">
        <v>1.588750714285714</v>
      </c>
      <c r="CF546">
        <v>1.265285</v>
      </c>
      <c r="CG546">
        <v>13.850125</v>
      </c>
      <c r="CH546">
        <v>10.392664285714289</v>
      </c>
      <c r="CI546">
        <v>2000.0314285714289</v>
      </c>
      <c r="CJ546">
        <v>0.97999685714285711</v>
      </c>
      <c r="CK546">
        <v>2.0003542857142859E-2</v>
      </c>
      <c r="CL546">
        <v>0</v>
      </c>
      <c r="CM546">
        <v>2.3229035714285722</v>
      </c>
      <c r="CN546">
        <v>0</v>
      </c>
      <c r="CO546">
        <v>9667.1439285714296</v>
      </c>
      <c r="CP546">
        <v>16749.70357142857</v>
      </c>
      <c r="CQ546">
        <v>38.375</v>
      </c>
      <c r="CR546">
        <v>39.625</v>
      </c>
      <c r="CS546">
        <v>38.586749999999988</v>
      </c>
      <c r="CT546">
        <v>38.807571428571428</v>
      </c>
      <c r="CU546">
        <v>37.561999999999998</v>
      </c>
      <c r="CV546">
        <v>1960.0214285714289</v>
      </c>
      <c r="CW546">
        <v>40.01</v>
      </c>
      <c r="CX546">
        <v>0</v>
      </c>
      <c r="CY546">
        <v>1657299688.0999999</v>
      </c>
      <c r="CZ546">
        <v>0</v>
      </c>
      <c r="DA546">
        <v>1657289625.5</v>
      </c>
      <c r="DB546" t="s">
        <v>356</v>
      </c>
      <c r="DC546">
        <v>1657289625.5</v>
      </c>
      <c r="DD546">
        <v>1657289625.5</v>
      </c>
      <c r="DE546">
        <v>1</v>
      </c>
      <c r="DF546">
        <v>-2.37</v>
      </c>
      <c r="DG546">
        <v>0.13600000000000001</v>
      </c>
      <c r="DH546">
        <v>-4.4889999999999999</v>
      </c>
      <c r="DI546">
        <v>-1.7000000000000001E-2</v>
      </c>
      <c r="DJ546">
        <v>428</v>
      </c>
      <c r="DK546">
        <v>18</v>
      </c>
      <c r="DL546">
        <v>0.2</v>
      </c>
      <c r="DM546">
        <v>1.59</v>
      </c>
      <c r="DN546">
        <v>-64.811317073170727</v>
      </c>
      <c r="DO546">
        <v>-3.102965853658441</v>
      </c>
      <c r="DP546">
        <v>0.37230211892666892</v>
      </c>
      <c r="DQ546">
        <v>0</v>
      </c>
      <c r="DR546">
        <v>4.4019704878048787</v>
      </c>
      <c r="DS546">
        <v>-0.59332494773519384</v>
      </c>
      <c r="DT546">
        <v>6.072916472785158E-2</v>
      </c>
      <c r="DU546">
        <v>0</v>
      </c>
      <c r="DV546">
        <v>0</v>
      </c>
      <c r="DW546">
        <v>2</v>
      </c>
      <c r="DX546" t="s">
        <v>357</v>
      </c>
      <c r="DY546">
        <v>2.9792100000000001</v>
      </c>
      <c r="DZ546">
        <v>2.7249099999999999</v>
      </c>
      <c r="EA546">
        <v>0.15323700000000001</v>
      </c>
      <c r="EB546">
        <v>0.156668</v>
      </c>
      <c r="EC546">
        <v>8.1435800000000003E-2</v>
      </c>
      <c r="ED546">
        <v>6.8470000000000003E-2</v>
      </c>
      <c r="EE546">
        <v>26718.799999999999</v>
      </c>
      <c r="EF546">
        <v>26711.4</v>
      </c>
      <c r="EG546">
        <v>29342.7</v>
      </c>
      <c r="EH546">
        <v>29304</v>
      </c>
      <c r="EI546">
        <v>35730.1</v>
      </c>
      <c r="EJ546">
        <v>36277.599999999999</v>
      </c>
      <c r="EK546">
        <v>41343.699999999997</v>
      </c>
      <c r="EL546">
        <v>41734.400000000001</v>
      </c>
      <c r="EM546">
        <v>1.9518500000000001</v>
      </c>
      <c r="EN546">
        <v>2.0847699999999998</v>
      </c>
      <c r="EO546">
        <v>-6.6757199999999996E-3</v>
      </c>
      <c r="EP546">
        <v>0</v>
      </c>
      <c r="EQ546">
        <v>25.111899999999999</v>
      </c>
      <c r="ER546">
        <v>999.9</v>
      </c>
      <c r="ES546">
        <v>28.1</v>
      </c>
      <c r="ET546">
        <v>42.9</v>
      </c>
      <c r="EU546">
        <v>32.8217</v>
      </c>
      <c r="EV546">
        <v>61.9833</v>
      </c>
      <c r="EW546">
        <v>28.5136</v>
      </c>
      <c r="EX546">
        <v>2</v>
      </c>
      <c r="EY546">
        <v>0.137459</v>
      </c>
      <c r="EZ546">
        <v>3.71976</v>
      </c>
      <c r="FA546">
        <v>20.3415</v>
      </c>
      <c r="FB546">
        <v>5.2151899999999998</v>
      </c>
      <c r="FC546">
        <v>12.0099</v>
      </c>
      <c r="FD546">
        <v>4.9875999999999996</v>
      </c>
      <c r="FE546">
        <v>3.2883</v>
      </c>
      <c r="FF546">
        <v>6301.9</v>
      </c>
      <c r="FG546">
        <v>9999</v>
      </c>
      <c r="FH546">
        <v>9999</v>
      </c>
      <c r="FI546">
        <v>101.5</v>
      </c>
      <c r="FJ546">
        <v>1.8677299999999999</v>
      </c>
      <c r="FK546">
        <v>1.86676</v>
      </c>
      <c r="FL546">
        <v>1.86615</v>
      </c>
      <c r="FM546">
        <v>1.8660099999999999</v>
      </c>
      <c r="FN546">
        <v>1.86792</v>
      </c>
      <c r="FO546">
        <v>1.8702700000000001</v>
      </c>
      <c r="FP546">
        <v>1.8689499999999999</v>
      </c>
      <c r="FQ546">
        <v>1.87036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-7.43</v>
      </c>
      <c r="GF546">
        <v>-3.6299999999999999E-2</v>
      </c>
      <c r="GG546">
        <v>-2.2904728556522018</v>
      </c>
      <c r="GH546">
        <v>-4.4057517128900364E-3</v>
      </c>
      <c r="GI546">
        <v>-2.5381134865710798E-7</v>
      </c>
      <c r="GJ546">
        <v>1.003023733513742E-10</v>
      </c>
      <c r="GK546">
        <v>-0.21653574801026471</v>
      </c>
      <c r="GL546">
        <v>-4.8444871181525379E-3</v>
      </c>
      <c r="GM546">
        <v>9.7516502630078669E-4</v>
      </c>
      <c r="GN546">
        <v>-1.6744518281107461E-5</v>
      </c>
      <c r="GO546">
        <v>4</v>
      </c>
      <c r="GP546">
        <v>2405</v>
      </c>
      <c r="GQ546">
        <v>1</v>
      </c>
      <c r="GR546">
        <v>23</v>
      </c>
      <c r="GS546">
        <v>27621661.399999999</v>
      </c>
      <c r="GT546">
        <v>27621661.399999999</v>
      </c>
      <c r="GU546">
        <v>3.0175800000000002</v>
      </c>
      <c r="GV546">
        <v>2.2253400000000001</v>
      </c>
      <c r="GW546">
        <v>1.94702</v>
      </c>
      <c r="GX546">
        <v>2.7661099999999998</v>
      </c>
      <c r="GY546">
        <v>2.19482</v>
      </c>
      <c r="GZ546">
        <v>2.36816</v>
      </c>
      <c r="HA546">
        <v>45.091700000000003</v>
      </c>
      <c r="HB546">
        <v>14.385999999999999</v>
      </c>
      <c r="HC546">
        <v>18</v>
      </c>
      <c r="HD546">
        <v>498.22699999999998</v>
      </c>
      <c r="HE546">
        <v>603.10400000000004</v>
      </c>
      <c r="HF546">
        <v>19.885100000000001</v>
      </c>
      <c r="HG546">
        <v>29.006399999999999</v>
      </c>
      <c r="HH546">
        <v>30.0001</v>
      </c>
      <c r="HI546">
        <v>29.013100000000001</v>
      </c>
      <c r="HJ546">
        <v>28.9391</v>
      </c>
      <c r="HK546">
        <v>60.372199999999999</v>
      </c>
      <c r="HL546">
        <v>43.047400000000003</v>
      </c>
      <c r="HM546">
        <v>0</v>
      </c>
      <c r="HN546">
        <v>19.868200000000002</v>
      </c>
      <c r="HO546">
        <v>1202.73</v>
      </c>
      <c r="HP546">
        <v>17.165700000000001</v>
      </c>
      <c r="HQ546">
        <v>100.36</v>
      </c>
      <c r="HR546">
        <v>100.256</v>
      </c>
    </row>
    <row r="547" spans="1:226" x14ac:dyDescent="0.2">
      <c r="A547">
        <v>531</v>
      </c>
      <c r="B547">
        <v>1657299687</v>
      </c>
      <c r="C547">
        <v>7910.5</v>
      </c>
      <c r="D547" t="s">
        <v>1425</v>
      </c>
      <c r="E547" t="s">
        <v>1426</v>
      </c>
      <c r="F547">
        <v>5</v>
      </c>
      <c r="G547" t="s">
        <v>1284</v>
      </c>
      <c r="H547" t="s">
        <v>354</v>
      </c>
      <c r="I547">
        <v>1657299679.5</v>
      </c>
      <c r="J547">
        <f t="shared" si="272"/>
        <v>5.1726194073795206E-3</v>
      </c>
      <c r="K547">
        <f t="shared" si="273"/>
        <v>5.1726194073795204</v>
      </c>
      <c r="L547">
        <f t="shared" si="274"/>
        <v>45.96456048110214</v>
      </c>
      <c r="M547">
        <f t="shared" si="275"/>
        <v>1109.7207407407409</v>
      </c>
      <c r="N547">
        <f t="shared" si="276"/>
        <v>762.93328396978995</v>
      </c>
      <c r="O547">
        <f t="shared" si="277"/>
        <v>56.524794685068976</v>
      </c>
      <c r="P547">
        <f t="shared" si="278"/>
        <v>82.217853573965769</v>
      </c>
      <c r="Q547">
        <f t="shared" si="279"/>
        <v>0.24426586280298801</v>
      </c>
      <c r="R547">
        <f t="shared" si="280"/>
        <v>2.7563054597976886</v>
      </c>
      <c r="S547">
        <f t="shared" si="281"/>
        <v>0.23284544953338046</v>
      </c>
      <c r="T547">
        <f t="shared" si="282"/>
        <v>0.14650998115662134</v>
      </c>
      <c r="U547">
        <f t="shared" si="283"/>
        <v>321.51935722222231</v>
      </c>
      <c r="V547">
        <f t="shared" si="284"/>
        <v>25.606965982596218</v>
      </c>
      <c r="W547">
        <f t="shared" si="285"/>
        <v>25.021322222222221</v>
      </c>
      <c r="X547">
        <f t="shared" si="286"/>
        <v>3.1837218785301613</v>
      </c>
      <c r="Y547">
        <f t="shared" si="287"/>
        <v>49.963838037300619</v>
      </c>
      <c r="Z547">
        <f t="shared" si="288"/>
        <v>1.5908866516096631</v>
      </c>
      <c r="AA547">
        <f t="shared" si="289"/>
        <v>3.1840761520801966</v>
      </c>
      <c r="AB547">
        <f t="shared" si="290"/>
        <v>1.5928352269204982</v>
      </c>
      <c r="AC547">
        <f t="shared" si="291"/>
        <v>-228.11251586543685</v>
      </c>
      <c r="AD547">
        <f t="shared" si="292"/>
        <v>0.27738282123764429</v>
      </c>
      <c r="AE547">
        <f t="shared" si="293"/>
        <v>2.1291659654961145E-2</v>
      </c>
      <c r="AF547">
        <f t="shared" si="294"/>
        <v>93.705515837678035</v>
      </c>
      <c r="AG547">
        <f t="shared" si="295"/>
        <v>71.452834002480358</v>
      </c>
      <c r="AH547">
        <f t="shared" si="296"/>
        <v>5.1978795124962147</v>
      </c>
      <c r="AI547">
        <f t="shared" si="297"/>
        <v>45.96456048110214</v>
      </c>
      <c r="AJ547">
        <v>1210.51912875006</v>
      </c>
      <c r="AK547">
        <v>1157.805151515151</v>
      </c>
      <c r="AL547">
        <v>3.3834504778310208</v>
      </c>
      <c r="AM547">
        <v>65.426719072438047</v>
      </c>
      <c r="AN547">
        <f t="shared" si="298"/>
        <v>5.1726194073795204</v>
      </c>
      <c r="AO547">
        <v>17.27109933638814</v>
      </c>
      <c r="AP547">
        <v>21.502964242424241</v>
      </c>
      <c r="AQ547">
        <v>9.2795728563282425E-3</v>
      </c>
      <c r="AR547">
        <v>77.589747188579821</v>
      </c>
      <c r="AS547">
        <v>0</v>
      </c>
      <c r="AT547">
        <v>0</v>
      </c>
      <c r="AU547">
        <f t="shared" si="299"/>
        <v>1</v>
      </c>
      <c r="AV547">
        <f t="shared" si="300"/>
        <v>0</v>
      </c>
      <c r="AW547">
        <f t="shared" si="301"/>
        <v>39409.448084793294</v>
      </c>
      <c r="AX547">
        <f t="shared" si="302"/>
        <v>2000.017407407408</v>
      </c>
      <c r="AY547">
        <f t="shared" si="303"/>
        <v>1681.2149222222226</v>
      </c>
      <c r="AZ547">
        <f t="shared" si="304"/>
        <v>0.84060014477651768</v>
      </c>
      <c r="BA547">
        <f t="shared" si="305"/>
        <v>0.16075827941867912</v>
      </c>
      <c r="BB547">
        <v>4.2229999999999999</v>
      </c>
      <c r="BC547">
        <v>0.5</v>
      </c>
      <c r="BD547" t="s">
        <v>355</v>
      </c>
      <c r="BE547">
        <v>2</v>
      </c>
      <c r="BF547" t="b">
        <v>1</v>
      </c>
      <c r="BG547">
        <v>1657299679.5</v>
      </c>
      <c r="BH547">
        <v>1109.7207407407409</v>
      </c>
      <c r="BI547">
        <v>1174.941481481482</v>
      </c>
      <c r="BJ547">
        <v>21.472707407407409</v>
      </c>
      <c r="BK547">
        <v>17.176855555555559</v>
      </c>
      <c r="BL547">
        <v>1117.1085185185191</v>
      </c>
      <c r="BM547">
        <v>21.508911111111111</v>
      </c>
      <c r="BN547">
        <v>500.0010740740741</v>
      </c>
      <c r="BO547">
        <v>73.988766666666663</v>
      </c>
      <c r="BP547">
        <v>0.10001130740740739</v>
      </c>
      <c r="BQ547">
        <v>25.023188888888889</v>
      </c>
      <c r="BR547">
        <v>25.021322222222221</v>
      </c>
      <c r="BS547">
        <v>999.90000000000009</v>
      </c>
      <c r="BT547">
        <v>0</v>
      </c>
      <c r="BU547">
        <v>0</v>
      </c>
      <c r="BV547">
        <v>10007.088888888889</v>
      </c>
      <c r="BW547">
        <v>0</v>
      </c>
      <c r="BX547">
        <v>1389.712222222222</v>
      </c>
      <c r="BY547">
        <v>-65.22152222222222</v>
      </c>
      <c r="BZ547">
        <v>1134.07</v>
      </c>
      <c r="CA547">
        <v>1195.477037037037</v>
      </c>
      <c r="CB547">
        <v>4.29584037037037</v>
      </c>
      <c r="CC547">
        <v>1174.941481481482</v>
      </c>
      <c r="CD547">
        <v>17.176855555555559</v>
      </c>
      <c r="CE547">
        <v>1.588738148148148</v>
      </c>
      <c r="CF547">
        <v>1.270893333333333</v>
      </c>
      <c r="CG547">
        <v>13.85001111111111</v>
      </c>
      <c r="CH547">
        <v>10.458877777777779</v>
      </c>
      <c r="CI547">
        <v>2000.017407407408</v>
      </c>
      <c r="CJ547">
        <v>0.97999644444444456</v>
      </c>
      <c r="CK547">
        <v>2.000395555555556E-2</v>
      </c>
      <c r="CL547">
        <v>0</v>
      </c>
      <c r="CM547">
        <v>2.3762444444444442</v>
      </c>
      <c r="CN547">
        <v>0</v>
      </c>
      <c r="CO547">
        <v>9677.7866666666669</v>
      </c>
      <c r="CP547">
        <v>16749.58148148148</v>
      </c>
      <c r="CQ547">
        <v>38.356333333333332</v>
      </c>
      <c r="CR547">
        <v>39.625</v>
      </c>
      <c r="CS547">
        <v>38.575999999999993</v>
      </c>
      <c r="CT547">
        <v>38.78674074074074</v>
      </c>
      <c r="CU547">
        <v>37.561999999999998</v>
      </c>
      <c r="CV547">
        <v>1960.007407407408</v>
      </c>
      <c r="CW547">
        <v>40.01</v>
      </c>
      <c r="CX547">
        <v>0</v>
      </c>
      <c r="CY547">
        <v>1657299692.9000001</v>
      </c>
      <c r="CZ547">
        <v>0</v>
      </c>
      <c r="DA547">
        <v>1657289625.5</v>
      </c>
      <c r="DB547" t="s">
        <v>356</v>
      </c>
      <c r="DC547">
        <v>1657289625.5</v>
      </c>
      <c r="DD547">
        <v>1657289625.5</v>
      </c>
      <c r="DE547">
        <v>1</v>
      </c>
      <c r="DF547">
        <v>-2.37</v>
      </c>
      <c r="DG547">
        <v>0.13600000000000001</v>
      </c>
      <c r="DH547">
        <v>-4.4889999999999999</v>
      </c>
      <c r="DI547">
        <v>-1.7000000000000001E-2</v>
      </c>
      <c r="DJ547">
        <v>428</v>
      </c>
      <c r="DK547">
        <v>18</v>
      </c>
      <c r="DL547">
        <v>0.2</v>
      </c>
      <c r="DM547">
        <v>1.59</v>
      </c>
      <c r="DN547">
        <v>-65.092515000000006</v>
      </c>
      <c r="DO547">
        <v>-2.7515819887428572</v>
      </c>
      <c r="DP547">
        <v>0.3235125921428717</v>
      </c>
      <c r="DQ547">
        <v>0</v>
      </c>
      <c r="DR547">
        <v>4.3338032500000008</v>
      </c>
      <c r="DS547">
        <v>-0.84728679174483867</v>
      </c>
      <c r="DT547">
        <v>8.381200652017283E-2</v>
      </c>
      <c r="DU547">
        <v>0</v>
      </c>
      <c r="DV547">
        <v>0</v>
      </c>
      <c r="DW547">
        <v>2</v>
      </c>
      <c r="DX547" t="s">
        <v>357</v>
      </c>
      <c r="DY547">
        <v>2.97878</v>
      </c>
      <c r="DZ547">
        <v>2.7247699999999999</v>
      </c>
      <c r="EA547">
        <v>0.15468299999999999</v>
      </c>
      <c r="EB547">
        <v>0.15804499999999999</v>
      </c>
      <c r="EC547">
        <v>8.1528400000000001E-2</v>
      </c>
      <c r="ED547">
        <v>6.8458000000000005E-2</v>
      </c>
      <c r="EE547">
        <v>26673.5</v>
      </c>
      <c r="EF547">
        <v>26667.9</v>
      </c>
      <c r="EG547">
        <v>29343.1</v>
      </c>
      <c r="EH547">
        <v>29304.2</v>
      </c>
      <c r="EI547">
        <v>35727.1</v>
      </c>
      <c r="EJ547">
        <v>36278.199999999997</v>
      </c>
      <c r="EK547">
        <v>41344.5</v>
      </c>
      <c r="EL547">
        <v>41734.6</v>
      </c>
      <c r="EM547">
        <v>1.95147</v>
      </c>
      <c r="EN547">
        <v>2.0847699999999998</v>
      </c>
      <c r="EO547">
        <v>-6.7315999999999999E-3</v>
      </c>
      <c r="EP547">
        <v>0</v>
      </c>
      <c r="EQ547">
        <v>25.099</v>
      </c>
      <c r="ER547">
        <v>999.9</v>
      </c>
      <c r="ES547">
        <v>28.1</v>
      </c>
      <c r="ET547">
        <v>42.9</v>
      </c>
      <c r="EU547">
        <v>32.822099999999999</v>
      </c>
      <c r="EV547">
        <v>61.8733</v>
      </c>
      <c r="EW547">
        <v>28.6218</v>
      </c>
      <c r="EX547">
        <v>2</v>
      </c>
      <c r="EY547">
        <v>0.13719500000000001</v>
      </c>
      <c r="EZ547">
        <v>3.6416599999999999</v>
      </c>
      <c r="FA547">
        <v>20.3431</v>
      </c>
      <c r="FB547">
        <v>5.2153400000000003</v>
      </c>
      <c r="FC547">
        <v>12.0099</v>
      </c>
      <c r="FD547">
        <v>4.9875499999999997</v>
      </c>
      <c r="FE547">
        <v>3.2882799999999999</v>
      </c>
      <c r="FF547">
        <v>6302.1</v>
      </c>
      <c r="FG547">
        <v>9999</v>
      </c>
      <c r="FH547">
        <v>9999</v>
      </c>
      <c r="FI547">
        <v>101.5</v>
      </c>
      <c r="FJ547">
        <v>1.86775</v>
      </c>
      <c r="FK547">
        <v>1.86676</v>
      </c>
      <c r="FL547">
        <v>1.86615</v>
      </c>
      <c r="FM547">
        <v>1.8660000000000001</v>
      </c>
      <c r="FN547">
        <v>1.8679600000000001</v>
      </c>
      <c r="FO547">
        <v>1.8702700000000001</v>
      </c>
      <c r="FP547">
        <v>1.86897</v>
      </c>
      <c r="FQ547">
        <v>1.8703399999999999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-7.51</v>
      </c>
      <c r="GF547">
        <v>-3.5799999999999998E-2</v>
      </c>
      <c r="GG547">
        <v>-2.2904728556522018</v>
      </c>
      <c r="GH547">
        <v>-4.4057517128900364E-3</v>
      </c>
      <c r="GI547">
        <v>-2.5381134865710798E-7</v>
      </c>
      <c r="GJ547">
        <v>1.003023733513742E-10</v>
      </c>
      <c r="GK547">
        <v>-0.21653574801026471</v>
      </c>
      <c r="GL547">
        <v>-4.8444871181525379E-3</v>
      </c>
      <c r="GM547">
        <v>9.7516502630078669E-4</v>
      </c>
      <c r="GN547">
        <v>-1.6744518281107461E-5</v>
      </c>
      <c r="GO547">
        <v>4</v>
      </c>
      <c r="GP547">
        <v>2405</v>
      </c>
      <c r="GQ547">
        <v>1</v>
      </c>
      <c r="GR547">
        <v>23</v>
      </c>
      <c r="GS547">
        <v>27621661.399999999</v>
      </c>
      <c r="GT547">
        <v>27621661.399999999</v>
      </c>
      <c r="GU547">
        <v>3.0493199999999998</v>
      </c>
      <c r="GV547">
        <v>2.2168000000000001</v>
      </c>
      <c r="GW547">
        <v>1.94702</v>
      </c>
      <c r="GX547">
        <v>2.7648899999999998</v>
      </c>
      <c r="GY547">
        <v>2.19482</v>
      </c>
      <c r="GZ547">
        <v>2.3767100000000001</v>
      </c>
      <c r="HA547">
        <v>45.120100000000001</v>
      </c>
      <c r="HB547">
        <v>14.3947</v>
      </c>
      <c r="HC547">
        <v>18</v>
      </c>
      <c r="HD547">
        <v>497.96800000000002</v>
      </c>
      <c r="HE547">
        <v>603.072</v>
      </c>
      <c r="HF547">
        <v>19.854099999999999</v>
      </c>
      <c r="HG547">
        <v>29.006399999999999</v>
      </c>
      <c r="HH547">
        <v>29.9999</v>
      </c>
      <c r="HI547">
        <v>29.0108</v>
      </c>
      <c r="HJ547">
        <v>28.936</v>
      </c>
      <c r="HK547">
        <v>61.0565</v>
      </c>
      <c r="HL547">
        <v>43.337400000000002</v>
      </c>
      <c r="HM547">
        <v>0</v>
      </c>
      <c r="HN547">
        <v>19.867100000000001</v>
      </c>
      <c r="HO547">
        <v>1222.76</v>
      </c>
      <c r="HP547">
        <v>17.165700000000001</v>
      </c>
      <c r="HQ547">
        <v>100.361</v>
      </c>
      <c r="HR547">
        <v>100.256</v>
      </c>
    </row>
    <row r="548" spans="1:226" x14ac:dyDescent="0.2">
      <c r="A548">
        <v>532</v>
      </c>
      <c r="B548">
        <v>1657299692</v>
      </c>
      <c r="C548">
        <v>7915.5</v>
      </c>
      <c r="D548" t="s">
        <v>1427</v>
      </c>
      <c r="E548" t="s">
        <v>1428</v>
      </c>
      <c r="F548">
        <v>5</v>
      </c>
      <c r="G548" t="s">
        <v>1284</v>
      </c>
      <c r="H548" t="s">
        <v>354</v>
      </c>
      <c r="I548">
        <v>1657299684.2142861</v>
      </c>
      <c r="J548">
        <f t="shared" si="272"/>
        <v>5.133307162983651E-3</v>
      </c>
      <c r="K548">
        <f t="shared" si="273"/>
        <v>5.1333071629836509</v>
      </c>
      <c r="L548">
        <f t="shared" si="274"/>
        <v>45.827171124964458</v>
      </c>
      <c r="M548">
        <f t="shared" si="275"/>
        <v>1125.349642857143</v>
      </c>
      <c r="N548">
        <f t="shared" si="276"/>
        <v>777.56843074857352</v>
      </c>
      <c r="O548">
        <f t="shared" si="277"/>
        <v>57.608962858852387</v>
      </c>
      <c r="P548">
        <f t="shared" si="278"/>
        <v>83.375588841958489</v>
      </c>
      <c r="Q548">
        <f t="shared" si="279"/>
        <v>0.24306020438880127</v>
      </c>
      <c r="R548">
        <f t="shared" si="280"/>
        <v>2.7553823282562342</v>
      </c>
      <c r="S548">
        <f t="shared" si="281"/>
        <v>0.23174584681642146</v>
      </c>
      <c r="T548">
        <f t="shared" si="282"/>
        <v>0.14581380721060683</v>
      </c>
      <c r="U548">
        <f t="shared" si="283"/>
        <v>321.51937199999998</v>
      </c>
      <c r="V548">
        <f t="shared" si="284"/>
        <v>25.591433679948736</v>
      </c>
      <c r="W548">
        <f t="shared" si="285"/>
        <v>24.999507142857141</v>
      </c>
      <c r="X548">
        <f t="shared" si="286"/>
        <v>3.1795841605017179</v>
      </c>
      <c r="Y548">
        <f t="shared" si="287"/>
        <v>50.056558329076886</v>
      </c>
      <c r="Z548">
        <f t="shared" si="288"/>
        <v>1.5913169352901457</v>
      </c>
      <c r="AA548">
        <f t="shared" si="289"/>
        <v>3.1790378492038287</v>
      </c>
      <c r="AB548">
        <f t="shared" si="290"/>
        <v>1.5882672252115722</v>
      </c>
      <c r="AC548">
        <f t="shared" si="291"/>
        <v>-226.37884588757902</v>
      </c>
      <c r="AD548">
        <f t="shared" si="292"/>
        <v>-0.42813705310417405</v>
      </c>
      <c r="AE548">
        <f t="shared" si="293"/>
        <v>-3.2866426860936611E-2</v>
      </c>
      <c r="AF548">
        <f t="shared" si="294"/>
        <v>94.679522632455829</v>
      </c>
      <c r="AG548">
        <f t="shared" si="295"/>
        <v>71.652096313415939</v>
      </c>
      <c r="AH548">
        <f t="shared" si="296"/>
        <v>5.1843485174862209</v>
      </c>
      <c r="AI548">
        <f t="shared" si="297"/>
        <v>45.827171124964458</v>
      </c>
      <c r="AJ548">
        <v>1227.4855653675361</v>
      </c>
      <c r="AK548">
        <v>1174.8119999999999</v>
      </c>
      <c r="AL548">
        <v>3.40282031245067</v>
      </c>
      <c r="AM548">
        <v>65.426719072438047</v>
      </c>
      <c r="AN548">
        <f t="shared" si="298"/>
        <v>5.1333071629836509</v>
      </c>
      <c r="AO548">
        <v>17.1865707050287</v>
      </c>
      <c r="AP548">
        <v>21.458683030303021</v>
      </c>
      <c r="AQ548">
        <v>-6.380231160485389E-3</v>
      </c>
      <c r="AR548">
        <v>77.589747188579821</v>
      </c>
      <c r="AS548">
        <v>0</v>
      </c>
      <c r="AT548">
        <v>0</v>
      </c>
      <c r="AU548">
        <f t="shared" si="299"/>
        <v>1</v>
      </c>
      <c r="AV548">
        <f t="shared" si="300"/>
        <v>0</v>
      </c>
      <c r="AW548">
        <f t="shared" si="301"/>
        <v>39394.106931169124</v>
      </c>
      <c r="AX548">
        <f t="shared" si="302"/>
        <v>2000.0174999999999</v>
      </c>
      <c r="AY548">
        <f t="shared" si="303"/>
        <v>1681.2149999999999</v>
      </c>
      <c r="AZ548">
        <f t="shared" si="304"/>
        <v>0.84060014474873346</v>
      </c>
      <c r="BA548">
        <f t="shared" si="305"/>
        <v>0.16075827936505555</v>
      </c>
      <c r="BB548">
        <v>4.2229999999999999</v>
      </c>
      <c r="BC548">
        <v>0.5</v>
      </c>
      <c r="BD548" t="s">
        <v>355</v>
      </c>
      <c r="BE548">
        <v>2</v>
      </c>
      <c r="BF548" t="b">
        <v>1</v>
      </c>
      <c r="BG548">
        <v>1657299684.2142861</v>
      </c>
      <c r="BH548">
        <v>1125.349642857143</v>
      </c>
      <c r="BI548">
        <v>1190.7946428571429</v>
      </c>
      <c r="BJ548">
        <v>21.478564285714292</v>
      </c>
      <c r="BK548">
        <v>17.193907142857139</v>
      </c>
      <c r="BL548">
        <v>1132.8103571428569</v>
      </c>
      <c r="BM548">
        <v>21.514692857142869</v>
      </c>
      <c r="BN548">
        <v>499.99946428571423</v>
      </c>
      <c r="BO548">
        <v>73.988600000000005</v>
      </c>
      <c r="BP548">
        <v>0.1000082571428571</v>
      </c>
      <c r="BQ548">
        <v>24.996625000000002</v>
      </c>
      <c r="BR548">
        <v>24.999507142857141</v>
      </c>
      <c r="BS548">
        <v>999.9000000000002</v>
      </c>
      <c r="BT548">
        <v>0</v>
      </c>
      <c r="BU548">
        <v>0</v>
      </c>
      <c r="BV548">
        <v>10002.120714285709</v>
      </c>
      <c r="BW548">
        <v>0</v>
      </c>
      <c r="BX548">
        <v>1390.0907142857141</v>
      </c>
      <c r="BY548">
        <v>-65.444682142857147</v>
      </c>
      <c r="BZ548">
        <v>1150.049642857143</v>
      </c>
      <c r="CA548">
        <v>1211.6257142857139</v>
      </c>
      <c r="CB548">
        <v>4.2846492857142859</v>
      </c>
      <c r="CC548">
        <v>1190.7946428571429</v>
      </c>
      <c r="CD548">
        <v>17.193907142857139</v>
      </c>
      <c r="CE548">
        <v>1.589168214285714</v>
      </c>
      <c r="CF548">
        <v>1.2721528571428571</v>
      </c>
      <c r="CG548">
        <v>13.854175</v>
      </c>
      <c r="CH548">
        <v>10.47375714285714</v>
      </c>
      <c r="CI548">
        <v>2000.0174999999999</v>
      </c>
      <c r="CJ548">
        <v>0.97999610714285723</v>
      </c>
      <c r="CK548">
        <v>2.000429285714286E-2</v>
      </c>
      <c r="CL548">
        <v>0</v>
      </c>
      <c r="CM548">
        <v>2.362260714285715</v>
      </c>
      <c r="CN548">
        <v>0</v>
      </c>
      <c r="CO548">
        <v>9685.5699999999979</v>
      </c>
      <c r="CP548">
        <v>16749.571428571431</v>
      </c>
      <c r="CQ548">
        <v>38.336749999999988</v>
      </c>
      <c r="CR548">
        <v>39.625</v>
      </c>
      <c r="CS548">
        <v>38.570999999999991</v>
      </c>
      <c r="CT548">
        <v>38.767714285714291</v>
      </c>
      <c r="CU548">
        <v>37.561999999999998</v>
      </c>
      <c r="CV548">
        <v>1960.0074999999999</v>
      </c>
      <c r="CW548">
        <v>40.01</v>
      </c>
      <c r="CX548">
        <v>0</v>
      </c>
      <c r="CY548">
        <v>1657299697.7</v>
      </c>
      <c r="CZ548">
        <v>0</v>
      </c>
      <c r="DA548">
        <v>1657289625.5</v>
      </c>
      <c r="DB548" t="s">
        <v>356</v>
      </c>
      <c r="DC548">
        <v>1657289625.5</v>
      </c>
      <c r="DD548">
        <v>1657289625.5</v>
      </c>
      <c r="DE548">
        <v>1</v>
      </c>
      <c r="DF548">
        <v>-2.37</v>
      </c>
      <c r="DG548">
        <v>0.13600000000000001</v>
      </c>
      <c r="DH548">
        <v>-4.4889999999999999</v>
      </c>
      <c r="DI548">
        <v>-1.7000000000000001E-2</v>
      </c>
      <c r="DJ548">
        <v>428</v>
      </c>
      <c r="DK548">
        <v>18</v>
      </c>
      <c r="DL548">
        <v>0.2</v>
      </c>
      <c r="DM548">
        <v>1.59</v>
      </c>
      <c r="DN548">
        <v>-65.314212195121954</v>
      </c>
      <c r="DO548">
        <v>-2.2782313588850132</v>
      </c>
      <c r="DP548">
        <v>0.27025450353425551</v>
      </c>
      <c r="DQ548">
        <v>0</v>
      </c>
      <c r="DR548">
        <v>4.3091158536585361</v>
      </c>
      <c r="DS548">
        <v>-0.37967331010452948</v>
      </c>
      <c r="DT548">
        <v>6.4659157424957259E-2</v>
      </c>
      <c r="DU548">
        <v>0</v>
      </c>
      <c r="DV548">
        <v>0</v>
      </c>
      <c r="DW548">
        <v>2</v>
      </c>
      <c r="DX548" t="s">
        <v>357</v>
      </c>
      <c r="DY548">
        <v>2.97879</v>
      </c>
      <c r="DZ548">
        <v>2.7245599999999999</v>
      </c>
      <c r="EA548">
        <v>0.15612999999999999</v>
      </c>
      <c r="EB548">
        <v>0.15948899999999999</v>
      </c>
      <c r="EC548">
        <v>8.1395899999999993E-2</v>
      </c>
      <c r="ED548">
        <v>6.8143800000000004E-2</v>
      </c>
      <c r="EE548">
        <v>26628.1</v>
      </c>
      <c r="EF548">
        <v>26622.2</v>
      </c>
      <c r="EG548">
        <v>29343.3</v>
      </c>
      <c r="EH548">
        <v>29304.2</v>
      </c>
      <c r="EI548">
        <v>35732.800000000003</v>
      </c>
      <c r="EJ548">
        <v>36290.699999999997</v>
      </c>
      <c r="EK548">
        <v>41345</v>
      </c>
      <c r="EL548">
        <v>41734.699999999997</v>
      </c>
      <c r="EM548">
        <v>1.95133</v>
      </c>
      <c r="EN548">
        <v>2.0849299999999999</v>
      </c>
      <c r="EO548">
        <v>-7.4617599999999996E-3</v>
      </c>
      <c r="EP548">
        <v>0</v>
      </c>
      <c r="EQ548">
        <v>25.080200000000001</v>
      </c>
      <c r="ER548">
        <v>999.9</v>
      </c>
      <c r="ES548">
        <v>28</v>
      </c>
      <c r="ET548">
        <v>42.9</v>
      </c>
      <c r="EU548">
        <v>32.707900000000002</v>
      </c>
      <c r="EV548">
        <v>62.033299999999997</v>
      </c>
      <c r="EW548">
        <v>28.569700000000001</v>
      </c>
      <c r="EX548">
        <v>2</v>
      </c>
      <c r="EY548">
        <v>0.13633600000000001</v>
      </c>
      <c r="EZ548">
        <v>2.9202400000000002</v>
      </c>
      <c r="FA548">
        <v>20.352599999999999</v>
      </c>
      <c r="FB548">
        <v>5.21265</v>
      </c>
      <c r="FC548">
        <v>12.0099</v>
      </c>
      <c r="FD548">
        <v>4.9867499999999998</v>
      </c>
      <c r="FE548">
        <v>3.2877999999999998</v>
      </c>
      <c r="FF548">
        <v>6302.1</v>
      </c>
      <c r="FG548">
        <v>9999</v>
      </c>
      <c r="FH548">
        <v>9999</v>
      </c>
      <c r="FI548">
        <v>101.5</v>
      </c>
      <c r="FJ548">
        <v>1.86775</v>
      </c>
      <c r="FK548">
        <v>1.86676</v>
      </c>
      <c r="FL548">
        <v>1.86615</v>
      </c>
      <c r="FM548">
        <v>1.86602</v>
      </c>
      <c r="FN548">
        <v>1.8679300000000001</v>
      </c>
      <c r="FO548">
        <v>1.8702700000000001</v>
      </c>
      <c r="FP548">
        <v>1.86896</v>
      </c>
      <c r="FQ548">
        <v>1.87033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-7.59</v>
      </c>
      <c r="GF548">
        <v>-3.6499999999999998E-2</v>
      </c>
      <c r="GG548">
        <v>-2.2904728556522018</v>
      </c>
      <c r="GH548">
        <v>-4.4057517128900364E-3</v>
      </c>
      <c r="GI548">
        <v>-2.5381134865710798E-7</v>
      </c>
      <c r="GJ548">
        <v>1.003023733513742E-10</v>
      </c>
      <c r="GK548">
        <v>-0.21653574801026471</v>
      </c>
      <c r="GL548">
        <v>-4.8444871181525379E-3</v>
      </c>
      <c r="GM548">
        <v>9.7516502630078669E-4</v>
      </c>
      <c r="GN548">
        <v>-1.6744518281107461E-5</v>
      </c>
      <c r="GO548">
        <v>4</v>
      </c>
      <c r="GP548">
        <v>2405</v>
      </c>
      <c r="GQ548">
        <v>1</v>
      </c>
      <c r="GR548">
        <v>23</v>
      </c>
      <c r="GS548">
        <v>27621661.5</v>
      </c>
      <c r="GT548">
        <v>27621661.5</v>
      </c>
      <c r="GU548">
        <v>3.0822799999999999</v>
      </c>
      <c r="GV548">
        <v>2.2204600000000001</v>
      </c>
      <c r="GW548">
        <v>1.94702</v>
      </c>
      <c r="GX548">
        <v>2.7648899999999998</v>
      </c>
      <c r="GY548">
        <v>2.19482</v>
      </c>
      <c r="GZ548">
        <v>2.3791500000000001</v>
      </c>
      <c r="HA548">
        <v>45.120100000000001</v>
      </c>
      <c r="HB548">
        <v>14.4122</v>
      </c>
      <c r="HC548">
        <v>18</v>
      </c>
      <c r="HD548">
        <v>497.851</v>
      </c>
      <c r="HE548">
        <v>603.15800000000002</v>
      </c>
      <c r="HF548">
        <v>19.851099999999999</v>
      </c>
      <c r="HG548">
        <v>29.006399999999999</v>
      </c>
      <c r="HH548">
        <v>29.999500000000001</v>
      </c>
      <c r="HI548">
        <v>29.008299999999998</v>
      </c>
      <c r="HJ548">
        <v>28.9329</v>
      </c>
      <c r="HK548">
        <v>61.674300000000002</v>
      </c>
      <c r="HL548">
        <v>43.337400000000002</v>
      </c>
      <c r="HM548">
        <v>0</v>
      </c>
      <c r="HN548">
        <v>20.353200000000001</v>
      </c>
      <c r="HO548">
        <v>1236.23</v>
      </c>
      <c r="HP548">
        <v>17.164100000000001</v>
      </c>
      <c r="HQ548">
        <v>100.36199999999999</v>
      </c>
      <c r="HR548">
        <v>100.25700000000001</v>
      </c>
    </row>
    <row r="549" spans="1:226" x14ac:dyDescent="0.2">
      <c r="A549">
        <v>533</v>
      </c>
      <c r="B549">
        <v>1657299697</v>
      </c>
      <c r="C549">
        <v>7920.5</v>
      </c>
      <c r="D549" t="s">
        <v>1429</v>
      </c>
      <c r="E549" t="s">
        <v>1430</v>
      </c>
      <c r="F549">
        <v>5</v>
      </c>
      <c r="G549" t="s">
        <v>1284</v>
      </c>
      <c r="H549" t="s">
        <v>354</v>
      </c>
      <c r="I549">
        <v>1657299689.5</v>
      </c>
      <c r="J549">
        <f t="shared" si="272"/>
        <v>5.124064163350343E-3</v>
      </c>
      <c r="K549">
        <f t="shared" si="273"/>
        <v>5.1240641633503428</v>
      </c>
      <c r="L549">
        <f t="shared" si="274"/>
        <v>46.111283171986777</v>
      </c>
      <c r="M549">
        <f t="shared" si="275"/>
        <v>1142.9596296296299</v>
      </c>
      <c r="N549">
        <f t="shared" si="276"/>
        <v>793.02838378721106</v>
      </c>
      <c r="O549">
        <f t="shared" si="277"/>
        <v>58.754524278436079</v>
      </c>
      <c r="P549">
        <f t="shared" si="278"/>
        <v>84.680511670519834</v>
      </c>
      <c r="Q549">
        <f t="shared" si="279"/>
        <v>0.24328786979996789</v>
      </c>
      <c r="R549">
        <f t="shared" si="280"/>
        <v>2.7562725543400868</v>
      </c>
      <c r="S549">
        <f t="shared" si="281"/>
        <v>0.23195631570372111</v>
      </c>
      <c r="T549">
        <f t="shared" si="282"/>
        <v>0.14594680291881604</v>
      </c>
      <c r="U549">
        <f t="shared" si="283"/>
        <v>321.51616522222218</v>
      </c>
      <c r="V549">
        <f t="shared" si="284"/>
        <v>25.56248605623566</v>
      </c>
      <c r="W549">
        <f t="shared" si="285"/>
        <v>24.972451851851861</v>
      </c>
      <c r="X549">
        <f t="shared" si="286"/>
        <v>3.1744590477565882</v>
      </c>
      <c r="Y549">
        <f t="shared" si="287"/>
        <v>50.121811474986366</v>
      </c>
      <c r="Z549">
        <f t="shared" si="288"/>
        <v>1.590419347575768</v>
      </c>
      <c r="AA549">
        <f t="shared" si="289"/>
        <v>3.1731082751657484</v>
      </c>
      <c r="AB549">
        <f t="shared" si="290"/>
        <v>1.5840397001808202</v>
      </c>
      <c r="AC549">
        <f t="shared" si="291"/>
        <v>-225.97122960375012</v>
      </c>
      <c r="AD549">
        <f t="shared" si="292"/>
        <v>-1.0605363399443548</v>
      </c>
      <c r="AE549">
        <f t="shared" si="293"/>
        <v>-8.1363072783530208E-2</v>
      </c>
      <c r="AF549">
        <f t="shared" si="294"/>
        <v>94.403036205744201</v>
      </c>
      <c r="AG549">
        <f t="shared" si="295"/>
        <v>71.800828597529886</v>
      </c>
      <c r="AH549">
        <f t="shared" si="296"/>
        <v>5.1814888610938299</v>
      </c>
      <c r="AI549">
        <f t="shared" si="297"/>
        <v>46.111283171986777</v>
      </c>
      <c r="AJ549">
        <v>1244.6666563170279</v>
      </c>
      <c r="AK549">
        <v>1191.8113939393929</v>
      </c>
      <c r="AL549">
        <v>3.386595342704624</v>
      </c>
      <c r="AM549">
        <v>65.426719072438047</v>
      </c>
      <c r="AN549">
        <f t="shared" si="298"/>
        <v>5.1240641633503428</v>
      </c>
      <c r="AO549">
        <v>17.124688125534881</v>
      </c>
      <c r="AP549">
        <v>21.411275151515149</v>
      </c>
      <c r="AQ549">
        <v>-1.11111314745156E-2</v>
      </c>
      <c r="AR549">
        <v>77.589747188579821</v>
      </c>
      <c r="AS549">
        <v>0</v>
      </c>
      <c r="AT549">
        <v>0</v>
      </c>
      <c r="AU549">
        <f t="shared" si="299"/>
        <v>1</v>
      </c>
      <c r="AV549">
        <f t="shared" si="300"/>
        <v>0</v>
      </c>
      <c r="AW549">
        <f t="shared" si="301"/>
        <v>39416.431896287904</v>
      </c>
      <c r="AX549">
        <f t="shared" si="302"/>
        <v>1999.9974074074071</v>
      </c>
      <c r="AY549">
        <f t="shared" si="303"/>
        <v>1681.1981222222219</v>
      </c>
      <c r="AZ549">
        <f t="shared" si="304"/>
        <v>0.84060015077797323</v>
      </c>
      <c r="BA549">
        <f t="shared" si="305"/>
        <v>0.16075829100148833</v>
      </c>
      <c r="BB549">
        <v>4.2229999999999999</v>
      </c>
      <c r="BC549">
        <v>0.5</v>
      </c>
      <c r="BD549" t="s">
        <v>355</v>
      </c>
      <c r="BE549">
        <v>2</v>
      </c>
      <c r="BF549" t="b">
        <v>1</v>
      </c>
      <c r="BG549">
        <v>1657299689.5</v>
      </c>
      <c r="BH549">
        <v>1142.9596296296299</v>
      </c>
      <c r="BI549">
        <v>1208.604444444444</v>
      </c>
      <c r="BJ549">
        <v>21.466392592592591</v>
      </c>
      <c r="BK549">
        <v>17.18405555555556</v>
      </c>
      <c r="BL549">
        <v>1150.5022222222219</v>
      </c>
      <c r="BM549">
        <v>21.502692592592592</v>
      </c>
      <c r="BN549">
        <v>500.0006296296296</v>
      </c>
      <c r="BO549">
        <v>73.988825925925923</v>
      </c>
      <c r="BP549">
        <v>9.9977803703703697E-2</v>
      </c>
      <c r="BQ549">
        <v>24.965314814814821</v>
      </c>
      <c r="BR549">
        <v>24.972451851851861</v>
      </c>
      <c r="BS549">
        <v>999.90000000000009</v>
      </c>
      <c r="BT549">
        <v>0</v>
      </c>
      <c r="BU549">
        <v>0</v>
      </c>
      <c r="BV549">
        <v>10006.90296296296</v>
      </c>
      <c r="BW549">
        <v>0</v>
      </c>
      <c r="BX549">
        <v>1390.725185185185</v>
      </c>
      <c r="BY549">
        <v>-65.644166666666663</v>
      </c>
      <c r="BZ549">
        <v>1168.031481481481</v>
      </c>
      <c r="CA549">
        <v>1229.7337037037039</v>
      </c>
      <c r="CB549">
        <v>4.2823429629629626</v>
      </c>
      <c r="CC549">
        <v>1208.604444444444</v>
      </c>
      <c r="CD549">
        <v>17.18405555555556</v>
      </c>
      <c r="CE549">
        <v>1.5882729629629631</v>
      </c>
      <c r="CF549">
        <v>1.271427777777778</v>
      </c>
      <c r="CG549">
        <v>13.845477777777781</v>
      </c>
      <c r="CH549">
        <v>10.46518148148148</v>
      </c>
      <c r="CI549">
        <v>1999.9974074074071</v>
      </c>
      <c r="CJ549">
        <v>0.9799956666666666</v>
      </c>
      <c r="CK549">
        <v>2.0004722222222229E-2</v>
      </c>
      <c r="CL549">
        <v>0</v>
      </c>
      <c r="CM549">
        <v>2.3719925925925929</v>
      </c>
      <c r="CN549">
        <v>0</v>
      </c>
      <c r="CO549">
        <v>9693.130000000001</v>
      </c>
      <c r="CP549">
        <v>16749.403703703709</v>
      </c>
      <c r="CQ549">
        <v>38.31433333333333</v>
      </c>
      <c r="CR549">
        <v>39.625</v>
      </c>
      <c r="CS549">
        <v>38.566666666666663</v>
      </c>
      <c r="CT549">
        <v>38.75</v>
      </c>
      <c r="CU549">
        <v>37.561999999999998</v>
      </c>
      <c r="CV549">
        <v>1959.987407407408</v>
      </c>
      <c r="CW549">
        <v>40.01</v>
      </c>
      <c r="CX549">
        <v>0</v>
      </c>
      <c r="CY549">
        <v>1657299703.0999999</v>
      </c>
      <c r="CZ549">
        <v>0</v>
      </c>
      <c r="DA549">
        <v>1657289625.5</v>
      </c>
      <c r="DB549" t="s">
        <v>356</v>
      </c>
      <c r="DC549">
        <v>1657289625.5</v>
      </c>
      <c r="DD549">
        <v>1657289625.5</v>
      </c>
      <c r="DE549">
        <v>1</v>
      </c>
      <c r="DF549">
        <v>-2.37</v>
      </c>
      <c r="DG549">
        <v>0.13600000000000001</v>
      </c>
      <c r="DH549">
        <v>-4.4889999999999999</v>
      </c>
      <c r="DI549">
        <v>-1.7000000000000001E-2</v>
      </c>
      <c r="DJ549">
        <v>428</v>
      </c>
      <c r="DK549">
        <v>18</v>
      </c>
      <c r="DL549">
        <v>0.2</v>
      </c>
      <c r="DM549">
        <v>1.59</v>
      </c>
      <c r="DN549">
        <v>-65.532452500000005</v>
      </c>
      <c r="DO549">
        <v>-2.4305482176358919</v>
      </c>
      <c r="DP549">
        <v>0.27880855975695928</v>
      </c>
      <c r="DQ549">
        <v>0</v>
      </c>
      <c r="DR549">
        <v>4.2881337500000001</v>
      </c>
      <c r="DS549">
        <v>9.5697973733585767E-2</v>
      </c>
      <c r="DT549">
        <v>4.64680766057462E-2</v>
      </c>
      <c r="DU549">
        <v>1</v>
      </c>
      <c r="DV549">
        <v>1</v>
      </c>
      <c r="DW549">
        <v>2</v>
      </c>
      <c r="DX549" t="s">
        <v>367</v>
      </c>
      <c r="DY549">
        <v>2.97898</v>
      </c>
      <c r="DZ549">
        <v>2.7248199999999998</v>
      </c>
      <c r="EA549">
        <v>0.15756200000000001</v>
      </c>
      <c r="EB549">
        <v>0.16084000000000001</v>
      </c>
      <c r="EC549">
        <v>8.1281599999999996E-2</v>
      </c>
      <c r="ED549">
        <v>6.8124199999999996E-2</v>
      </c>
      <c r="EE549">
        <v>26582.7</v>
      </c>
      <c r="EF549">
        <v>26580.1</v>
      </c>
      <c r="EG549">
        <v>29343.1</v>
      </c>
      <c r="EH549">
        <v>29305.1</v>
      </c>
      <c r="EI549">
        <v>35736.800000000003</v>
      </c>
      <c r="EJ549">
        <v>36292.300000000003</v>
      </c>
      <c r="EK549">
        <v>41344.400000000001</v>
      </c>
      <c r="EL549">
        <v>41735.699999999997</v>
      </c>
      <c r="EM549">
        <v>1.9517500000000001</v>
      </c>
      <c r="EN549">
        <v>2.0847199999999999</v>
      </c>
      <c r="EO549">
        <v>-6.8396300000000002E-3</v>
      </c>
      <c r="EP549">
        <v>0</v>
      </c>
      <c r="EQ549">
        <v>25.055099999999999</v>
      </c>
      <c r="ER549">
        <v>999.9</v>
      </c>
      <c r="ES549">
        <v>28</v>
      </c>
      <c r="ET549">
        <v>43</v>
      </c>
      <c r="EU549">
        <v>32.873699999999999</v>
      </c>
      <c r="EV549">
        <v>62.013300000000001</v>
      </c>
      <c r="EW549">
        <v>28.569700000000001</v>
      </c>
      <c r="EX549">
        <v>2</v>
      </c>
      <c r="EY549">
        <v>0.12987499999999999</v>
      </c>
      <c r="EZ549">
        <v>1.86486</v>
      </c>
      <c r="FA549">
        <v>20.3719</v>
      </c>
      <c r="FB549">
        <v>5.2156399999999996</v>
      </c>
      <c r="FC549">
        <v>12.0099</v>
      </c>
      <c r="FD549">
        <v>4.9877000000000002</v>
      </c>
      <c r="FE549">
        <v>3.2883300000000002</v>
      </c>
      <c r="FF549">
        <v>6302.1</v>
      </c>
      <c r="FG549">
        <v>9999</v>
      </c>
      <c r="FH549">
        <v>9999</v>
      </c>
      <c r="FI549">
        <v>101.5</v>
      </c>
      <c r="FJ549">
        <v>1.8677999999999999</v>
      </c>
      <c r="FK549">
        <v>1.86676</v>
      </c>
      <c r="FL549">
        <v>1.86616</v>
      </c>
      <c r="FM549">
        <v>1.86602</v>
      </c>
      <c r="FN549">
        <v>1.86795</v>
      </c>
      <c r="FO549">
        <v>1.8702700000000001</v>
      </c>
      <c r="FP549">
        <v>1.869</v>
      </c>
      <c r="FQ549">
        <v>1.8704000000000001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-7.65</v>
      </c>
      <c r="GF549">
        <v>-3.7100000000000001E-2</v>
      </c>
      <c r="GG549">
        <v>-2.2904728556522018</v>
      </c>
      <c r="GH549">
        <v>-4.4057517128900364E-3</v>
      </c>
      <c r="GI549">
        <v>-2.5381134865710798E-7</v>
      </c>
      <c r="GJ549">
        <v>1.003023733513742E-10</v>
      </c>
      <c r="GK549">
        <v>-0.21653574801026471</v>
      </c>
      <c r="GL549">
        <v>-4.8444871181525379E-3</v>
      </c>
      <c r="GM549">
        <v>9.7516502630078669E-4</v>
      </c>
      <c r="GN549">
        <v>-1.6744518281107461E-5</v>
      </c>
      <c r="GO549">
        <v>4</v>
      </c>
      <c r="GP549">
        <v>2405</v>
      </c>
      <c r="GQ549">
        <v>1</v>
      </c>
      <c r="GR549">
        <v>23</v>
      </c>
      <c r="GS549">
        <v>27621661.600000001</v>
      </c>
      <c r="GT549">
        <v>27621661.600000001</v>
      </c>
      <c r="GU549">
        <v>3.11646</v>
      </c>
      <c r="GV549">
        <v>2.2192400000000001</v>
      </c>
      <c r="GW549">
        <v>1.94702</v>
      </c>
      <c r="GX549">
        <v>2.7673299999999998</v>
      </c>
      <c r="GY549">
        <v>2.19482</v>
      </c>
      <c r="GZ549">
        <v>2.3779300000000001</v>
      </c>
      <c r="HA549">
        <v>45.120100000000001</v>
      </c>
      <c r="HB549">
        <v>14.403499999999999</v>
      </c>
      <c r="HC549">
        <v>18</v>
      </c>
      <c r="HD549">
        <v>498.10199999999998</v>
      </c>
      <c r="HE549">
        <v>602.96199999999999</v>
      </c>
      <c r="HF549">
        <v>20.238499999999998</v>
      </c>
      <c r="HG549">
        <v>29.003900000000002</v>
      </c>
      <c r="HH549">
        <v>29.995999999999999</v>
      </c>
      <c r="HI549">
        <v>29.005700000000001</v>
      </c>
      <c r="HJ549">
        <v>28.929200000000002</v>
      </c>
      <c r="HK549">
        <v>62.349899999999998</v>
      </c>
      <c r="HL549">
        <v>43.337400000000002</v>
      </c>
      <c r="HM549">
        <v>0</v>
      </c>
      <c r="HN549">
        <v>20.3902</v>
      </c>
      <c r="HO549">
        <v>1256.32</v>
      </c>
      <c r="HP549">
        <v>17.168399999999998</v>
      </c>
      <c r="HQ549">
        <v>100.361</v>
      </c>
      <c r="HR549">
        <v>100.259</v>
      </c>
    </row>
    <row r="550" spans="1:226" x14ac:dyDescent="0.2">
      <c r="A550">
        <v>534</v>
      </c>
      <c r="B550">
        <v>1657299702</v>
      </c>
      <c r="C550">
        <v>7925.5</v>
      </c>
      <c r="D550" t="s">
        <v>1431</v>
      </c>
      <c r="E550" t="s">
        <v>1432</v>
      </c>
      <c r="F550">
        <v>5</v>
      </c>
      <c r="G550" t="s">
        <v>1284</v>
      </c>
      <c r="H550" t="s">
        <v>354</v>
      </c>
      <c r="I550">
        <v>1657299694.2142861</v>
      </c>
      <c r="J550">
        <f t="shared" si="272"/>
        <v>5.1558855605214494E-3</v>
      </c>
      <c r="K550">
        <f t="shared" si="273"/>
        <v>5.1558855605214493</v>
      </c>
      <c r="L550">
        <f t="shared" si="274"/>
        <v>46.35690704643951</v>
      </c>
      <c r="M550">
        <f t="shared" si="275"/>
        <v>1158.6125</v>
      </c>
      <c r="N550">
        <f t="shared" si="276"/>
        <v>808.71410269044532</v>
      </c>
      <c r="O550">
        <f t="shared" si="277"/>
        <v>59.916634648998127</v>
      </c>
      <c r="P550">
        <f t="shared" si="278"/>
        <v>85.840177179196004</v>
      </c>
      <c r="Q550">
        <f t="shared" si="279"/>
        <v>0.24508563168993808</v>
      </c>
      <c r="R550">
        <f t="shared" si="280"/>
        <v>2.7561052264577217</v>
      </c>
      <c r="S550">
        <f t="shared" si="281"/>
        <v>0.233589580029196</v>
      </c>
      <c r="T550">
        <f t="shared" si="282"/>
        <v>0.14698141761638711</v>
      </c>
      <c r="U550">
        <f t="shared" si="283"/>
        <v>321.51572399999981</v>
      </c>
      <c r="V550">
        <f t="shared" si="284"/>
        <v>25.53266099477495</v>
      </c>
      <c r="W550">
        <f t="shared" si="285"/>
        <v>24.955153571428571</v>
      </c>
      <c r="X550">
        <f t="shared" si="286"/>
        <v>3.1711860007339392</v>
      </c>
      <c r="Y550">
        <f t="shared" si="287"/>
        <v>50.121051991896337</v>
      </c>
      <c r="Z550">
        <f t="shared" si="288"/>
        <v>1.5883957948376328</v>
      </c>
      <c r="AA550">
        <f t="shared" si="289"/>
        <v>3.1691190262615549</v>
      </c>
      <c r="AB550">
        <f t="shared" si="290"/>
        <v>1.5827902058963064</v>
      </c>
      <c r="AC550">
        <f t="shared" si="291"/>
        <v>-227.37455321899591</v>
      </c>
      <c r="AD550">
        <f t="shared" si="292"/>
        <v>-1.6243758955333452</v>
      </c>
      <c r="AE550">
        <f t="shared" si="293"/>
        <v>-0.12460364658635301</v>
      </c>
      <c r="AF550">
        <f t="shared" si="294"/>
        <v>92.39219123888418</v>
      </c>
      <c r="AG550">
        <f t="shared" si="295"/>
        <v>71.912902323491153</v>
      </c>
      <c r="AH550">
        <f t="shared" si="296"/>
        <v>5.2038613882049294</v>
      </c>
      <c r="AI550">
        <f t="shared" si="297"/>
        <v>46.35690704643951</v>
      </c>
      <c r="AJ550">
        <v>1261.438441095974</v>
      </c>
      <c r="AK550">
        <v>1208.545454545455</v>
      </c>
      <c r="AL550">
        <v>3.3427981662467152</v>
      </c>
      <c r="AM550">
        <v>65.426719072438047</v>
      </c>
      <c r="AN550">
        <f t="shared" si="298"/>
        <v>5.1558855605214493</v>
      </c>
      <c r="AO550">
        <v>17.119386281277649</v>
      </c>
      <c r="AP550">
        <v>21.388670909090919</v>
      </c>
      <c r="AQ550">
        <v>-1.7002135718341691E-3</v>
      </c>
      <c r="AR550">
        <v>77.589747188579821</v>
      </c>
      <c r="AS550">
        <v>0</v>
      </c>
      <c r="AT550">
        <v>0</v>
      </c>
      <c r="AU550">
        <f t="shared" si="299"/>
        <v>1</v>
      </c>
      <c r="AV550">
        <f t="shared" si="300"/>
        <v>0</v>
      </c>
      <c r="AW550">
        <f t="shared" si="301"/>
        <v>39415.803033611999</v>
      </c>
      <c r="AX550">
        <f t="shared" si="302"/>
        <v>1999.994642857142</v>
      </c>
      <c r="AY550">
        <f t="shared" si="303"/>
        <v>1681.1957999999991</v>
      </c>
      <c r="AZ550">
        <f t="shared" si="304"/>
        <v>0.84060015160754886</v>
      </c>
      <c r="BA550">
        <f t="shared" si="305"/>
        <v>0.16075829260256944</v>
      </c>
      <c r="BB550">
        <v>4.2229999999999999</v>
      </c>
      <c r="BC550">
        <v>0.5</v>
      </c>
      <c r="BD550" t="s">
        <v>355</v>
      </c>
      <c r="BE550">
        <v>2</v>
      </c>
      <c r="BF550" t="b">
        <v>1</v>
      </c>
      <c r="BG550">
        <v>1657299694.2142861</v>
      </c>
      <c r="BH550">
        <v>1158.6125</v>
      </c>
      <c r="BI550">
        <v>1224.440714285714</v>
      </c>
      <c r="BJ550">
        <v>21.439089285714282</v>
      </c>
      <c r="BK550">
        <v>17.138249999999999</v>
      </c>
      <c r="BL550">
        <v>1166.2275</v>
      </c>
      <c r="BM550">
        <v>21.475760714285709</v>
      </c>
      <c r="BN550">
        <v>500.01317857142863</v>
      </c>
      <c r="BO550">
        <v>73.988739285714274</v>
      </c>
      <c r="BP550">
        <v>0.1000325678571428</v>
      </c>
      <c r="BQ550">
        <v>24.944221428571431</v>
      </c>
      <c r="BR550">
        <v>24.955153571428571</v>
      </c>
      <c r="BS550">
        <v>999.9000000000002</v>
      </c>
      <c r="BT550">
        <v>0</v>
      </c>
      <c r="BU550">
        <v>0</v>
      </c>
      <c r="BV550">
        <v>10006.01</v>
      </c>
      <c r="BW550">
        <v>0</v>
      </c>
      <c r="BX550">
        <v>1391.3796428571429</v>
      </c>
      <c r="BY550">
        <v>-65.827578571428575</v>
      </c>
      <c r="BZ550">
        <v>1183.9946428571429</v>
      </c>
      <c r="CA550">
        <v>1245.789642857143</v>
      </c>
      <c r="CB550">
        <v>4.3008532142857154</v>
      </c>
      <c r="CC550">
        <v>1224.440714285714</v>
      </c>
      <c r="CD550">
        <v>17.138249999999999</v>
      </c>
      <c r="CE550">
        <v>1.5862514285714291</v>
      </c>
      <c r="CF550">
        <v>1.2680371428571431</v>
      </c>
      <c r="CG550">
        <v>13.82585714285714</v>
      </c>
      <c r="CH550">
        <v>10.425228571428571</v>
      </c>
      <c r="CI550">
        <v>1999.994642857142</v>
      </c>
      <c r="CJ550">
        <v>0.97999546428571427</v>
      </c>
      <c r="CK550">
        <v>2.0004917857142861E-2</v>
      </c>
      <c r="CL550">
        <v>0</v>
      </c>
      <c r="CM550">
        <v>2.3482428571428571</v>
      </c>
      <c r="CN550">
        <v>0</v>
      </c>
      <c r="CO550">
        <v>9698.7700000000023</v>
      </c>
      <c r="CP550">
        <v>16749.385714285709</v>
      </c>
      <c r="CQ550">
        <v>38.311999999999998</v>
      </c>
      <c r="CR550">
        <v>39.625</v>
      </c>
      <c r="CS550">
        <v>38.564249999999987</v>
      </c>
      <c r="CT550">
        <v>38.75</v>
      </c>
      <c r="CU550">
        <v>37.553142857142859</v>
      </c>
      <c r="CV550">
        <v>1959.9846428571429</v>
      </c>
      <c r="CW550">
        <v>40.01</v>
      </c>
      <c r="CX550">
        <v>0</v>
      </c>
      <c r="CY550">
        <v>1657299707.9000001</v>
      </c>
      <c r="CZ550">
        <v>0</v>
      </c>
      <c r="DA550">
        <v>1657289625.5</v>
      </c>
      <c r="DB550" t="s">
        <v>356</v>
      </c>
      <c r="DC550">
        <v>1657289625.5</v>
      </c>
      <c r="DD550">
        <v>1657289625.5</v>
      </c>
      <c r="DE550">
        <v>1</v>
      </c>
      <c r="DF550">
        <v>-2.37</v>
      </c>
      <c r="DG550">
        <v>0.13600000000000001</v>
      </c>
      <c r="DH550">
        <v>-4.4889999999999999</v>
      </c>
      <c r="DI550">
        <v>-1.7000000000000001E-2</v>
      </c>
      <c r="DJ550">
        <v>428</v>
      </c>
      <c r="DK550">
        <v>18</v>
      </c>
      <c r="DL550">
        <v>0.2</v>
      </c>
      <c r="DM550">
        <v>1.59</v>
      </c>
      <c r="DN550">
        <v>-65.664940000000001</v>
      </c>
      <c r="DO550">
        <v>-1.9380202626640599</v>
      </c>
      <c r="DP550">
        <v>0.2469755836110118</v>
      </c>
      <c r="DQ550">
        <v>0</v>
      </c>
      <c r="DR550">
        <v>4.2801665</v>
      </c>
      <c r="DS550">
        <v>0.2358639399624638</v>
      </c>
      <c r="DT550">
        <v>4.202008255286984E-2</v>
      </c>
      <c r="DU550">
        <v>0</v>
      </c>
      <c r="DV550">
        <v>0</v>
      </c>
      <c r="DW550">
        <v>2</v>
      </c>
      <c r="DX550" t="s">
        <v>357</v>
      </c>
      <c r="DY550">
        <v>2.9790299999999998</v>
      </c>
      <c r="DZ550">
        <v>2.7247599999999998</v>
      </c>
      <c r="EA550">
        <v>0.15895999999999999</v>
      </c>
      <c r="EB550">
        <v>0.16226099999999999</v>
      </c>
      <c r="EC550">
        <v>8.1216099999999999E-2</v>
      </c>
      <c r="ED550">
        <v>6.8121600000000004E-2</v>
      </c>
      <c r="EE550">
        <v>26539.3</v>
      </c>
      <c r="EF550">
        <v>26535.8</v>
      </c>
      <c r="EG550">
        <v>29344</v>
      </c>
      <c r="EH550">
        <v>29305.8</v>
      </c>
      <c r="EI550">
        <v>35740.800000000003</v>
      </c>
      <c r="EJ550">
        <v>36293.5</v>
      </c>
      <c r="EK550">
        <v>41346</v>
      </c>
      <c r="EL550">
        <v>41736.9</v>
      </c>
      <c r="EM550">
        <v>1.9517500000000001</v>
      </c>
      <c r="EN550">
        <v>2.0847699999999998</v>
      </c>
      <c r="EO550">
        <v>-5.3457899999999996E-3</v>
      </c>
      <c r="EP550">
        <v>0</v>
      </c>
      <c r="EQ550">
        <v>25.029299999999999</v>
      </c>
      <c r="ER550">
        <v>999.9</v>
      </c>
      <c r="ES550">
        <v>28</v>
      </c>
      <c r="ET550">
        <v>43</v>
      </c>
      <c r="EU550">
        <v>32.8795</v>
      </c>
      <c r="EV550">
        <v>62.113300000000002</v>
      </c>
      <c r="EW550">
        <v>28.493600000000001</v>
      </c>
      <c r="EX550">
        <v>2</v>
      </c>
      <c r="EY550">
        <v>0.13047500000000001</v>
      </c>
      <c r="EZ550">
        <v>2.40252</v>
      </c>
      <c r="FA550">
        <v>20.3657</v>
      </c>
      <c r="FB550">
        <v>5.2168400000000004</v>
      </c>
      <c r="FC550">
        <v>12.0099</v>
      </c>
      <c r="FD550">
        <v>4.9879499999999997</v>
      </c>
      <c r="FE550">
        <v>3.2886000000000002</v>
      </c>
      <c r="FF550">
        <v>6302.4</v>
      </c>
      <c r="FG550">
        <v>9999</v>
      </c>
      <c r="FH550">
        <v>9999</v>
      </c>
      <c r="FI550">
        <v>101.5</v>
      </c>
      <c r="FJ550">
        <v>1.8678300000000001</v>
      </c>
      <c r="FK550">
        <v>1.86676</v>
      </c>
      <c r="FL550">
        <v>1.86616</v>
      </c>
      <c r="FM550">
        <v>1.8660300000000001</v>
      </c>
      <c r="FN550">
        <v>1.8679399999999999</v>
      </c>
      <c r="FO550">
        <v>1.8702700000000001</v>
      </c>
      <c r="FP550">
        <v>1.8690100000000001</v>
      </c>
      <c r="FQ550">
        <v>1.8703799999999999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-7.74</v>
      </c>
      <c r="GF550">
        <v>-3.7400000000000003E-2</v>
      </c>
      <c r="GG550">
        <v>-2.2904728556522018</v>
      </c>
      <c r="GH550">
        <v>-4.4057517128900364E-3</v>
      </c>
      <c r="GI550">
        <v>-2.5381134865710798E-7</v>
      </c>
      <c r="GJ550">
        <v>1.003023733513742E-10</v>
      </c>
      <c r="GK550">
        <v>-0.21653574801026471</v>
      </c>
      <c r="GL550">
        <v>-4.8444871181525379E-3</v>
      </c>
      <c r="GM550">
        <v>9.7516502630078669E-4</v>
      </c>
      <c r="GN550">
        <v>-1.6744518281107461E-5</v>
      </c>
      <c r="GO550">
        <v>4</v>
      </c>
      <c r="GP550">
        <v>2405</v>
      </c>
      <c r="GQ550">
        <v>1</v>
      </c>
      <c r="GR550">
        <v>23</v>
      </c>
      <c r="GS550">
        <v>27621661.699999999</v>
      </c>
      <c r="GT550">
        <v>27621661.699999999</v>
      </c>
      <c r="GU550">
        <v>3.14453</v>
      </c>
      <c r="GV550">
        <v>2.2204600000000001</v>
      </c>
      <c r="GW550">
        <v>1.94702</v>
      </c>
      <c r="GX550">
        <v>2.7661099999999998</v>
      </c>
      <c r="GY550">
        <v>2.19482</v>
      </c>
      <c r="GZ550">
        <v>2.3754900000000001</v>
      </c>
      <c r="HA550">
        <v>45.120100000000001</v>
      </c>
      <c r="HB550">
        <v>14.4122</v>
      </c>
      <c r="HC550">
        <v>18</v>
      </c>
      <c r="HD550">
        <v>498.07900000000001</v>
      </c>
      <c r="HE550">
        <v>602.96699999999998</v>
      </c>
      <c r="HF550">
        <v>20.4209</v>
      </c>
      <c r="HG550">
        <v>29.003900000000002</v>
      </c>
      <c r="HH550">
        <v>29.998999999999999</v>
      </c>
      <c r="HI550">
        <v>29.002800000000001</v>
      </c>
      <c r="HJ550">
        <v>28.925899999999999</v>
      </c>
      <c r="HK550">
        <v>62.957500000000003</v>
      </c>
      <c r="HL550">
        <v>43.337400000000002</v>
      </c>
      <c r="HM550">
        <v>0</v>
      </c>
      <c r="HN550">
        <v>20.429500000000001</v>
      </c>
      <c r="HO550">
        <v>1269.7</v>
      </c>
      <c r="HP550">
        <v>17.168399999999998</v>
      </c>
      <c r="HQ550">
        <v>100.36499999999999</v>
      </c>
      <c r="HR550">
        <v>100.262</v>
      </c>
    </row>
    <row r="551" spans="1:226" x14ac:dyDescent="0.2">
      <c r="A551">
        <v>535</v>
      </c>
      <c r="B551">
        <v>1657299707</v>
      </c>
      <c r="C551">
        <v>7930.5</v>
      </c>
      <c r="D551" t="s">
        <v>1433</v>
      </c>
      <c r="E551" t="s">
        <v>1434</v>
      </c>
      <c r="F551">
        <v>5</v>
      </c>
      <c r="G551" t="s">
        <v>1284</v>
      </c>
      <c r="H551" t="s">
        <v>354</v>
      </c>
      <c r="I551">
        <v>1657299699.5</v>
      </c>
      <c r="J551">
        <f t="shared" si="272"/>
        <v>5.0813438858918775E-3</v>
      </c>
      <c r="K551">
        <f t="shared" si="273"/>
        <v>5.0813438858918776</v>
      </c>
      <c r="L551">
        <f t="shared" si="274"/>
        <v>46.496753259492522</v>
      </c>
      <c r="M551">
        <f t="shared" si="275"/>
        <v>1176.191481481482</v>
      </c>
      <c r="N551">
        <f t="shared" si="276"/>
        <v>820.02698872939447</v>
      </c>
      <c r="O551">
        <f t="shared" si="277"/>
        <v>60.754482929256362</v>
      </c>
      <c r="P551">
        <f t="shared" si="278"/>
        <v>87.142138326357681</v>
      </c>
      <c r="Q551">
        <f t="shared" si="279"/>
        <v>0.24127817823057102</v>
      </c>
      <c r="R551">
        <f t="shared" si="280"/>
        <v>2.7559418907800257</v>
      </c>
      <c r="S551">
        <f t="shared" si="281"/>
        <v>0.23012717919620443</v>
      </c>
      <c r="T551">
        <f t="shared" si="282"/>
        <v>0.14478840695285872</v>
      </c>
      <c r="U551">
        <f t="shared" si="283"/>
        <v>321.51459066666661</v>
      </c>
      <c r="V551">
        <f t="shared" si="284"/>
        <v>25.539860137483327</v>
      </c>
      <c r="W551">
        <f t="shared" si="285"/>
        <v>24.94222962962963</v>
      </c>
      <c r="X551">
        <f t="shared" si="286"/>
        <v>3.1687425574245967</v>
      </c>
      <c r="Y551">
        <f t="shared" si="287"/>
        <v>50.063725580194152</v>
      </c>
      <c r="Z551">
        <f t="shared" si="288"/>
        <v>1.5853132784180151</v>
      </c>
      <c r="AA551">
        <f t="shared" si="289"/>
        <v>3.1665907002438214</v>
      </c>
      <c r="AB551">
        <f t="shared" si="290"/>
        <v>1.5834292790065816</v>
      </c>
      <c r="AC551">
        <f t="shared" si="291"/>
        <v>-224.0872653678318</v>
      </c>
      <c r="AD551">
        <f t="shared" si="292"/>
        <v>-1.6921421966234917</v>
      </c>
      <c r="AE551">
        <f t="shared" si="293"/>
        <v>-0.12979240982453163</v>
      </c>
      <c r="AF551">
        <f t="shared" si="294"/>
        <v>95.605390692386791</v>
      </c>
      <c r="AG551">
        <f t="shared" si="295"/>
        <v>72.116957049796554</v>
      </c>
      <c r="AH551">
        <f t="shared" si="296"/>
        <v>5.1752906044454496</v>
      </c>
      <c r="AI551">
        <f t="shared" si="297"/>
        <v>46.496753259492522</v>
      </c>
      <c r="AJ551">
        <v>1279.02313042737</v>
      </c>
      <c r="AK551">
        <v>1225.668606060606</v>
      </c>
      <c r="AL551">
        <v>3.4301186726254609</v>
      </c>
      <c r="AM551">
        <v>65.426719072438047</v>
      </c>
      <c r="AN551">
        <f t="shared" si="298"/>
        <v>5.0813438858918776</v>
      </c>
      <c r="AO551">
        <v>17.118844782112021</v>
      </c>
      <c r="AP551">
        <v>21.35336060606059</v>
      </c>
      <c r="AQ551">
        <v>-7.4532736711313561E-3</v>
      </c>
      <c r="AR551">
        <v>77.589747188579821</v>
      </c>
      <c r="AS551">
        <v>0</v>
      </c>
      <c r="AT551">
        <v>0</v>
      </c>
      <c r="AU551">
        <f t="shared" si="299"/>
        <v>1</v>
      </c>
      <c r="AV551">
        <f t="shared" si="300"/>
        <v>0</v>
      </c>
      <c r="AW551">
        <f t="shared" si="301"/>
        <v>39414.22943988414</v>
      </c>
      <c r="AX551">
        <f t="shared" si="302"/>
        <v>1999.9874074074071</v>
      </c>
      <c r="AY551">
        <f t="shared" si="303"/>
        <v>1681.1897333333332</v>
      </c>
      <c r="AZ551">
        <f t="shared" si="304"/>
        <v>0.84060015933433663</v>
      </c>
      <c r="BA551">
        <f t="shared" si="305"/>
        <v>0.16075830751526954</v>
      </c>
      <c r="BB551">
        <v>4.2229999999999999</v>
      </c>
      <c r="BC551">
        <v>0.5</v>
      </c>
      <c r="BD551" t="s">
        <v>355</v>
      </c>
      <c r="BE551">
        <v>2</v>
      </c>
      <c r="BF551" t="b">
        <v>1</v>
      </c>
      <c r="BG551">
        <v>1657299699.5</v>
      </c>
      <c r="BH551">
        <v>1176.191481481482</v>
      </c>
      <c r="BI551">
        <v>1242.241481481482</v>
      </c>
      <c r="BJ551">
        <v>21.397592592592591</v>
      </c>
      <c r="BK551">
        <v>17.12014814814815</v>
      </c>
      <c r="BL551">
        <v>1183.886666666667</v>
      </c>
      <c r="BM551">
        <v>21.434829629629629</v>
      </c>
      <c r="BN551">
        <v>500.00888888888898</v>
      </c>
      <c r="BO551">
        <v>73.98838518518518</v>
      </c>
      <c r="BP551">
        <v>0.10000917777777781</v>
      </c>
      <c r="BQ551">
        <v>24.930840740740742</v>
      </c>
      <c r="BR551">
        <v>24.94222962962963</v>
      </c>
      <c r="BS551">
        <v>999.90000000000009</v>
      </c>
      <c r="BT551">
        <v>0</v>
      </c>
      <c r="BU551">
        <v>0</v>
      </c>
      <c r="BV551">
        <v>10005.174814814811</v>
      </c>
      <c r="BW551">
        <v>0</v>
      </c>
      <c r="BX551">
        <v>1392.13</v>
      </c>
      <c r="BY551">
        <v>-66.050803703703707</v>
      </c>
      <c r="BZ551">
        <v>1201.908148148148</v>
      </c>
      <c r="CA551">
        <v>1263.87962962963</v>
      </c>
      <c r="CB551">
        <v>4.2774551851851852</v>
      </c>
      <c r="CC551">
        <v>1242.241481481482</v>
      </c>
      <c r="CD551">
        <v>17.12014814814815</v>
      </c>
      <c r="CE551">
        <v>1.583173703703703</v>
      </c>
      <c r="CF551">
        <v>1.266691851851852</v>
      </c>
      <c r="CG551">
        <v>13.795974074074071</v>
      </c>
      <c r="CH551">
        <v>10.409348148148149</v>
      </c>
      <c r="CI551">
        <v>1999.9874074074071</v>
      </c>
      <c r="CJ551">
        <v>0.97999511111111115</v>
      </c>
      <c r="CK551">
        <v>2.000525925925925E-2</v>
      </c>
      <c r="CL551">
        <v>0</v>
      </c>
      <c r="CM551">
        <v>2.372722222222222</v>
      </c>
      <c r="CN551">
        <v>0</v>
      </c>
      <c r="CO551">
        <v>9703.373333333333</v>
      </c>
      <c r="CP551">
        <v>16749.333333333328</v>
      </c>
      <c r="CQ551">
        <v>38.307407407407403</v>
      </c>
      <c r="CR551">
        <v>39.625</v>
      </c>
      <c r="CS551">
        <v>38.561999999999998</v>
      </c>
      <c r="CT551">
        <v>38.740666666666669</v>
      </c>
      <c r="CU551">
        <v>37.543629629629628</v>
      </c>
      <c r="CV551">
        <v>1959.977037037037</v>
      </c>
      <c r="CW551">
        <v>40.010370370370367</v>
      </c>
      <c r="CX551">
        <v>0</v>
      </c>
      <c r="CY551">
        <v>1657299712.7</v>
      </c>
      <c r="CZ551">
        <v>0</v>
      </c>
      <c r="DA551">
        <v>1657289625.5</v>
      </c>
      <c r="DB551" t="s">
        <v>356</v>
      </c>
      <c r="DC551">
        <v>1657289625.5</v>
      </c>
      <c r="DD551">
        <v>1657289625.5</v>
      </c>
      <c r="DE551">
        <v>1</v>
      </c>
      <c r="DF551">
        <v>-2.37</v>
      </c>
      <c r="DG551">
        <v>0.13600000000000001</v>
      </c>
      <c r="DH551">
        <v>-4.4889999999999999</v>
      </c>
      <c r="DI551">
        <v>-1.7000000000000001E-2</v>
      </c>
      <c r="DJ551">
        <v>428</v>
      </c>
      <c r="DK551">
        <v>18</v>
      </c>
      <c r="DL551">
        <v>0.2</v>
      </c>
      <c r="DM551">
        <v>1.59</v>
      </c>
      <c r="DN551">
        <v>-65.928209756097573</v>
      </c>
      <c r="DO551">
        <v>-2.9143087108016261</v>
      </c>
      <c r="DP551">
        <v>0.36113694166690458</v>
      </c>
      <c r="DQ551">
        <v>0</v>
      </c>
      <c r="DR551">
        <v>4.2879382926829273</v>
      </c>
      <c r="DS551">
        <v>-0.18129763066201429</v>
      </c>
      <c r="DT551">
        <v>3.0668076188197248E-2</v>
      </c>
      <c r="DU551">
        <v>0</v>
      </c>
      <c r="DV551">
        <v>0</v>
      </c>
      <c r="DW551">
        <v>2</v>
      </c>
      <c r="DX551" t="s">
        <v>357</v>
      </c>
      <c r="DY551">
        <v>2.9788299999999999</v>
      </c>
      <c r="DZ551">
        <v>2.7246800000000002</v>
      </c>
      <c r="EA551">
        <v>0.160381</v>
      </c>
      <c r="EB551">
        <v>0.16358200000000001</v>
      </c>
      <c r="EC551">
        <v>8.1126299999999998E-2</v>
      </c>
      <c r="ED551">
        <v>6.8115999999999996E-2</v>
      </c>
      <c r="EE551">
        <v>26494</v>
      </c>
      <c r="EF551">
        <v>26493.7</v>
      </c>
      <c r="EG551">
        <v>29343.5</v>
      </c>
      <c r="EH551">
        <v>29305.599999999999</v>
      </c>
      <c r="EI551">
        <v>35743.800000000003</v>
      </c>
      <c r="EJ551">
        <v>36293.4</v>
      </c>
      <c r="EK551">
        <v>41345.300000000003</v>
      </c>
      <c r="EL551">
        <v>41736.5</v>
      </c>
      <c r="EM551">
        <v>1.9516500000000001</v>
      </c>
      <c r="EN551">
        <v>2.0850300000000002</v>
      </c>
      <c r="EO551">
        <v>-3.17395E-3</v>
      </c>
      <c r="EP551">
        <v>0</v>
      </c>
      <c r="EQ551">
        <v>25.001899999999999</v>
      </c>
      <c r="ER551">
        <v>999.9</v>
      </c>
      <c r="ES551">
        <v>28</v>
      </c>
      <c r="ET551">
        <v>43</v>
      </c>
      <c r="EU551">
        <v>32.876100000000001</v>
      </c>
      <c r="EV551">
        <v>62.1233</v>
      </c>
      <c r="EW551">
        <v>28.561699999999998</v>
      </c>
      <c r="EX551">
        <v>2</v>
      </c>
      <c r="EY551">
        <v>0.131352</v>
      </c>
      <c r="EZ551">
        <v>2.66343</v>
      </c>
      <c r="FA551">
        <v>20.361499999999999</v>
      </c>
      <c r="FB551">
        <v>5.2157900000000001</v>
      </c>
      <c r="FC551">
        <v>12.0099</v>
      </c>
      <c r="FD551">
        <v>4.9874999999999998</v>
      </c>
      <c r="FE551">
        <v>3.2883499999999999</v>
      </c>
      <c r="FF551">
        <v>6302.4</v>
      </c>
      <c r="FG551">
        <v>9999</v>
      </c>
      <c r="FH551">
        <v>9999</v>
      </c>
      <c r="FI551">
        <v>101.5</v>
      </c>
      <c r="FJ551">
        <v>1.8677299999999999</v>
      </c>
      <c r="FK551">
        <v>1.86676</v>
      </c>
      <c r="FL551">
        <v>1.86616</v>
      </c>
      <c r="FM551">
        <v>1.8660099999999999</v>
      </c>
      <c r="FN551">
        <v>1.8679600000000001</v>
      </c>
      <c r="FO551">
        <v>1.8702700000000001</v>
      </c>
      <c r="FP551">
        <v>1.8690199999999999</v>
      </c>
      <c r="FQ551">
        <v>1.87036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-7.81</v>
      </c>
      <c r="GF551">
        <v>-3.7900000000000003E-2</v>
      </c>
      <c r="GG551">
        <v>-2.2904728556522018</v>
      </c>
      <c r="GH551">
        <v>-4.4057517128900364E-3</v>
      </c>
      <c r="GI551">
        <v>-2.5381134865710798E-7</v>
      </c>
      <c r="GJ551">
        <v>1.003023733513742E-10</v>
      </c>
      <c r="GK551">
        <v>-0.21653574801026471</v>
      </c>
      <c r="GL551">
        <v>-4.8444871181525379E-3</v>
      </c>
      <c r="GM551">
        <v>9.7516502630078669E-4</v>
      </c>
      <c r="GN551">
        <v>-1.6744518281107461E-5</v>
      </c>
      <c r="GO551">
        <v>4</v>
      </c>
      <c r="GP551">
        <v>2405</v>
      </c>
      <c r="GQ551">
        <v>1</v>
      </c>
      <c r="GR551">
        <v>23</v>
      </c>
      <c r="GS551">
        <v>27621661.800000001</v>
      </c>
      <c r="GT551">
        <v>27621661.800000001</v>
      </c>
      <c r="GU551">
        <v>3.1799300000000001</v>
      </c>
      <c r="GV551">
        <v>2.2229000000000001</v>
      </c>
      <c r="GW551">
        <v>1.94702</v>
      </c>
      <c r="GX551">
        <v>2.7661099999999998</v>
      </c>
      <c r="GY551">
        <v>2.19482</v>
      </c>
      <c r="GZ551">
        <v>2.36938</v>
      </c>
      <c r="HA551">
        <v>45.148400000000002</v>
      </c>
      <c r="HB551">
        <v>14.403499999999999</v>
      </c>
      <c r="HC551">
        <v>18</v>
      </c>
      <c r="HD551">
        <v>497.98899999999998</v>
      </c>
      <c r="HE551">
        <v>603.12900000000002</v>
      </c>
      <c r="HF551">
        <v>20.4816</v>
      </c>
      <c r="HG551">
        <v>29.002199999999998</v>
      </c>
      <c r="HH551">
        <v>30.0002</v>
      </c>
      <c r="HI551">
        <v>28.999700000000001</v>
      </c>
      <c r="HJ551">
        <v>28.922499999999999</v>
      </c>
      <c r="HK551">
        <v>63.635899999999999</v>
      </c>
      <c r="HL551">
        <v>43.337400000000002</v>
      </c>
      <c r="HM551">
        <v>0</v>
      </c>
      <c r="HN551">
        <v>20.472000000000001</v>
      </c>
      <c r="HO551">
        <v>1289.74</v>
      </c>
      <c r="HP551">
        <v>17.190300000000001</v>
      </c>
      <c r="HQ551">
        <v>100.363</v>
      </c>
      <c r="HR551">
        <v>100.261</v>
      </c>
    </row>
    <row r="552" spans="1:226" x14ac:dyDescent="0.2">
      <c r="A552">
        <v>536</v>
      </c>
      <c r="B552">
        <v>1657299712</v>
      </c>
      <c r="C552">
        <v>7935.5</v>
      </c>
      <c r="D552" t="s">
        <v>1435</v>
      </c>
      <c r="E552" t="s">
        <v>1436</v>
      </c>
      <c r="F552">
        <v>5</v>
      </c>
      <c r="G552" t="s">
        <v>1284</v>
      </c>
      <c r="H552" t="s">
        <v>354</v>
      </c>
      <c r="I552">
        <v>1657299704.2142861</v>
      </c>
      <c r="J552">
        <f t="shared" si="272"/>
        <v>5.0651806119141642E-3</v>
      </c>
      <c r="K552">
        <f t="shared" si="273"/>
        <v>5.0651806119141645</v>
      </c>
      <c r="L552">
        <f t="shared" si="274"/>
        <v>46.313407371392522</v>
      </c>
      <c r="M552">
        <f t="shared" si="275"/>
        <v>1191.7989285714291</v>
      </c>
      <c r="N552">
        <f t="shared" si="276"/>
        <v>834.71728133176191</v>
      </c>
      <c r="O552">
        <f t="shared" si="277"/>
        <v>61.842782485321493</v>
      </c>
      <c r="P552">
        <f t="shared" si="278"/>
        <v>88.298353890900302</v>
      </c>
      <c r="Q552">
        <f t="shared" si="279"/>
        <v>0.24003522318111151</v>
      </c>
      <c r="R552">
        <f t="shared" si="280"/>
        <v>2.7563090947032576</v>
      </c>
      <c r="S552">
        <f t="shared" si="281"/>
        <v>0.22899739134098887</v>
      </c>
      <c r="T552">
        <f t="shared" si="282"/>
        <v>0.14407277180764411</v>
      </c>
      <c r="U552">
        <f t="shared" si="283"/>
        <v>321.5189210357143</v>
      </c>
      <c r="V552">
        <f t="shared" si="284"/>
        <v>25.539092841756329</v>
      </c>
      <c r="W552">
        <f t="shared" si="285"/>
        <v>24.945867857142851</v>
      </c>
      <c r="X552">
        <f t="shared" si="286"/>
        <v>3.1694302463399326</v>
      </c>
      <c r="Y552">
        <f t="shared" si="287"/>
        <v>50.013607333203893</v>
      </c>
      <c r="Z552">
        <f t="shared" si="288"/>
        <v>1.5832372878273597</v>
      </c>
      <c r="AA552">
        <f t="shared" si="289"/>
        <v>3.1656130646194223</v>
      </c>
      <c r="AB552">
        <f t="shared" si="290"/>
        <v>1.5861929585125729</v>
      </c>
      <c r="AC552">
        <f t="shared" si="291"/>
        <v>-223.37446498541465</v>
      </c>
      <c r="AD552">
        <f t="shared" si="292"/>
        <v>-3.0022130530821336</v>
      </c>
      <c r="AE552">
        <f t="shared" si="293"/>
        <v>-0.23024633417131407</v>
      </c>
      <c r="AF552">
        <f t="shared" si="294"/>
        <v>94.911996663046182</v>
      </c>
      <c r="AG552">
        <f t="shared" si="295"/>
        <v>72.266837652503469</v>
      </c>
      <c r="AH552">
        <f t="shared" si="296"/>
        <v>5.1438583048420625</v>
      </c>
      <c r="AI552">
        <f t="shared" si="297"/>
        <v>46.313407371392522</v>
      </c>
      <c r="AJ552">
        <v>1295.5731436202061</v>
      </c>
      <c r="AK552">
        <v>1242.5169090909089</v>
      </c>
      <c r="AL552">
        <v>3.3939036240619211</v>
      </c>
      <c r="AM552">
        <v>65.426719072438047</v>
      </c>
      <c r="AN552">
        <f t="shared" si="298"/>
        <v>5.0651806119141645</v>
      </c>
      <c r="AO552">
        <v>17.116092843571991</v>
      </c>
      <c r="AP552">
        <v>21.327426060606061</v>
      </c>
      <c r="AQ552">
        <v>-5.2985225857735529E-3</v>
      </c>
      <c r="AR552">
        <v>77.589747188579821</v>
      </c>
      <c r="AS552">
        <v>0</v>
      </c>
      <c r="AT552">
        <v>0</v>
      </c>
      <c r="AU552">
        <f t="shared" si="299"/>
        <v>1</v>
      </c>
      <c r="AV552">
        <f t="shared" si="300"/>
        <v>0</v>
      </c>
      <c r="AW552">
        <f t="shared" si="301"/>
        <v>39422.41254792468</v>
      </c>
      <c r="AX552">
        <f t="shared" si="302"/>
        <v>2000.014285714286</v>
      </c>
      <c r="AY552">
        <f t="shared" si="303"/>
        <v>1681.2123321428571</v>
      </c>
      <c r="AZ552">
        <f t="shared" si="304"/>
        <v>0.84060016178455854</v>
      </c>
      <c r="BA552">
        <f t="shared" si="305"/>
        <v>0.16075831224419823</v>
      </c>
      <c r="BB552">
        <v>4.2229999999999999</v>
      </c>
      <c r="BC552">
        <v>0.5</v>
      </c>
      <c r="BD552" t="s">
        <v>355</v>
      </c>
      <c r="BE552">
        <v>2</v>
      </c>
      <c r="BF552" t="b">
        <v>1</v>
      </c>
      <c r="BG552">
        <v>1657299704.2142861</v>
      </c>
      <c r="BH552">
        <v>1191.7989285714291</v>
      </c>
      <c r="BI552">
        <v>1258.012857142857</v>
      </c>
      <c r="BJ552">
        <v>21.369599999999998</v>
      </c>
      <c r="BK552">
        <v>17.11796428571429</v>
      </c>
      <c r="BL552">
        <v>1199.5660714285709</v>
      </c>
      <c r="BM552">
        <v>21.407221428571429</v>
      </c>
      <c r="BN552">
        <v>500.00314285714279</v>
      </c>
      <c r="BO552">
        <v>73.988296428571431</v>
      </c>
      <c r="BP552">
        <v>0.1000013321428571</v>
      </c>
      <c r="BQ552">
        <v>24.925664285714291</v>
      </c>
      <c r="BR552">
        <v>24.945867857142851</v>
      </c>
      <c r="BS552">
        <v>999.9000000000002</v>
      </c>
      <c r="BT552">
        <v>0</v>
      </c>
      <c r="BU552">
        <v>0</v>
      </c>
      <c r="BV552">
        <v>10007.17214285714</v>
      </c>
      <c r="BW552">
        <v>0</v>
      </c>
      <c r="BX552">
        <v>1392.7107142857139</v>
      </c>
      <c r="BY552">
        <v>-66.214500000000001</v>
      </c>
      <c r="BZ552">
        <v>1217.8225</v>
      </c>
      <c r="CA552">
        <v>1279.9228571428571</v>
      </c>
      <c r="CB552">
        <v>4.2516425</v>
      </c>
      <c r="CC552">
        <v>1258.012857142857</v>
      </c>
      <c r="CD552">
        <v>17.11796428571429</v>
      </c>
      <c r="CE552">
        <v>1.581100357142857</v>
      </c>
      <c r="CF552">
        <v>1.266528571428571</v>
      </c>
      <c r="CG552">
        <v>13.77581785714286</v>
      </c>
      <c r="CH552">
        <v>10.40742142857143</v>
      </c>
      <c r="CI552">
        <v>2000.014285714286</v>
      </c>
      <c r="CJ552">
        <v>0.9799950357142857</v>
      </c>
      <c r="CK552">
        <v>2.000533214285714E-2</v>
      </c>
      <c r="CL552">
        <v>0</v>
      </c>
      <c r="CM552">
        <v>2.2820714285714292</v>
      </c>
      <c r="CN552">
        <v>0</v>
      </c>
      <c r="CO552">
        <v>9705.8103571428564</v>
      </c>
      <c r="CP552">
        <v>16749.560714285712</v>
      </c>
      <c r="CQ552">
        <v>38.300928571428571</v>
      </c>
      <c r="CR552">
        <v>39.620499999999993</v>
      </c>
      <c r="CS552">
        <v>38.561999999999998</v>
      </c>
      <c r="CT552">
        <v>38.727499999999999</v>
      </c>
      <c r="CU552">
        <v>37.524357142857127</v>
      </c>
      <c r="CV552">
        <v>1960.003214285714</v>
      </c>
      <c r="CW552">
        <v>40.011071428571427</v>
      </c>
      <c r="CX552">
        <v>0</v>
      </c>
      <c r="CY552">
        <v>1657299718.0999999</v>
      </c>
      <c r="CZ552">
        <v>0</v>
      </c>
      <c r="DA552">
        <v>1657289625.5</v>
      </c>
      <c r="DB552" t="s">
        <v>356</v>
      </c>
      <c r="DC552">
        <v>1657289625.5</v>
      </c>
      <c r="DD552">
        <v>1657289625.5</v>
      </c>
      <c r="DE552">
        <v>1</v>
      </c>
      <c r="DF552">
        <v>-2.37</v>
      </c>
      <c r="DG552">
        <v>0.13600000000000001</v>
      </c>
      <c r="DH552">
        <v>-4.4889999999999999</v>
      </c>
      <c r="DI552">
        <v>-1.7000000000000001E-2</v>
      </c>
      <c r="DJ552">
        <v>428</v>
      </c>
      <c r="DK552">
        <v>18</v>
      </c>
      <c r="DL552">
        <v>0.2</v>
      </c>
      <c r="DM552">
        <v>1.59</v>
      </c>
      <c r="DN552">
        <v>-66.110794999999996</v>
      </c>
      <c r="DO552">
        <v>-2.2826521575983372</v>
      </c>
      <c r="DP552">
        <v>0.33248411311670101</v>
      </c>
      <c r="DQ552">
        <v>0</v>
      </c>
      <c r="DR552">
        <v>4.2651717499999986</v>
      </c>
      <c r="DS552">
        <v>-0.3356106191369741</v>
      </c>
      <c r="DT552">
        <v>3.2362367410891033E-2</v>
      </c>
      <c r="DU552">
        <v>0</v>
      </c>
      <c r="DV552">
        <v>0</v>
      </c>
      <c r="DW552">
        <v>2</v>
      </c>
      <c r="DX552" t="s">
        <v>357</v>
      </c>
      <c r="DY552">
        <v>2.9790399999999999</v>
      </c>
      <c r="DZ552">
        <v>2.7248899999999998</v>
      </c>
      <c r="EA552">
        <v>0.16177</v>
      </c>
      <c r="EB552">
        <v>0.16498599999999999</v>
      </c>
      <c r="EC552">
        <v>8.1055199999999994E-2</v>
      </c>
      <c r="ED552">
        <v>6.81113E-2</v>
      </c>
      <c r="EE552">
        <v>26450.3</v>
      </c>
      <c r="EF552">
        <v>26449</v>
      </c>
      <c r="EG552">
        <v>29343.7</v>
      </c>
      <c r="EH552">
        <v>29305.3</v>
      </c>
      <c r="EI552">
        <v>35746.800000000003</v>
      </c>
      <c r="EJ552">
        <v>36293.300000000003</v>
      </c>
      <c r="EK552">
        <v>41345.5</v>
      </c>
      <c r="EL552">
        <v>41736.1</v>
      </c>
      <c r="EM552">
        <v>1.9518200000000001</v>
      </c>
      <c r="EN552">
        <v>2.0848800000000001</v>
      </c>
      <c r="EO552">
        <v>-1.3262E-3</v>
      </c>
      <c r="EP552">
        <v>0</v>
      </c>
      <c r="EQ552">
        <v>24.9756</v>
      </c>
      <c r="ER552">
        <v>999.9</v>
      </c>
      <c r="ES552">
        <v>28</v>
      </c>
      <c r="ET552">
        <v>43</v>
      </c>
      <c r="EU552">
        <v>32.877299999999998</v>
      </c>
      <c r="EV552">
        <v>62.193300000000001</v>
      </c>
      <c r="EW552">
        <v>28.5016</v>
      </c>
      <c r="EX552">
        <v>2</v>
      </c>
      <c r="EY552">
        <v>0.13202700000000001</v>
      </c>
      <c r="EZ552">
        <v>2.7670599999999999</v>
      </c>
      <c r="FA552">
        <v>20.3598</v>
      </c>
      <c r="FB552">
        <v>5.21624</v>
      </c>
      <c r="FC552">
        <v>12.0099</v>
      </c>
      <c r="FD552">
        <v>4.9881000000000002</v>
      </c>
      <c r="FE552">
        <v>3.2884500000000001</v>
      </c>
      <c r="FF552">
        <v>6302.6</v>
      </c>
      <c r="FG552">
        <v>9999</v>
      </c>
      <c r="FH552">
        <v>9999</v>
      </c>
      <c r="FI552">
        <v>101.5</v>
      </c>
      <c r="FJ552">
        <v>1.86778</v>
      </c>
      <c r="FK552">
        <v>1.86676</v>
      </c>
      <c r="FL552">
        <v>1.86616</v>
      </c>
      <c r="FM552">
        <v>1.8660099999999999</v>
      </c>
      <c r="FN552">
        <v>1.86795</v>
      </c>
      <c r="FO552">
        <v>1.8702700000000001</v>
      </c>
      <c r="FP552">
        <v>1.8690500000000001</v>
      </c>
      <c r="FQ552">
        <v>1.8704000000000001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-7.89</v>
      </c>
      <c r="GF552">
        <v>-3.8199999999999998E-2</v>
      </c>
      <c r="GG552">
        <v>-2.2904728556522018</v>
      </c>
      <c r="GH552">
        <v>-4.4057517128900364E-3</v>
      </c>
      <c r="GI552">
        <v>-2.5381134865710798E-7</v>
      </c>
      <c r="GJ552">
        <v>1.003023733513742E-10</v>
      </c>
      <c r="GK552">
        <v>-0.21653574801026471</v>
      </c>
      <c r="GL552">
        <v>-4.8444871181525379E-3</v>
      </c>
      <c r="GM552">
        <v>9.7516502630078669E-4</v>
      </c>
      <c r="GN552">
        <v>-1.6744518281107461E-5</v>
      </c>
      <c r="GO552">
        <v>4</v>
      </c>
      <c r="GP552">
        <v>2405</v>
      </c>
      <c r="GQ552">
        <v>1</v>
      </c>
      <c r="GR552">
        <v>23</v>
      </c>
      <c r="GS552">
        <v>27621661.899999999</v>
      </c>
      <c r="GT552">
        <v>27621661.899999999</v>
      </c>
      <c r="GU552">
        <v>3.2104499999999998</v>
      </c>
      <c r="GV552">
        <v>2.2241200000000001</v>
      </c>
      <c r="GW552">
        <v>1.94702</v>
      </c>
      <c r="GX552">
        <v>2.7673299999999998</v>
      </c>
      <c r="GY552">
        <v>2.19482</v>
      </c>
      <c r="GZ552">
        <v>2.3852500000000001</v>
      </c>
      <c r="HA552">
        <v>45.148400000000002</v>
      </c>
      <c r="HB552">
        <v>14.403499999999999</v>
      </c>
      <c r="HC552">
        <v>18</v>
      </c>
      <c r="HD552">
        <v>498.07600000000002</v>
      </c>
      <c r="HE552">
        <v>602.96900000000005</v>
      </c>
      <c r="HF552">
        <v>20.510200000000001</v>
      </c>
      <c r="HG552">
        <v>29.001000000000001</v>
      </c>
      <c r="HH552">
        <v>30.000599999999999</v>
      </c>
      <c r="HI552">
        <v>28.996600000000001</v>
      </c>
      <c r="HJ552">
        <v>28.918500000000002</v>
      </c>
      <c r="HK552">
        <v>64.238200000000006</v>
      </c>
      <c r="HL552">
        <v>43.337400000000002</v>
      </c>
      <c r="HM552">
        <v>0</v>
      </c>
      <c r="HN552">
        <v>20.5045</v>
      </c>
      <c r="HO552">
        <v>1303.0899999999999</v>
      </c>
      <c r="HP552">
        <v>17.223600000000001</v>
      </c>
      <c r="HQ552">
        <v>100.364</v>
      </c>
      <c r="HR552">
        <v>100.26</v>
      </c>
    </row>
    <row r="553" spans="1:226" x14ac:dyDescent="0.2">
      <c r="A553">
        <v>537</v>
      </c>
      <c r="B553">
        <v>1657299717</v>
      </c>
      <c r="C553">
        <v>7940.5</v>
      </c>
      <c r="D553" t="s">
        <v>1437</v>
      </c>
      <c r="E553" t="s">
        <v>1438</v>
      </c>
      <c r="F553">
        <v>5</v>
      </c>
      <c r="G553" t="s">
        <v>1284</v>
      </c>
      <c r="H553" t="s">
        <v>354</v>
      </c>
      <c r="I553">
        <v>1657299709.5</v>
      </c>
      <c r="J553">
        <f t="shared" si="272"/>
        <v>5.0337084009818359E-3</v>
      </c>
      <c r="K553">
        <f t="shared" si="273"/>
        <v>5.033708400981836</v>
      </c>
      <c r="L553">
        <f t="shared" si="274"/>
        <v>46.671938443859119</v>
      </c>
      <c r="M553">
        <f t="shared" si="275"/>
        <v>1209.3888888888889</v>
      </c>
      <c r="N553">
        <f t="shared" si="276"/>
        <v>846.63293896448897</v>
      </c>
      <c r="O553">
        <f t="shared" si="277"/>
        <v>62.725474050065948</v>
      </c>
      <c r="P553">
        <f t="shared" si="278"/>
        <v>89.601393797908841</v>
      </c>
      <c r="Q553">
        <f t="shared" si="279"/>
        <v>0.23804270701605132</v>
      </c>
      <c r="R553">
        <f t="shared" si="280"/>
        <v>2.7565939094909675</v>
      </c>
      <c r="S553">
        <f t="shared" si="281"/>
        <v>0.22718397516371702</v>
      </c>
      <c r="T553">
        <f t="shared" si="282"/>
        <v>0.14292431489655227</v>
      </c>
      <c r="U553">
        <f t="shared" si="283"/>
        <v>321.51995355555556</v>
      </c>
      <c r="V553">
        <f t="shared" si="284"/>
        <v>25.547220792289792</v>
      </c>
      <c r="W553">
        <f t="shared" si="285"/>
        <v>24.948355555555551</v>
      </c>
      <c r="X553">
        <f t="shared" si="286"/>
        <v>3.1699005401185918</v>
      </c>
      <c r="Y553">
        <f t="shared" si="287"/>
        <v>49.943263339764272</v>
      </c>
      <c r="Z553">
        <f t="shared" si="288"/>
        <v>1.5809638880724579</v>
      </c>
      <c r="AA553">
        <f t="shared" si="289"/>
        <v>3.1655197965682631</v>
      </c>
      <c r="AB553">
        <f t="shared" si="290"/>
        <v>1.5889366520461339</v>
      </c>
      <c r="AC553">
        <f t="shared" si="291"/>
        <v>-221.98654048329897</v>
      </c>
      <c r="AD553">
        <f t="shared" si="292"/>
        <v>-3.4456313063381057</v>
      </c>
      <c r="AE553">
        <f t="shared" si="293"/>
        <v>-0.26422840648652179</v>
      </c>
      <c r="AF553">
        <f t="shared" si="294"/>
        <v>95.823553359431997</v>
      </c>
      <c r="AG553">
        <f t="shared" si="295"/>
        <v>72.504252770842513</v>
      </c>
      <c r="AH553">
        <f t="shared" si="296"/>
        <v>5.1003477609280665</v>
      </c>
      <c r="AI553">
        <f t="shared" si="297"/>
        <v>46.671938443859119</v>
      </c>
      <c r="AJ553">
        <v>1313.0001557781579</v>
      </c>
      <c r="AK553">
        <v>1259.5801818181819</v>
      </c>
      <c r="AL553">
        <v>3.4078923252349331</v>
      </c>
      <c r="AM553">
        <v>65.426719072438047</v>
      </c>
      <c r="AN553">
        <f t="shared" si="298"/>
        <v>5.033708400981836</v>
      </c>
      <c r="AO553">
        <v>17.113632788679581</v>
      </c>
      <c r="AP553">
        <v>21.303574545454548</v>
      </c>
      <c r="AQ553">
        <v>-6.261073327379383E-3</v>
      </c>
      <c r="AR553">
        <v>77.589747188579821</v>
      </c>
      <c r="AS553">
        <v>0</v>
      </c>
      <c r="AT553">
        <v>0</v>
      </c>
      <c r="AU553">
        <f t="shared" si="299"/>
        <v>1</v>
      </c>
      <c r="AV553">
        <f t="shared" si="300"/>
        <v>0</v>
      </c>
      <c r="AW553">
        <f t="shared" si="301"/>
        <v>39428.293030586618</v>
      </c>
      <c r="AX553">
        <f t="shared" si="302"/>
        <v>2000.0207407407411</v>
      </c>
      <c r="AY553">
        <f t="shared" si="303"/>
        <v>1681.2177555555556</v>
      </c>
      <c r="AZ553">
        <f t="shared" si="304"/>
        <v>0.84060016044278052</v>
      </c>
      <c r="BA553">
        <f t="shared" si="305"/>
        <v>0.16075830965456653</v>
      </c>
      <c r="BB553">
        <v>4.2229999999999999</v>
      </c>
      <c r="BC553">
        <v>0.5</v>
      </c>
      <c r="BD553" t="s">
        <v>355</v>
      </c>
      <c r="BE553">
        <v>2</v>
      </c>
      <c r="BF553" t="b">
        <v>1</v>
      </c>
      <c r="BG553">
        <v>1657299709.5</v>
      </c>
      <c r="BH553">
        <v>1209.3888888888889</v>
      </c>
      <c r="BI553">
        <v>1275.836296296296</v>
      </c>
      <c r="BJ553">
        <v>21.33895555555555</v>
      </c>
      <c r="BK553">
        <v>17.123088888888891</v>
      </c>
      <c r="BL553">
        <v>1217.2374074074071</v>
      </c>
      <c r="BM553">
        <v>21.376999999999999</v>
      </c>
      <c r="BN553">
        <v>499.99574074074081</v>
      </c>
      <c r="BO553">
        <v>73.988188888888885</v>
      </c>
      <c r="BP553">
        <v>9.9968048148148123E-2</v>
      </c>
      <c r="BQ553">
        <v>24.92517037037037</v>
      </c>
      <c r="BR553">
        <v>24.948355555555551</v>
      </c>
      <c r="BS553">
        <v>999.90000000000009</v>
      </c>
      <c r="BT553">
        <v>0</v>
      </c>
      <c r="BU553">
        <v>0</v>
      </c>
      <c r="BV553">
        <v>10008.726666666669</v>
      </c>
      <c r="BW553">
        <v>0</v>
      </c>
      <c r="BX553">
        <v>1393.145555555556</v>
      </c>
      <c r="BY553">
        <v>-66.447248148148148</v>
      </c>
      <c r="BZ553">
        <v>1235.758518518518</v>
      </c>
      <c r="CA553">
        <v>1298.0640740740739</v>
      </c>
      <c r="CB553">
        <v>4.2158648148148146</v>
      </c>
      <c r="CC553">
        <v>1275.836296296296</v>
      </c>
      <c r="CD553">
        <v>17.123088888888891</v>
      </c>
      <c r="CE553">
        <v>1.5788311111111111</v>
      </c>
      <c r="CF553">
        <v>1.266906296296296</v>
      </c>
      <c r="CG553">
        <v>13.75371851851852</v>
      </c>
      <c r="CH553">
        <v>10.41188518518519</v>
      </c>
      <c r="CI553">
        <v>2000.0207407407411</v>
      </c>
      <c r="CJ553">
        <v>0.97999511111111115</v>
      </c>
      <c r="CK553">
        <v>2.0005259259259261E-2</v>
      </c>
      <c r="CL553">
        <v>0</v>
      </c>
      <c r="CM553">
        <v>2.2834222222222218</v>
      </c>
      <c r="CN553">
        <v>0</v>
      </c>
      <c r="CO553">
        <v>9706.9077777777766</v>
      </c>
      <c r="CP553">
        <v>16749.603703703699</v>
      </c>
      <c r="CQ553">
        <v>38.289037037037041</v>
      </c>
      <c r="CR553">
        <v>39.620333333333328</v>
      </c>
      <c r="CS553">
        <v>38.561999999999998</v>
      </c>
      <c r="CT553">
        <v>38.710333333333331</v>
      </c>
      <c r="CU553">
        <v>37.511481481481482</v>
      </c>
      <c r="CV553">
        <v>1960.009629629629</v>
      </c>
      <c r="CW553">
        <v>40.011111111111113</v>
      </c>
      <c r="CX553">
        <v>0</v>
      </c>
      <c r="CY553">
        <v>1657299722.9000001</v>
      </c>
      <c r="CZ553">
        <v>0</v>
      </c>
      <c r="DA553">
        <v>1657289625.5</v>
      </c>
      <c r="DB553" t="s">
        <v>356</v>
      </c>
      <c r="DC553">
        <v>1657289625.5</v>
      </c>
      <c r="DD553">
        <v>1657289625.5</v>
      </c>
      <c r="DE553">
        <v>1</v>
      </c>
      <c r="DF553">
        <v>-2.37</v>
      </c>
      <c r="DG553">
        <v>0.13600000000000001</v>
      </c>
      <c r="DH553">
        <v>-4.4889999999999999</v>
      </c>
      <c r="DI553">
        <v>-1.7000000000000001E-2</v>
      </c>
      <c r="DJ553">
        <v>428</v>
      </c>
      <c r="DK553">
        <v>18</v>
      </c>
      <c r="DL553">
        <v>0.2</v>
      </c>
      <c r="DM553">
        <v>1.59</v>
      </c>
      <c r="DN553">
        <v>-66.319857499999998</v>
      </c>
      <c r="DO553">
        <v>-2.4491583489678632</v>
      </c>
      <c r="DP553">
        <v>0.33500589165528039</v>
      </c>
      <c r="DQ553">
        <v>0</v>
      </c>
      <c r="DR553">
        <v>4.2335637500000001</v>
      </c>
      <c r="DS553">
        <v>-0.40266540337712259</v>
      </c>
      <c r="DT553">
        <v>4.0280581902915683E-2</v>
      </c>
      <c r="DU553">
        <v>0</v>
      </c>
      <c r="DV553">
        <v>0</v>
      </c>
      <c r="DW553">
        <v>2</v>
      </c>
      <c r="DX553" t="s">
        <v>357</v>
      </c>
      <c r="DY553">
        <v>2.97885</v>
      </c>
      <c r="DZ553">
        <v>2.7248600000000001</v>
      </c>
      <c r="EA553">
        <v>0.16317499999999999</v>
      </c>
      <c r="EB553">
        <v>0.16633700000000001</v>
      </c>
      <c r="EC553">
        <v>8.1006800000000004E-2</v>
      </c>
      <c r="ED553">
        <v>6.8357699999999993E-2</v>
      </c>
      <c r="EE553">
        <v>26405.8</v>
      </c>
      <c r="EF553">
        <v>26406.1</v>
      </c>
      <c r="EG553">
        <v>29343.5</v>
      </c>
      <c r="EH553">
        <v>29305.200000000001</v>
      </c>
      <c r="EI553">
        <v>35748.6</v>
      </c>
      <c r="EJ553">
        <v>36283.4</v>
      </c>
      <c r="EK553">
        <v>41345.4</v>
      </c>
      <c r="EL553">
        <v>41735.9</v>
      </c>
      <c r="EM553">
        <v>1.9519</v>
      </c>
      <c r="EN553">
        <v>2.0853299999999999</v>
      </c>
      <c r="EO553">
        <v>2.2351700000000001E-5</v>
      </c>
      <c r="EP553">
        <v>0</v>
      </c>
      <c r="EQ553">
        <v>24.952000000000002</v>
      </c>
      <c r="ER553">
        <v>999.9</v>
      </c>
      <c r="ES553">
        <v>28</v>
      </c>
      <c r="ET553">
        <v>43</v>
      </c>
      <c r="EU553">
        <v>32.876100000000001</v>
      </c>
      <c r="EV553">
        <v>62.2333</v>
      </c>
      <c r="EW553">
        <v>28.5657</v>
      </c>
      <c r="EX553">
        <v>2</v>
      </c>
      <c r="EY553">
        <v>0.13225400000000001</v>
      </c>
      <c r="EZ553">
        <v>2.8049599999999999</v>
      </c>
      <c r="FA553">
        <v>20.358899999999998</v>
      </c>
      <c r="FB553">
        <v>5.2159399999999998</v>
      </c>
      <c r="FC553">
        <v>12.0099</v>
      </c>
      <c r="FD553">
        <v>4.9880500000000003</v>
      </c>
      <c r="FE553">
        <v>3.2884199999999999</v>
      </c>
      <c r="FF553">
        <v>6302.6</v>
      </c>
      <c r="FG553">
        <v>9999</v>
      </c>
      <c r="FH553">
        <v>9999</v>
      </c>
      <c r="FI553">
        <v>101.5</v>
      </c>
      <c r="FJ553">
        <v>1.86775</v>
      </c>
      <c r="FK553">
        <v>1.86676</v>
      </c>
      <c r="FL553">
        <v>1.86616</v>
      </c>
      <c r="FM553">
        <v>1.86602</v>
      </c>
      <c r="FN553">
        <v>1.8679399999999999</v>
      </c>
      <c r="FO553">
        <v>1.8702700000000001</v>
      </c>
      <c r="FP553">
        <v>1.8690199999999999</v>
      </c>
      <c r="FQ553">
        <v>1.8704099999999999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-7.96</v>
      </c>
      <c r="GF553">
        <v>-3.8600000000000002E-2</v>
      </c>
      <c r="GG553">
        <v>-2.2904728556522018</v>
      </c>
      <c r="GH553">
        <v>-4.4057517128900364E-3</v>
      </c>
      <c r="GI553">
        <v>-2.5381134865710798E-7</v>
      </c>
      <c r="GJ553">
        <v>1.003023733513742E-10</v>
      </c>
      <c r="GK553">
        <v>-0.21653574801026471</v>
      </c>
      <c r="GL553">
        <v>-4.8444871181525379E-3</v>
      </c>
      <c r="GM553">
        <v>9.7516502630078669E-4</v>
      </c>
      <c r="GN553">
        <v>-1.6744518281107461E-5</v>
      </c>
      <c r="GO553">
        <v>4</v>
      </c>
      <c r="GP553">
        <v>2405</v>
      </c>
      <c r="GQ553">
        <v>1</v>
      </c>
      <c r="GR553">
        <v>23</v>
      </c>
      <c r="GS553">
        <v>27621661.899999999</v>
      </c>
      <c r="GT553">
        <v>27621661.899999999</v>
      </c>
      <c r="GU553">
        <v>3.2360799999999998</v>
      </c>
      <c r="GV553">
        <v>2.2216800000000001</v>
      </c>
      <c r="GW553">
        <v>1.94702</v>
      </c>
      <c r="GX553">
        <v>2.7648899999999998</v>
      </c>
      <c r="GY553">
        <v>2.19482</v>
      </c>
      <c r="GZ553">
        <v>2.3925800000000002</v>
      </c>
      <c r="HA553">
        <v>45.148400000000002</v>
      </c>
      <c r="HB553">
        <v>14.403499999999999</v>
      </c>
      <c r="HC553">
        <v>18</v>
      </c>
      <c r="HD553">
        <v>498.10399999999998</v>
      </c>
      <c r="HE553">
        <v>603.28800000000001</v>
      </c>
      <c r="HF553">
        <v>20.529299999999999</v>
      </c>
      <c r="HG553">
        <v>28.998999999999999</v>
      </c>
      <c r="HH553">
        <v>30.000299999999999</v>
      </c>
      <c r="HI553">
        <v>28.9941</v>
      </c>
      <c r="HJ553">
        <v>28.915099999999999</v>
      </c>
      <c r="HK553">
        <v>64.912899999999993</v>
      </c>
      <c r="HL553">
        <v>43.052500000000002</v>
      </c>
      <c r="HM553">
        <v>0</v>
      </c>
      <c r="HN553">
        <v>20.5383</v>
      </c>
      <c r="HO553">
        <v>1323.18</v>
      </c>
      <c r="HP553">
        <v>17.244700000000002</v>
      </c>
      <c r="HQ553">
        <v>100.363</v>
      </c>
      <c r="HR553">
        <v>100.26</v>
      </c>
    </row>
    <row r="554" spans="1:226" x14ac:dyDescent="0.2">
      <c r="A554">
        <v>538</v>
      </c>
      <c r="B554">
        <v>1657299722</v>
      </c>
      <c r="C554">
        <v>7945.5</v>
      </c>
      <c r="D554" t="s">
        <v>1439</v>
      </c>
      <c r="E554" t="s">
        <v>1440</v>
      </c>
      <c r="F554">
        <v>5</v>
      </c>
      <c r="G554" t="s">
        <v>1284</v>
      </c>
      <c r="H554" t="s">
        <v>354</v>
      </c>
      <c r="I554">
        <v>1657299714.2142861</v>
      </c>
      <c r="J554">
        <f t="shared" si="272"/>
        <v>5.004899652928177E-3</v>
      </c>
      <c r="K554">
        <f t="shared" si="273"/>
        <v>5.0048996529281773</v>
      </c>
      <c r="L554">
        <f t="shared" si="274"/>
        <v>46.473532553460608</v>
      </c>
      <c r="M554">
        <f t="shared" si="275"/>
        <v>1225.1471428571431</v>
      </c>
      <c r="N554">
        <f t="shared" si="276"/>
        <v>860.81060588904916</v>
      </c>
      <c r="O554">
        <f t="shared" si="277"/>
        <v>63.776053823593067</v>
      </c>
      <c r="P554">
        <f t="shared" si="278"/>
        <v>90.769153621173359</v>
      </c>
      <c r="Q554">
        <f t="shared" si="279"/>
        <v>0.23623753737664516</v>
      </c>
      <c r="R554">
        <f t="shared" si="280"/>
        <v>2.7572795825220684</v>
      </c>
      <c r="S554">
        <f t="shared" si="281"/>
        <v>0.22554142632586066</v>
      </c>
      <c r="T554">
        <f t="shared" si="282"/>
        <v>0.14188403279561526</v>
      </c>
      <c r="U554">
        <f t="shared" si="283"/>
        <v>321.5183873571429</v>
      </c>
      <c r="V554">
        <f t="shared" si="284"/>
        <v>25.55861919243107</v>
      </c>
      <c r="W554">
        <f t="shared" si="285"/>
        <v>24.955928571428579</v>
      </c>
      <c r="X554">
        <f t="shared" si="286"/>
        <v>3.1713325771197063</v>
      </c>
      <c r="Y554">
        <f t="shared" si="287"/>
        <v>49.901560398340564</v>
      </c>
      <c r="Z554">
        <f t="shared" si="288"/>
        <v>1.5799844789548909</v>
      </c>
      <c r="AA554">
        <f t="shared" si="289"/>
        <v>3.1662025522701529</v>
      </c>
      <c r="AB554">
        <f t="shared" si="290"/>
        <v>1.5913480981648154</v>
      </c>
      <c r="AC554">
        <f t="shared" si="291"/>
        <v>-220.7160746941326</v>
      </c>
      <c r="AD554">
        <f t="shared" si="292"/>
        <v>-4.0347981145814362</v>
      </c>
      <c r="AE554">
        <f t="shared" si="293"/>
        <v>-0.30934917417523439</v>
      </c>
      <c r="AF554">
        <f t="shared" si="294"/>
        <v>96.458165374253639</v>
      </c>
      <c r="AG554">
        <f t="shared" si="295"/>
        <v>72.616066524490449</v>
      </c>
      <c r="AH554">
        <f t="shared" si="296"/>
        <v>5.0308634055429566</v>
      </c>
      <c r="AI554">
        <f t="shared" si="297"/>
        <v>46.473532553460608</v>
      </c>
      <c r="AJ554">
        <v>1330.4094050583201</v>
      </c>
      <c r="AK554">
        <v>1276.911757575758</v>
      </c>
      <c r="AL554">
        <v>3.4710561295741482</v>
      </c>
      <c r="AM554">
        <v>65.426719072438047</v>
      </c>
      <c r="AN554">
        <f t="shared" si="298"/>
        <v>5.0048996529281773</v>
      </c>
      <c r="AO554">
        <v>17.244729447452919</v>
      </c>
      <c r="AP554">
        <v>21.342196363636351</v>
      </c>
      <c r="AQ554">
        <v>8.519326719296845E-3</v>
      </c>
      <c r="AR554">
        <v>77.589747188579821</v>
      </c>
      <c r="AS554">
        <v>0</v>
      </c>
      <c r="AT554">
        <v>0</v>
      </c>
      <c r="AU554">
        <f t="shared" si="299"/>
        <v>1</v>
      </c>
      <c r="AV554">
        <f t="shared" si="300"/>
        <v>0</v>
      </c>
      <c r="AW554">
        <f t="shared" si="301"/>
        <v>39441.82453909015</v>
      </c>
      <c r="AX554">
        <f t="shared" si="302"/>
        <v>2000.011071428572</v>
      </c>
      <c r="AY554">
        <f t="shared" si="303"/>
        <v>1681.2096214285718</v>
      </c>
      <c r="AZ554">
        <f t="shared" si="304"/>
        <v>0.84060015739198579</v>
      </c>
      <c r="BA554">
        <f t="shared" si="305"/>
        <v>0.16075830376653269</v>
      </c>
      <c r="BB554">
        <v>4.2229999999999999</v>
      </c>
      <c r="BC554">
        <v>0.5</v>
      </c>
      <c r="BD554" t="s">
        <v>355</v>
      </c>
      <c r="BE554">
        <v>2</v>
      </c>
      <c r="BF554" t="b">
        <v>1</v>
      </c>
      <c r="BG554">
        <v>1657299714.2142861</v>
      </c>
      <c r="BH554">
        <v>1225.1471428571431</v>
      </c>
      <c r="BI554">
        <v>1291.684642857143</v>
      </c>
      <c r="BJ554">
        <v>21.325675</v>
      </c>
      <c r="BK554">
        <v>17.167207142857141</v>
      </c>
      <c r="BL554">
        <v>1233.0671428571429</v>
      </c>
      <c r="BM554">
        <v>21.363903571428569</v>
      </c>
      <c r="BN554">
        <v>499.99821428571431</v>
      </c>
      <c r="BO554">
        <v>73.988403571428577</v>
      </c>
      <c r="BP554">
        <v>9.9965446428571442E-2</v>
      </c>
      <c r="BQ554">
        <v>24.928785714285709</v>
      </c>
      <c r="BR554">
        <v>24.955928571428579</v>
      </c>
      <c r="BS554">
        <v>999.9000000000002</v>
      </c>
      <c r="BT554">
        <v>0</v>
      </c>
      <c r="BU554">
        <v>0</v>
      </c>
      <c r="BV554">
        <v>10012.405357142859</v>
      </c>
      <c r="BW554">
        <v>0</v>
      </c>
      <c r="BX554">
        <v>1393.575714285714</v>
      </c>
      <c r="BY554">
        <v>-66.537582142857147</v>
      </c>
      <c r="BZ554">
        <v>1251.8425</v>
      </c>
      <c r="CA554">
        <v>1314.247142857143</v>
      </c>
      <c r="CB554">
        <v>4.1584653571428571</v>
      </c>
      <c r="CC554">
        <v>1291.684642857143</v>
      </c>
      <c r="CD554">
        <v>17.167207142857141</v>
      </c>
      <c r="CE554">
        <v>1.5778528571428569</v>
      </c>
      <c r="CF554">
        <v>1.2701742857142859</v>
      </c>
      <c r="CG554">
        <v>13.74419642857143</v>
      </c>
      <c r="CH554">
        <v>10.45040357142857</v>
      </c>
      <c r="CI554">
        <v>2000.011071428572</v>
      </c>
      <c r="CJ554">
        <v>0.97999524999999998</v>
      </c>
      <c r="CK554">
        <v>2.0005124999999999E-2</v>
      </c>
      <c r="CL554">
        <v>0</v>
      </c>
      <c r="CM554">
        <v>2.2652642857142862</v>
      </c>
      <c r="CN554">
        <v>0</v>
      </c>
      <c r="CO554">
        <v>9707.7042857142842</v>
      </c>
      <c r="CP554">
        <v>16749.521428571428</v>
      </c>
      <c r="CQ554">
        <v>38.28321428571428</v>
      </c>
      <c r="CR554">
        <v>39.609250000000003</v>
      </c>
      <c r="CS554">
        <v>38.561999999999998</v>
      </c>
      <c r="CT554">
        <v>38.698249999999987</v>
      </c>
      <c r="CU554">
        <v>37.5</v>
      </c>
      <c r="CV554">
        <v>1960.000357142857</v>
      </c>
      <c r="CW554">
        <v>40.010714285714293</v>
      </c>
      <c r="CX554">
        <v>0</v>
      </c>
      <c r="CY554">
        <v>1657299727.7</v>
      </c>
      <c r="CZ554">
        <v>0</v>
      </c>
      <c r="DA554">
        <v>1657289625.5</v>
      </c>
      <c r="DB554" t="s">
        <v>356</v>
      </c>
      <c r="DC554">
        <v>1657289625.5</v>
      </c>
      <c r="DD554">
        <v>1657289625.5</v>
      </c>
      <c r="DE554">
        <v>1</v>
      </c>
      <c r="DF554">
        <v>-2.37</v>
      </c>
      <c r="DG554">
        <v>0.13600000000000001</v>
      </c>
      <c r="DH554">
        <v>-4.4889999999999999</v>
      </c>
      <c r="DI554">
        <v>-1.7000000000000001E-2</v>
      </c>
      <c r="DJ554">
        <v>428</v>
      </c>
      <c r="DK554">
        <v>18</v>
      </c>
      <c r="DL554">
        <v>0.2</v>
      </c>
      <c r="DM554">
        <v>1.59</v>
      </c>
      <c r="DN554">
        <v>-66.489814999999993</v>
      </c>
      <c r="DO554">
        <v>-1.483263039399386</v>
      </c>
      <c r="DP554">
        <v>0.25084812790810179</v>
      </c>
      <c r="DQ554">
        <v>0</v>
      </c>
      <c r="DR554">
        <v>4.1913432500000001</v>
      </c>
      <c r="DS554">
        <v>-0.65967140712946826</v>
      </c>
      <c r="DT554">
        <v>6.8130729057727643E-2</v>
      </c>
      <c r="DU554">
        <v>0</v>
      </c>
      <c r="DV554">
        <v>0</v>
      </c>
      <c r="DW554">
        <v>2</v>
      </c>
      <c r="DX554" t="s">
        <v>357</v>
      </c>
      <c r="DY554">
        <v>2.9788999999999999</v>
      </c>
      <c r="DZ554">
        <v>2.72472</v>
      </c>
      <c r="EA554">
        <v>0.164574</v>
      </c>
      <c r="EB554">
        <v>0.16767899999999999</v>
      </c>
      <c r="EC554">
        <v>8.1108899999999998E-2</v>
      </c>
      <c r="ED554">
        <v>6.8547999999999998E-2</v>
      </c>
      <c r="EE554">
        <v>26361.9</v>
      </c>
      <c r="EF554">
        <v>26363.4</v>
      </c>
      <c r="EG554">
        <v>29343.8</v>
      </c>
      <c r="EH554">
        <v>29305</v>
      </c>
      <c r="EI554">
        <v>35744.5</v>
      </c>
      <c r="EJ554">
        <v>36275.9</v>
      </c>
      <c r="EK554">
        <v>41345.4</v>
      </c>
      <c r="EL554">
        <v>41735.800000000003</v>
      </c>
      <c r="EM554">
        <v>1.9520500000000001</v>
      </c>
      <c r="EN554">
        <v>2.0856300000000001</v>
      </c>
      <c r="EO554">
        <v>1.9483300000000001E-3</v>
      </c>
      <c r="EP554">
        <v>0</v>
      </c>
      <c r="EQ554">
        <v>24.9344</v>
      </c>
      <c r="ER554">
        <v>999.9</v>
      </c>
      <c r="ES554">
        <v>27.9</v>
      </c>
      <c r="ET554">
        <v>43</v>
      </c>
      <c r="EU554">
        <v>32.761099999999999</v>
      </c>
      <c r="EV554">
        <v>61.973300000000002</v>
      </c>
      <c r="EW554">
        <v>28.505600000000001</v>
      </c>
      <c r="EX554">
        <v>2</v>
      </c>
      <c r="EY554">
        <v>0.132406</v>
      </c>
      <c r="EZ554">
        <v>2.7884500000000001</v>
      </c>
      <c r="FA554">
        <v>20.359200000000001</v>
      </c>
      <c r="FB554">
        <v>5.2160900000000003</v>
      </c>
      <c r="FC554">
        <v>12.0099</v>
      </c>
      <c r="FD554">
        <v>4.9881500000000001</v>
      </c>
      <c r="FE554">
        <v>3.2884799999999998</v>
      </c>
      <c r="FF554">
        <v>6302.9</v>
      </c>
      <c r="FG554">
        <v>9999</v>
      </c>
      <c r="FH554">
        <v>9999</v>
      </c>
      <c r="FI554">
        <v>101.5</v>
      </c>
      <c r="FJ554">
        <v>1.86778</v>
      </c>
      <c r="FK554">
        <v>1.86676</v>
      </c>
      <c r="FL554">
        <v>1.86615</v>
      </c>
      <c r="FM554">
        <v>1.8660000000000001</v>
      </c>
      <c r="FN554">
        <v>1.8679300000000001</v>
      </c>
      <c r="FO554">
        <v>1.8702700000000001</v>
      </c>
      <c r="FP554">
        <v>1.86897</v>
      </c>
      <c r="FQ554">
        <v>1.87039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-8.0399999999999991</v>
      </c>
      <c r="GF554">
        <v>-3.7900000000000003E-2</v>
      </c>
      <c r="GG554">
        <v>-2.2904728556522018</v>
      </c>
      <c r="GH554">
        <v>-4.4057517128900364E-3</v>
      </c>
      <c r="GI554">
        <v>-2.5381134865710798E-7</v>
      </c>
      <c r="GJ554">
        <v>1.003023733513742E-10</v>
      </c>
      <c r="GK554">
        <v>-0.21653574801026471</v>
      </c>
      <c r="GL554">
        <v>-4.8444871181525379E-3</v>
      </c>
      <c r="GM554">
        <v>9.7516502630078669E-4</v>
      </c>
      <c r="GN554">
        <v>-1.6744518281107461E-5</v>
      </c>
      <c r="GO554">
        <v>4</v>
      </c>
      <c r="GP554">
        <v>2405</v>
      </c>
      <c r="GQ554">
        <v>1</v>
      </c>
      <c r="GR554">
        <v>23</v>
      </c>
      <c r="GS554">
        <v>27621662</v>
      </c>
      <c r="GT554">
        <v>27621662</v>
      </c>
      <c r="GU554">
        <v>3.27271</v>
      </c>
      <c r="GV554">
        <v>2.2168000000000001</v>
      </c>
      <c r="GW554">
        <v>1.94702</v>
      </c>
      <c r="GX554">
        <v>2.7673299999999998</v>
      </c>
      <c r="GY554">
        <v>2.19482</v>
      </c>
      <c r="GZ554">
        <v>2.3828100000000001</v>
      </c>
      <c r="HA554">
        <v>45.148400000000002</v>
      </c>
      <c r="HB554">
        <v>14.403499999999999</v>
      </c>
      <c r="HC554">
        <v>18</v>
      </c>
      <c r="HD554">
        <v>498.17599999999999</v>
      </c>
      <c r="HE554">
        <v>603.49199999999996</v>
      </c>
      <c r="HF554">
        <v>20.5505</v>
      </c>
      <c r="HG554">
        <v>28.996600000000001</v>
      </c>
      <c r="HH554">
        <v>30.0002</v>
      </c>
      <c r="HI554">
        <v>28.991099999999999</v>
      </c>
      <c r="HJ554">
        <v>28.912099999999999</v>
      </c>
      <c r="HK554">
        <v>65.494</v>
      </c>
      <c r="HL554">
        <v>43.052500000000002</v>
      </c>
      <c r="HM554">
        <v>0</v>
      </c>
      <c r="HN554">
        <v>20.565999999999999</v>
      </c>
      <c r="HO554">
        <v>1336.54</v>
      </c>
      <c r="HP554">
        <v>17.226400000000002</v>
      </c>
      <c r="HQ554">
        <v>100.364</v>
      </c>
      <c r="HR554">
        <v>100.259</v>
      </c>
    </row>
    <row r="555" spans="1:226" x14ac:dyDescent="0.2">
      <c r="A555">
        <v>539</v>
      </c>
      <c r="B555">
        <v>1657299727</v>
      </c>
      <c r="C555">
        <v>7950.5</v>
      </c>
      <c r="D555" t="s">
        <v>1441</v>
      </c>
      <c r="E555" t="s">
        <v>1442</v>
      </c>
      <c r="F555">
        <v>5</v>
      </c>
      <c r="G555" t="s">
        <v>1284</v>
      </c>
      <c r="H555" t="s">
        <v>354</v>
      </c>
      <c r="I555">
        <v>1657299719.5</v>
      </c>
      <c r="J555">
        <f t="shared" si="272"/>
        <v>4.9813813497602156E-3</v>
      </c>
      <c r="K555">
        <f t="shared" si="273"/>
        <v>4.9813813497602153</v>
      </c>
      <c r="L555">
        <f t="shared" si="274"/>
        <v>46.773428908708695</v>
      </c>
      <c r="M555">
        <f t="shared" si="275"/>
        <v>1242.8399999999999</v>
      </c>
      <c r="N555">
        <f t="shared" si="276"/>
        <v>874.0151549371102</v>
      </c>
      <c r="O555">
        <f t="shared" si="277"/>
        <v>64.7543339970278</v>
      </c>
      <c r="P555">
        <f t="shared" si="278"/>
        <v>92.079955376353766</v>
      </c>
      <c r="Q555">
        <f t="shared" si="279"/>
        <v>0.23490423231576074</v>
      </c>
      <c r="R555">
        <f t="shared" si="280"/>
        <v>2.756484388766391</v>
      </c>
      <c r="S555">
        <f t="shared" si="281"/>
        <v>0.22432270704372886</v>
      </c>
      <c r="T555">
        <f t="shared" si="282"/>
        <v>0.14111267448457249</v>
      </c>
      <c r="U555">
        <f t="shared" si="283"/>
        <v>321.51758388888879</v>
      </c>
      <c r="V555">
        <f t="shared" si="284"/>
        <v>25.572990604527245</v>
      </c>
      <c r="W555">
        <f t="shared" si="285"/>
        <v>24.963544444444441</v>
      </c>
      <c r="X555">
        <f t="shared" si="286"/>
        <v>3.172773288422424</v>
      </c>
      <c r="Y555">
        <f t="shared" si="287"/>
        <v>49.889098862609885</v>
      </c>
      <c r="Z555">
        <f t="shared" si="288"/>
        <v>1.5803183362766617</v>
      </c>
      <c r="AA555">
        <f t="shared" si="289"/>
        <v>3.1676626203025173</v>
      </c>
      <c r="AB555">
        <f t="shared" si="290"/>
        <v>1.5924549521457623</v>
      </c>
      <c r="AC555">
        <f t="shared" si="291"/>
        <v>-219.67891752442551</v>
      </c>
      <c r="AD555">
        <f t="shared" si="292"/>
        <v>-4.0168080196580824</v>
      </c>
      <c r="AE555">
        <f t="shared" si="293"/>
        <v>-0.30808251133735931</v>
      </c>
      <c r="AF555">
        <f t="shared" si="294"/>
        <v>97.513775833467818</v>
      </c>
      <c r="AG555">
        <f t="shared" si="295"/>
        <v>72.579983567375422</v>
      </c>
      <c r="AH555">
        <f t="shared" si="296"/>
        <v>4.9739754116020514</v>
      </c>
      <c r="AI555">
        <f t="shared" si="297"/>
        <v>46.773428908708695</v>
      </c>
      <c r="AJ555">
        <v>1346.914650693054</v>
      </c>
      <c r="AK555">
        <v>1293.686909090909</v>
      </c>
      <c r="AL555">
        <v>3.3358304710056772</v>
      </c>
      <c r="AM555">
        <v>65.426719072438047</v>
      </c>
      <c r="AN555">
        <f t="shared" si="298"/>
        <v>4.9813813497602153</v>
      </c>
      <c r="AO555">
        <v>17.26618701334429</v>
      </c>
      <c r="AP555">
        <v>21.35814242424242</v>
      </c>
      <c r="AQ555">
        <v>5.4803980266111716E-3</v>
      </c>
      <c r="AR555">
        <v>77.589747188579821</v>
      </c>
      <c r="AS555">
        <v>0</v>
      </c>
      <c r="AT555">
        <v>0</v>
      </c>
      <c r="AU555">
        <f t="shared" si="299"/>
        <v>1</v>
      </c>
      <c r="AV555">
        <f t="shared" si="300"/>
        <v>0</v>
      </c>
      <c r="AW555">
        <f t="shared" si="301"/>
        <v>39424.558038091272</v>
      </c>
      <c r="AX555">
        <f t="shared" si="302"/>
        <v>2000.0062962962959</v>
      </c>
      <c r="AY555">
        <f t="shared" si="303"/>
        <v>1681.2055888888883</v>
      </c>
      <c r="AZ555">
        <f t="shared" si="304"/>
        <v>0.84060014811064476</v>
      </c>
      <c r="BA555">
        <f t="shared" si="305"/>
        <v>0.16075828585354451</v>
      </c>
      <c r="BB555">
        <v>4.2229999999999999</v>
      </c>
      <c r="BC555">
        <v>0.5</v>
      </c>
      <c r="BD555" t="s">
        <v>355</v>
      </c>
      <c r="BE555">
        <v>2</v>
      </c>
      <c r="BF555" t="b">
        <v>1</v>
      </c>
      <c r="BG555">
        <v>1657299719.5</v>
      </c>
      <c r="BH555">
        <v>1242.8399999999999</v>
      </c>
      <c r="BI555">
        <v>1309.3611111111111</v>
      </c>
      <c r="BJ555">
        <v>21.330188888888891</v>
      </c>
      <c r="BK555">
        <v>17.218848148148151</v>
      </c>
      <c r="BL555">
        <v>1250.841481481481</v>
      </c>
      <c r="BM555">
        <v>21.368348148148151</v>
      </c>
      <c r="BN555">
        <v>500.00855555555557</v>
      </c>
      <c r="BO555">
        <v>73.988337037037027</v>
      </c>
      <c r="BP555">
        <v>0.1000052888888889</v>
      </c>
      <c r="BQ555">
        <v>24.93651481481481</v>
      </c>
      <c r="BR555">
        <v>24.963544444444441</v>
      </c>
      <c r="BS555">
        <v>999.90000000000009</v>
      </c>
      <c r="BT555">
        <v>0</v>
      </c>
      <c r="BU555">
        <v>0</v>
      </c>
      <c r="BV555">
        <v>10008.11444444444</v>
      </c>
      <c r="BW555">
        <v>0</v>
      </c>
      <c r="BX555">
        <v>1393.8325925925919</v>
      </c>
      <c r="BY555">
        <v>-66.520670370370354</v>
      </c>
      <c r="BZ555">
        <v>1269.9277777777779</v>
      </c>
      <c r="CA555">
        <v>1332.3022222222221</v>
      </c>
      <c r="CB555">
        <v>4.1113374074074072</v>
      </c>
      <c r="CC555">
        <v>1309.3611111111111</v>
      </c>
      <c r="CD555">
        <v>17.218848148148151</v>
      </c>
      <c r="CE555">
        <v>1.578185555555556</v>
      </c>
      <c r="CF555">
        <v>1.2739937037037039</v>
      </c>
      <c r="CG555">
        <v>13.747429629629631</v>
      </c>
      <c r="CH555">
        <v>10.49541851851852</v>
      </c>
      <c r="CI555">
        <v>2000.0062962962959</v>
      </c>
      <c r="CJ555">
        <v>0.9799956666666666</v>
      </c>
      <c r="CK555">
        <v>2.0004722222222229E-2</v>
      </c>
      <c r="CL555">
        <v>0</v>
      </c>
      <c r="CM555">
        <v>2.3314222222222218</v>
      </c>
      <c r="CN555">
        <v>0</v>
      </c>
      <c r="CO555">
        <v>9708.8122222222228</v>
      </c>
      <c r="CP555">
        <v>16749.474074074071</v>
      </c>
      <c r="CQ555">
        <v>38.282148148148153</v>
      </c>
      <c r="CR555">
        <v>39.592333333333329</v>
      </c>
      <c r="CS555">
        <v>38.561999999999998</v>
      </c>
      <c r="CT555">
        <v>38.698666666666668</v>
      </c>
      <c r="CU555">
        <v>37.488333333333337</v>
      </c>
      <c r="CV555">
        <v>1959.9962962962959</v>
      </c>
      <c r="CW555">
        <v>40.01</v>
      </c>
      <c r="CX555">
        <v>0</v>
      </c>
      <c r="CY555">
        <v>1657299733.0999999</v>
      </c>
      <c r="CZ555">
        <v>0</v>
      </c>
      <c r="DA555">
        <v>1657289625.5</v>
      </c>
      <c r="DB555" t="s">
        <v>356</v>
      </c>
      <c r="DC555">
        <v>1657289625.5</v>
      </c>
      <c r="DD555">
        <v>1657289625.5</v>
      </c>
      <c r="DE555">
        <v>1</v>
      </c>
      <c r="DF555">
        <v>-2.37</v>
      </c>
      <c r="DG555">
        <v>0.13600000000000001</v>
      </c>
      <c r="DH555">
        <v>-4.4889999999999999</v>
      </c>
      <c r="DI555">
        <v>-1.7000000000000001E-2</v>
      </c>
      <c r="DJ555">
        <v>428</v>
      </c>
      <c r="DK555">
        <v>18</v>
      </c>
      <c r="DL555">
        <v>0.2</v>
      </c>
      <c r="DM555">
        <v>1.59</v>
      </c>
      <c r="DN555">
        <v>-66.459170731707317</v>
      </c>
      <c r="DO555">
        <v>-0.48814703832730338</v>
      </c>
      <c r="DP555">
        <v>0.26548499957064509</v>
      </c>
      <c r="DQ555">
        <v>0</v>
      </c>
      <c r="DR555">
        <v>4.1466592682926828</v>
      </c>
      <c r="DS555">
        <v>-0.61729337979093257</v>
      </c>
      <c r="DT555">
        <v>6.7226296952187028E-2</v>
      </c>
      <c r="DU555">
        <v>0</v>
      </c>
      <c r="DV555">
        <v>0</v>
      </c>
      <c r="DW555">
        <v>2</v>
      </c>
      <c r="DX555" t="s">
        <v>357</v>
      </c>
      <c r="DY555">
        <v>2.9788399999999999</v>
      </c>
      <c r="DZ555">
        <v>2.7247300000000001</v>
      </c>
      <c r="EA555">
        <v>0.16592299999999999</v>
      </c>
      <c r="EB555">
        <v>0.16896700000000001</v>
      </c>
      <c r="EC555">
        <v>8.1146399999999994E-2</v>
      </c>
      <c r="ED555">
        <v>6.8542099999999995E-2</v>
      </c>
      <c r="EE555">
        <v>26319.599999999999</v>
      </c>
      <c r="EF555">
        <v>26322.400000000001</v>
      </c>
      <c r="EG555">
        <v>29344.1</v>
      </c>
      <c r="EH555">
        <v>29304.9</v>
      </c>
      <c r="EI555">
        <v>35743.599999999999</v>
      </c>
      <c r="EJ555">
        <v>36276</v>
      </c>
      <c r="EK555">
        <v>41346</v>
      </c>
      <c r="EL555">
        <v>41735.599999999999</v>
      </c>
      <c r="EM555">
        <v>1.9518200000000001</v>
      </c>
      <c r="EN555">
        <v>2.08528</v>
      </c>
      <c r="EO555">
        <v>3.5390299999999999E-3</v>
      </c>
      <c r="EP555">
        <v>0</v>
      </c>
      <c r="EQ555">
        <v>24.924900000000001</v>
      </c>
      <c r="ER555">
        <v>999.9</v>
      </c>
      <c r="ES555">
        <v>27.9</v>
      </c>
      <c r="ET555">
        <v>43</v>
      </c>
      <c r="EU555">
        <v>32.759399999999999</v>
      </c>
      <c r="EV555">
        <v>62.073300000000003</v>
      </c>
      <c r="EW555">
        <v>28.625800000000002</v>
      </c>
      <c r="EX555">
        <v>2</v>
      </c>
      <c r="EY555">
        <v>0.131939</v>
      </c>
      <c r="EZ555">
        <v>2.7921299999999998</v>
      </c>
      <c r="FA555">
        <v>20.359200000000001</v>
      </c>
      <c r="FB555">
        <v>5.2165400000000002</v>
      </c>
      <c r="FC555">
        <v>12.0099</v>
      </c>
      <c r="FD555">
        <v>4.9885000000000002</v>
      </c>
      <c r="FE555">
        <v>3.2885499999999999</v>
      </c>
      <c r="FF555">
        <v>6302.9</v>
      </c>
      <c r="FG555">
        <v>9999</v>
      </c>
      <c r="FH555">
        <v>9999</v>
      </c>
      <c r="FI555">
        <v>101.5</v>
      </c>
      <c r="FJ555">
        <v>1.8677699999999999</v>
      </c>
      <c r="FK555">
        <v>1.86676</v>
      </c>
      <c r="FL555">
        <v>1.86615</v>
      </c>
      <c r="FM555">
        <v>1.8660099999999999</v>
      </c>
      <c r="FN555">
        <v>1.8679399999999999</v>
      </c>
      <c r="FO555">
        <v>1.8702700000000001</v>
      </c>
      <c r="FP555">
        <v>1.869</v>
      </c>
      <c r="FQ555">
        <v>1.8703799999999999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-8.11</v>
      </c>
      <c r="GF555">
        <v>-3.78E-2</v>
      </c>
      <c r="GG555">
        <v>-2.2904728556522018</v>
      </c>
      <c r="GH555">
        <v>-4.4057517128900364E-3</v>
      </c>
      <c r="GI555">
        <v>-2.5381134865710798E-7</v>
      </c>
      <c r="GJ555">
        <v>1.003023733513742E-10</v>
      </c>
      <c r="GK555">
        <v>-0.21653574801026471</v>
      </c>
      <c r="GL555">
        <v>-4.8444871181525379E-3</v>
      </c>
      <c r="GM555">
        <v>9.7516502630078669E-4</v>
      </c>
      <c r="GN555">
        <v>-1.6744518281107461E-5</v>
      </c>
      <c r="GO555">
        <v>4</v>
      </c>
      <c r="GP555">
        <v>2405</v>
      </c>
      <c r="GQ555">
        <v>1</v>
      </c>
      <c r="GR555">
        <v>23</v>
      </c>
      <c r="GS555">
        <v>27621662.100000001</v>
      </c>
      <c r="GT555">
        <v>27621662.100000001</v>
      </c>
      <c r="GU555">
        <v>3.30444</v>
      </c>
      <c r="GV555">
        <v>2.2204600000000001</v>
      </c>
      <c r="GW555">
        <v>1.94702</v>
      </c>
      <c r="GX555">
        <v>2.7661099999999998</v>
      </c>
      <c r="GY555">
        <v>2.19482</v>
      </c>
      <c r="GZ555">
        <v>2.36572</v>
      </c>
      <c r="HA555">
        <v>45.148400000000002</v>
      </c>
      <c r="HB555">
        <v>14.385999999999999</v>
      </c>
      <c r="HC555">
        <v>18</v>
      </c>
      <c r="HD555">
        <v>498.00599999999997</v>
      </c>
      <c r="HE555">
        <v>603.178</v>
      </c>
      <c r="HF555">
        <v>20.5746</v>
      </c>
      <c r="HG555">
        <v>28.9941</v>
      </c>
      <c r="HH555">
        <v>30</v>
      </c>
      <c r="HI555">
        <v>28.988</v>
      </c>
      <c r="HJ555">
        <v>28.9084</v>
      </c>
      <c r="HK555">
        <v>66.136700000000005</v>
      </c>
      <c r="HL555">
        <v>43.052500000000002</v>
      </c>
      <c r="HM555">
        <v>0</v>
      </c>
      <c r="HN555">
        <v>20.584599999999998</v>
      </c>
      <c r="HO555">
        <v>1356.68</v>
      </c>
      <c r="HP555">
        <v>17.2316</v>
      </c>
      <c r="HQ555">
        <v>100.36499999999999</v>
      </c>
      <c r="HR555">
        <v>100.259</v>
      </c>
    </row>
    <row r="556" spans="1:226" x14ac:dyDescent="0.2">
      <c r="A556">
        <v>540</v>
      </c>
      <c r="B556">
        <v>1657299732</v>
      </c>
      <c r="C556">
        <v>7955.5</v>
      </c>
      <c r="D556" t="s">
        <v>1443</v>
      </c>
      <c r="E556" t="s">
        <v>1444</v>
      </c>
      <c r="F556">
        <v>5</v>
      </c>
      <c r="G556" t="s">
        <v>1284</v>
      </c>
      <c r="H556" t="s">
        <v>354</v>
      </c>
      <c r="I556">
        <v>1657299724.2142861</v>
      </c>
      <c r="J556">
        <f t="shared" si="272"/>
        <v>4.9495530772618755E-3</v>
      </c>
      <c r="K556">
        <f t="shared" si="273"/>
        <v>4.9495530772618759</v>
      </c>
      <c r="L556">
        <f t="shared" si="274"/>
        <v>46.644161931376566</v>
      </c>
      <c r="M556">
        <f t="shared" si="275"/>
        <v>1258.5025000000001</v>
      </c>
      <c r="N556">
        <f t="shared" si="276"/>
        <v>887.67935736970742</v>
      </c>
      <c r="O556">
        <f t="shared" si="277"/>
        <v>65.766959047847337</v>
      </c>
      <c r="P556">
        <f t="shared" si="278"/>
        <v>93.240742495537958</v>
      </c>
      <c r="Q556">
        <f t="shared" si="279"/>
        <v>0.23316920484005596</v>
      </c>
      <c r="R556">
        <f t="shared" si="280"/>
        <v>2.7554853591387571</v>
      </c>
      <c r="S556">
        <f t="shared" si="281"/>
        <v>0.22273608562350991</v>
      </c>
      <c r="T556">
        <f t="shared" si="282"/>
        <v>0.14010852200621587</v>
      </c>
      <c r="U556">
        <f t="shared" si="283"/>
        <v>321.51709199999993</v>
      </c>
      <c r="V556">
        <f t="shared" si="284"/>
        <v>25.590130087753767</v>
      </c>
      <c r="W556">
        <f t="shared" si="285"/>
        <v>24.97446428571428</v>
      </c>
      <c r="X556">
        <f t="shared" si="286"/>
        <v>3.1748400165810851</v>
      </c>
      <c r="Y556">
        <f t="shared" si="287"/>
        <v>49.896321033024115</v>
      </c>
      <c r="Z556">
        <f t="shared" si="288"/>
        <v>1.5813162449073801</v>
      </c>
      <c r="AA556">
        <f t="shared" si="289"/>
        <v>3.1692040859300596</v>
      </c>
      <c r="AB556">
        <f t="shared" si="290"/>
        <v>1.593523771673705</v>
      </c>
      <c r="AC556">
        <f t="shared" si="291"/>
        <v>-218.2752907072487</v>
      </c>
      <c r="AD556">
        <f t="shared" si="292"/>
        <v>-4.4258399570717026</v>
      </c>
      <c r="AE556">
        <f t="shared" si="293"/>
        <v>-0.33961026885613232</v>
      </c>
      <c r="AF556">
        <f t="shared" si="294"/>
        <v>98.476351066823412</v>
      </c>
      <c r="AG556">
        <f t="shared" si="295"/>
        <v>72.503124363596811</v>
      </c>
      <c r="AH556">
        <f t="shared" si="296"/>
        <v>4.9418447440829363</v>
      </c>
      <c r="AI556">
        <f t="shared" si="297"/>
        <v>46.644161931376566</v>
      </c>
      <c r="AJ556">
        <v>1363.869311210824</v>
      </c>
      <c r="AK556">
        <v>1310.540303030303</v>
      </c>
      <c r="AL556">
        <v>3.389702328647568</v>
      </c>
      <c r="AM556">
        <v>65.426719072438047</v>
      </c>
      <c r="AN556">
        <f t="shared" si="298"/>
        <v>4.9495530772618759</v>
      </c>
      <c r="AO556">
        <v>17.26410312901152</v>
      </c>
      <c r="AP556">
        <v>21.356184242424241</v>
      </c>
      <c r="AQ556">
        <v>-2.13903843413115E-4</v>
      </c>
      <c r="AR556">
        <v>77.589747188579821</v>
      </c>
      <c r="AS556">
        <v>0</v>
      </c>
      <c r="AT556">
        <v>0</v>
      </c>
      <c r="AU556">
        <f t="shared" si="299"/>
        <v>1</v>
      </c>
      <c r="AV556">
        <f t="shared" si="300"/>
        <v>0</v>
      </c>
      <c r="AW556">
        <f t="shared" si="301"/>
        <v>39403.08123627762</v>
      </c>
      <c r="AX556">
        <f t="shared" si="302"/>
        <v>2000.003214285714</v>
      </c>
      <c r="AY556">
        <f t="shared" si="303"/>
        <v>1681.2029999999997</v>
      </c>
      <c r="AZ556">
        <f t="shared" si="304"/>
        <v>0.84060014903547475</v>
      </c>
      <c r="BA556">
        <f t="shared" si="305"/>
        <v>0.16075828763846628</v>
      </c>
      <c r="BB556">
        <v>4.2229999999999999</v>
      </c>
      <c r="BC556">
        <v>0.5</v>
      </c>
      <c r="BD556" t="s">
        <v>355</v>
      </c>
      <c r="BE556">
        <v>2</v>
      </c>
      <c r="BF556" t="b">
        <v>1</v>
      </c>
      <c r="BG556">
        <v>1657299724.2142861</v>
      </c>
      <c r="BH556">
        <v>1258.5025000000001</v>
      </c>
      <c r="BI556">
        <v>1324.9910714285711</v>
      </c>
      <c r="BJ556">
        <v>21.34357142857143</v>
      </c>
      <c r="BK556">
        <v>17.258800000000001</v>
      </c>
      <c r="BL556">
        <v>1266.5760714285709</v>
      </c>
      <c r="BM556">
        <v>21.381542857142861</v>
      </c>
      <c r="BN556">
        <v>500.00307142857139</v>
      </c>
      <c r="BO556">
        <v>73.988635714285707</v>
      </c>
      <c r="BP556">
        <v>0.1000073321428572</v>
      </c>
      <c r="BQ556">
        <v>24.944671428571429</v>
      </c>
      <c r="BR556">
        <v>24.97446428571428</v>
      </c>
      <c r="BS556">
        <v>999.9000000000002</v>
      </c>
      <c r="BT556">
        <v>0</v>
      </c>
      <c r="BU556">
        <v>0</v>
      </c>
      <c r="BV556">
        <v>10002.672857142859</v>
      </c>
      <c r="BW556">
        <v>0</v>
      </c>
      <c r="BX556">
        <v>1394.1614285714279</v>
      </c>
      <c r="BY556">
        <v>-66.488664285714279</v>
      </c>
      <c r="BZ556">
        <v>1285.948928571428</v>
      </c>
      <c r="CA556">
        <v>1348.2603571428569</v>
      </c>
      <c r="CB556">
        <v>4.0847632142857142</v>
      </c>
      <c r="CC556">
        <v>1324.9910714285711</v>
      </c>
      <c r="CD556">
        <v>17.258800000000001</v>
      </c>
      <c r="CE556">
        <v>1.5791807142857139</v>
      </c>
      <c r="CF556">
        <v>1.276954642857143</v>
      </c>
      <c r="CG556">
        <v>13.75713214285715</v>
      </c>
      <c r="CH556">
        <v>10.53031071428571</v>
      </c>
      <c r="CI556">
        <v>2000.003214285714</v>
      </c>
      <c r="CJ556">
        <v>0.97999578571428558</v>
      </c>
      <c r="CK556">
        <v>2.000460714285715E-2</v>
      </c>
      <c r="CL556">
        <v>0</v>
      </c>
      <c r="CM556">
        <v>2.3602285714285709</v>
      </c>
      <c r="CN556">
        <v>0</v>
      </c>
      <c r="CO556">
        <v>9710.4364285714291</v>
      </c>
      <c r="CP556">
        <v>16749.45</v>
      </c>
      <c r="CQ556">
        <v>38.28321428571428</v>
      </c>
      <c r="CR556">
        <v>39.577749999999988</v>
      </c>
      <c r="CS556">
        <v>38.561999999999998</v>
      </c>
      <c r="CT556">
        <v>38.700499999999991</v>
      </c>
      <c r="CU556">
        <v>37.468499999999999</v>
      </c>
      <c r="CV556">
        <v>1959.993214285714</v>
      </c>
      <c r="CW556">
        <v>40.01</v>
      </c>
      <c r="CX556">
        <v>0</v>
      </c>
      <c r="CY556">
        <v>1657299737.9000001</v>
      </c>
      <c r="CZ556">
        <v>0</v>
      </c>
      <c r="DA556">
        <v>1657289625.5</v>
      </c>
      <c r="DB556" t="s">
        <v>356</v>
      </c>
      <c r="DC556">
        <v>1657289625.5</v>
      </c>
      <c r="DD556">
        <v>1657289625.5</v>
      </c>
      <c r="DE556">
        <v>1</v>
      </c>
      <c r="DF556">
        <v>-2.37</v>
      </c>
      <c r="DG556">
        <v>0.13600000000000001</v>
      </c>
      <c r="DH556">
        <v>-4.4889999999999999</v>
      </c>
      <c r="DI556">
        <v>-1.7000000000000001E-2</v>
      </c>
      <c r="DJ556">
        <v>428</v>
      </c>
      <c r="DK556">
        <v>18</v>
      </c>
      <c r="DL556">
        <v>0.2</v>
      </c>
      <c r="DM556">
        <v>1.59</v>
      </c>
      <c r="DN556">
        <v>-66.526892500000002</v>
      </c>
      <c r="DO556">
        <v>1.0162367729832009</v>
      </c>
      <c r="DP556">
        <v>0.18984696256129599</v>
      </c>
      <c r="DQ556">
        <v>0</v>
      </c>
      <c r="DR556">
        <v>4.1081202500000007</v>
      </c>
      <c r="DS556">
        <v>-0.29383485928706199</v>
      </c>
      <c r="DT556">
        <v>4.5199157485925547E-2</v>
      </c>
      <c r="DU556">
        <v>0</v>
      </c>
      <c r="DV556">
        <v>0</v>
      </c>
      <c r="DW556">
        <v>2</v>
      </c>
      <c r="DX556" t="s">
        <v>357</v>
      </c>
      <c r="DY556">
        <v>2.9789300000000001</v>
      </c>
      <c r="DZ556">
        <v>2.7246800000000002</v>
      </c>
      <c r="EA556">
        <v>0.16727300000000001</v>
      </c>
      <c r="EB556">
        <v>0.17028099999999999</v>
      </c>
      <c r="EC556">
        <v>8.1136600000000003E-2</v>
      </c>
      <c r="ED556">
        <v>6.8531599999999998E-2</v>
      </c>
      <c r="EE556">
        <v>26277.3</v>
      </c>
      <c r="EF556">
        <v>26281</v>
      </c>
      <c r="EG556">
        <v>29344.400000000001</v>
      </c>
      <c r="EH556">
        <v>29305.1</v>
      </c>
      <c r="EI556">
        <v>35744.300000000003</v>
      </c>
      <c r="EJ556">
        <v>36276.699999999997</v>
      </c>
      <c r="EK556">
        <v>41346.300000000003</v>
      </c>
      <c r="EL556">
        <v>41735.9</v>
      </c>
      <c r="EM556">
        <v>1.9518500000000001</v>
      </c>
      <c r="EN556">
        <v>2.0854699999999999</v>
      </c>
      <c r="EO556">
        <v>4.7571999999999996E-3</v>
      </c>
      <c r="EP556">
        <v>0</v>
      </c>
      <c r="EQ556">
        <v>24.9192</v>
      </c>
      <c r="ER556">
        <v>999.9</v>
      </c>
      <c r="ES556">
        <v>27.9</v>
      </c>
      <c r="ET556">
        <v>43</v>
      </c>
      <c r="EU556">
        <v>32.760800000000003</v>
      </c>
      <c r="EV556">
        <v>62.0533</v>
      </c>
      <c r="EW556">
        <v>28.573699999999999</v>
      </c>
      <c r="EX556">
        <v>2</v>
      </c>
      <c r="EY556">
        <v>0.13194600000000001</v>
      </c>
      <c r="EZ556">
        <v>2.8054700000000001</v>
      </c>
      <c r="FA556">
        <v>20.359100000000002</v>
      </c>
      <c r="FB556">
        <v>5.2172900000000002</v>
      </c>
      <c r="FC556">
        <v>12.0099</v>
      </c>
      <c r="FD556">
        <v>4.9884000000000004</v>
      </c>
      <c r="FE556">
        <v>3.2885800000000001</v>
      </c>
      <c r="FF556">
        <v>6303.1</v>
      </c>
      <c r="FG556">
        <v>9999</v>
      </c>
      <c r="FH556">
        <v>9999</v>
      </c>
      <c r="FI556">
        <v>101.5</v>
      </c>
      <c r="FJ556">
        <v>1.86778</v>
      </c>
      <c r="FK556">
        <v>1.86676</v>
      </c>
      <c r="FL556">
        <v>1.86616</v>
      </c>
      <c r="FM556">
        <v>1.8660300000000001</v>
      </c>
      <c r="FN556">
        <v>1.86792</v>
      </c>
      <c r="FO556">
        <v>1.8702700000000001</v>
      </c>
      <c r="FP556">
        <v>1.8689899999999999</v>
      </c>
      <c r="FQ556">
        <v>1.8704099999999999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-8.19</v>
      </c>
      <c r="GF556">
        <v>-3.7900000000000003E-2</v>
      </c>
      <c r="GG556">
        <v>-2.2904728556522018</v>
      </c>
      <c r="GH556">
        <v>-4.4057517128900364E-3</v>
      </c>
      <c r="GI556">
        <v>-2.5381134865710798E-7</v>
      </c>
      <c r="GJ556">
        <v>1.003023733513742E-10</v>
      </c>
      <c r="GK556">
        <v>-0.21653574801026471</v>
      </c>
      <c r="GL556">
        <v>-4.8444871181525379E-3</v>
      </c>
      <c r="GM556">
        <v>9.7516502630078669E-4</v>
      </c>
      <c r="GN556">
        <v>-1.6744518281107461E-5</v>
      </c>
      <c r="GO556">
        <v>4</v>
      </c>
      <c r="GP556">
        <v>2405</v>
      </c>
      <c r="GQ556">
        <v>1</v>
      </c>
      <c r="GR556">
        <v>23</v>
      </c>
      <c r="GS556">
        <v>27621662.199999999</v>
      </c>
      <c r="GT556">
        <v>27621662.199999999</v>
      </c>
      <c r="GU556">
        <v>3.3337400000000001</v>
      </c>
      <c r="GV556">
        <v>2.2204600000000001</v>
      </c>
      <c r="GW556">
        <v>1.94702</v>
      </c>
      <c r="GX556">
        <v>2.7673299999999998</v>
      </c>
      <c r="GY556">
        <v>2.19482</v>
      </c>
      <c r="GZ556">
        <v>2.33887</v>
      </c>
      <c r="HA556">
        <v>45.1768</v>
      </c>
      <c r="HB556">
        <v>14.3947</v>
      </c>
      <c r="HC556">
        <v>18</v>
      </c>
      <c r="HD556">
        <v>498.00200000000001</v>
      </c>
      <c r="HE556">
        <v>603.303</v>
      </c>
      <c r="HF556">
        <v>20.5914</v>
      </c>
      <c r="HG556">
        <v>28.9923</v>
      </c>
      <c r="HH556">
        <v>30.0001</v>
      </c>
      <c r="HI556">
        <v>28.985499999999998</v>
      </c>
      <c r="HJ556">
        <v>28.9053</v>
      </c>
      <c r="HK556">
        <v>66.715900000000005</v>
      </c>
      <c r="HL556">
        <v>43.052500000000002</v>
      </c>
      <c r="HM556">
        <v>0</v>
      </c>
      <c r="HN556">
        <v>20.594999999999999</v>
      </c>
      <c r="HO556">
        <v>1370.06</v>
      </c>
      <c r="HP556">
        <v>17.237100000000002</v>
      </c>
      <c r="HQ556">
        <v>100.366</v>
      </c>
      <c r="HR556">
        <v>100.26</v>
      </c>
    </row>
    <row r="557" spans="1:226" x14ac:dyDescent="0.2">
      <c r="A557">
        <v>541</v>
      </c>
      <c r="B557">
        <v>1657299737</v>
      </c>
      <c r="C557">
        <v>7960.5</v>
      </c>
      <c r="D557" t="s">
        <v>1445</v>
      </c>
      <c r="E557" t="s">
        <v>1446</v>
      </c>
      <c r="F557">
        <v>5</v>
      </c>
      <c r="G557" t="s">
        <v>1284</v>
      </c>
      <c r="H557" t="s">
        <v>354</v>
      </c>
      <c r="I557">
        <v>1657299729.5</v>
      </c>
      <c r="J557">
        <f t="shared" si="272"/>
        <v>4.9291442806068883E-3</v>
      </c>
      <c r="K557">
        <f t="shared" si="273"/>
        <v>4.9291442806068879</v>
      </c>
      <c r="L557">
        <f t="shared" si="274"/>
        <v>46.957130923857775</v>
      </c>
      <c r="M557">
        <f t="shared" si="275"/>
        <v>1275.9377777777779</v>
      </c>
      <c r="N557">
        <f t="shared" si="276"/>
        <v>900.45902098486965</v>
      </c>
      <c r="O557">
        <f t="shared" si="277"/>
        <v>66.713782332861328</v>
      </c>
      <c r="P557">
        <f t="shared" si="278"/>
        <v>94.532491977079971</v>
      </c>
      <c r="Q557">
        <f t="shared" si="279"/>
        <v>0.23184990578134076</v>
      </c>
      <c r="R557">
        <f t="shared" si="280"/>
        <v>2.7548226454233085</v>
      </c>
      <c r="S557">
        <f t="shared" si="281"/>
        <v>0.22152934494746493</v>
      </c>
      <c r="T557">
        <f t="shared" si="282"/>
        <v>0.13934481483646471</v>
      </c>
      <c r="U557">
        <f t="shared" si="283"/>
        <v>321.51888433333329</v>
      </c>
      <c r="V557">
        <f t="shared" si="284"/>
        <v>25.606463221080993</v>
      </c>
      <c r="W557">
        <f t="shared" si="285"/>
        <v>24.988577777777781</v>
      </c>
      <c r="X557">
        <f t="shared" si="286"/>
        <v>3.1775129293315332</v>
      </c>
      <c r="Y557">
        <f t="shared" si="287"/>
        <v>49.884973451936794</v>
      </c>
      <c r="Z557">
        <f t="shared" si="288"/>
        <v>1.5819521209446186</v>
      </c>
      <c r="AA557">
        <f t="shared" si="289"/>
        <v>3.1711996849488129</v>
      </c>
      <c r="AB557">
        <f t="shared" si="290"/>
        <v>1.5955608083869146</v>
      </c>
      <c r="AC557">
        <f t="shared" si="291"/>
        <v>-217.37526277476377</v>
      </c>
      <c r="AD557">
        <f t="shared" si="292"/>
        <v>-4.9533502819749815</v>
      </c>
      <c r="AE557">
        <f t="shared" si="293"/>
        <v>-0.38022664218856478</v>
      </c>
      <c r="AF557">
        <f t="shared" si="294"/>
        <v>98.810044634405969</v>
      </c>
      <c r="AG557">
        <f t="shared" si="295"/>
        <v>72.329382141114223</v>
      </c>
      <c r="AH557">
        <f t="shared" si="296"/>
        <v>4.9477560656081288</v>
      </c>
      <c r="AI557">
        <f t="shared" si="297"/>
        <v>46.957130923857775</v>
      </c>
      <c r="AJ557">
        <v>1380.570099865221</v>
      </c>
      <c r="AK557">
        <v>1327.1973333333331</v>
      </c>
      <c r="AL557">
        <v>3.3321773201156568</v>
      </c>
      <c r="AM557">
        <v>65.426719072438047</v>
      </c>
      <c r="AN557">
        <f t="shared" si="298"/>
        <v>4.9291442806068879</v>
      </c>
      <c r="AO557">
        <v>17.260660360905089</v>
      </c>
      <c r="AP557">
        <v>21.338057575757571</v>
      </c>
      <c r="AQ557">
        <v>-6.7238766029360591E-4</v>
      </c>
      <c r="AR557">
        <v>77.589747188579821</v>
      </c>
      <c r="AS557">
        <v>0</v>
      </c>
      <c r="AT557">
        <v>0</v>
      </c>
      <c r="AU557">
        <f t="shared" si="299"/>
        <v>1</v>
      </c>
      <c r="AV557">
        <f t="shared" si="300"/>
        <v>0</v>
      </c>
      <c r="AW557">
        <f t="shared" si="301"/>
        <v>39388.150685348497</v>
      </c>
      <c r="AX557">
        <f t="shared" si="302"/>
        <v>2000.0144444444441</v>
      </c>
      <c r="AY557">
        <f t="shared" si="303"/>
        <v>1681.2124333333329</v>
      </c>
      <c r="AZ557">
        <f t="shared" si="304"/>
        <v>0.84060014566561458</v>
      </c>
      <c r="BA557">
        <f t="shared" si="305"/>
        <v>0.16075828113463625</v>
      </c>
      <c r="BB557">
        <v>4.2229999999999999</v>
      </c>
      <c r="BC557">
        <v>0.5</v>
      </c>
      <c r="BD557" t="s">
        <v>355</v>
      </c>
      <c r="BE557">
        <v>2</v>
      </c>
      <c r="BF557" t="b">
        <v>1</v>
      </c>
      <c r="BG557">
        <v>1657299729.5</v>
      </c>
      <c r="BH557">
        <v>1275.9377777777779</v>
      </c>
      <c r="BI557">
        <v>1342.3585185185191</v>
      </c>
      <c r="BJ557">
        <v>21.352155555555559</v>
      </c>
      <c r="BK557">
        <v>17.262548148148149</v>
      </c>
      <c r="BL557">
        <v>1284.0922222222221</v>
      </c>
      <c r="BM557">
        <v>21.390011111111111</v>
      </c>
      <c r="BN557">
        <v>500.00481481481478</v>
      </c>
      <c r="BO557">
        <v>73.98861481481481</v>
      </c>
      <c r="BP557">
        <v>0.1000230666666667</v>
      </c>
      <c r="BQ557">
        <v>24.955225925925919</v>
      </c>
      <c r="BR557">
        <v>24.988577777777781</v>
      </c>
      <c r="BS557">
        <v>999.90000000000009</v>
      </c>
      <c r="BT557">
        <v>0</v>
      </c>
      <c r="BU557">
        <v>0</v>
      </c>
      <c r="BV557">
        <v>9999.0933333333342</v>
      </c>
      <c r="BW557">
        <v>0</v>
      </c>
      <c r="BX557">
        <v>1394.687037037037</v>
      </c>
      <c r="BY557">
        <v>-66.420659259259253</v>
      </c>
      <c r="BZ557">
        <v>1303.775925925926</v>
      </c>
      <c r="CA557">
        <v>1365.937777777777</v>
      </c>
      <c r="CB557">
        <v>4.0895959259259262</v>
      </c>
      <c r="CC557">
        <v>1342.3585185185191</v>
      </c>
      <c r="CD557">
        <v>17.262548148148149</v>
      </c>
      <c r="CE557">
        <v>1.5798155555555551</v>
      </c>
      <c r="CF557">
        <v>1.277231111111111</v>
      </c>
      <c r="CG557">
        <v>13.763311111111109</v>
      </c>
      <c r="CH557">
        <v>10.533566666666671</v>
      </c>
      <c r="CI557">
        <v>2000.0144444444441</v>
      </c>
      <c r="CJ557">
        <v>0.97999599999999998</v>
      </c>
      <c r="CK557">
        <v>2.0004399999999999E-2</v>
      </c>
      <c r="CL557">
        <v>0</v>
      </c>
      <c r="CM557">
        <v>2.355633333333333</v>
      </c>
      <c r="CN557">
        <v>0</v>
      </c>
      <c r="CO557">
        <v>9712.1711111111108</v>
      </c>
      <c r="CP557">
        <v>16749.54444444444</v>
      </c>
      <c r="CQ557">
        <v>38.28674074074074</v>
      </c>
      <c r="CR557">
        <v>39.566666666666663</v>
      </c>
      <c r="CS557">
        <v>38.561999999999998</v>
      </c>
      <c r="CT557">
        <v>38.705666666666673</v>
      </c>
      <c r="CU557">
        <v>37.446333333333342</v>
      </c>
      <c r="CV557">
        <v>1960.004444444445</v>
      </c>
      <c r="CW557">
        <v>40.01</v>
      </c>
      <c r="CX557">
        <v>0</v>
      </c>
      <c r="CY557">
        <v>1657299742.7</v>
      </c>
      <c r="CZ557">
        <v>0</v>
      </c>
      <c r="DA557">
        <v>1657289625.5</v>
      </c>
      <c r="DB557" t="s">
        <v>356</v>
      </c>
      <c r="DC557">
        <v>1657289625.5</v>
      </c>
      <c r="DD557">
        <v>1657289625.5</v>
      </c>
      <c r="DE557">
        <v>1</v>
      </c>
      <c r="DF557">
        <v>-2.37</v>
      </c>
      <c r="DG557">
        <v>0.13600000000000001</v>
      </c>
      <c r="DH557">
        <v>-4.4889999999999999</v>
      </c>
      <c r="DI557">
        <v>-1.7000000000000001E-2</v>
      </c>
      <c r="DJ557">
        <v>428</v>
      </c>
      <c r="DK557">
        <v>18</v>
      </c>
      <c r="DL557">
        <v>0.2</v>
      </c>
      <c r="DM557">
        <v>1.59</v>
      </c>
      <c r="DN557">
        <v>-66.492944999999992</v>
      </c>
      <c r="DO557">
        <v>0.43165553470941409</v>
      </c>
      <c r="DP557">
        <v>0.17867898442458219</v>
      </c>
      <c r="DQ557">
        <v>0</v>
      </c>
      <c r="DR557">
        <v>4.0849267499999993</v>
      </c>
      <c r="DS557">
        <v>5.4221651031886052E-2</v>
      </c>
      <c r="DT557">
        <v>1.112089955612853E-2</v>
      </c>
      <c r="DU557">
        <v>1</v>
      </c>
      <c r="DV557">
        <v>1</v>
      </c>
      <c r="DW557">
        <v>2</v>
      </c>
      <c r="DX557" t="s">
        <v>367</v>
      </c>
      <c r="DY557">
        <v>2.9791599999999998</v>
      </c>
      <c r="DZ557">
        <v>2.7248999999999999</v>
      </c>
      <c r="EA557">
        <v>0.168599</v>
      </c>
      <c r="EB557">
        <v>0.17155999999999999</v>
      </c>
      <c r="EC557">
        <v>8.1090800000000005E-2</v>
      </c>
      <c r="ED557">
        <v>6.8516599999999997E-2</v>
      </c>
      <c r="EE557">
        <v>26235.200000000001</v>
      </c>
      <c r="EF557">
        <v>26240.6</v>
      </c>
      <c r="EG557">
        <v>29344.2</v>
      </c>
      <c r="EH557">
        <v>29305.200000000001</v>
      </c>
      <c r="EI557">
        <v>35746</v>
      </c>
      <c r="EJ557">
        <v>36277.4</v>
      </c>
      <c r="EK557">
        <v>41346.199999999997</v>
      </c>
      <c r="EL557">
        <v>41736</v>
      </c>
      <c r="EM557">
        <v>1.9520299999999999</v>
      </c>
      <c r="EN557">
        <v>2.0851199999999999</v>
      </c>
      <c r="EO557">
        <v>5.87106E-3</v>
      </c>
      <c r="EP557">
        <v>0</v>
      </c>
      <c r="EQ557">
        <v>24.918399999999998</v>
      </c>
      <c r="ER557">
        <v>999.9</v>
      </c>
      <c r="ES557">
        <v>27.9</v>
      </c>
      <c r="ET557">
        <v>43</v>
      </c>
      <c r="EU557">
        <v>32.759099999999997</v>
      </c>
      <c r="EV557">
        <v>62.1233</v>
      </c>
      <c r="EW557">
        <v>28.5136</v>
      </c>
      <c r="EX557">
        <v>2</v>
      </c>
      <c r="EY557">
        <v>0.13200200000000001</v>
      </c>
      <c r="EZ557">
        <v>2.9924300000000001</v>
      </c>
      <c r="FA557">
        <v>20.355699999999999</v>
      </c>
      <c r="FB557">
        <v>5.2159399999999998</v>
      </c>
      <c r="FC557">
        <v>12.0099</v>
      </c>
      <c r="FD557">
        <v>4.9886999999999997</v>
      </c>
      <c r="FE557">
        <v>3.2884799999999998</v>
      </c>
      <c r="FF557">
        <v>6303.1</v>
      </c>
      <c r="FG557">
        <v>9999</v>
      </c>
      <c r="FH557">
        <v>9999</v>
      </c>
      <c r="FI557">
        <v>101.5</v>
      </c>
      <c r="FJ557">
        <v>1.86775</v>
      </c>
      <c r="FK557">
        <v>1.86676</v>
      </c>
      <c r="FL557">
        <v>1.86616</v>
      </c>
      <c r="FM557">
        <v>1.8660099999999999</v>
      </c>
      <c r="FN557">
        <v>1.86792</v>
      </c>
      <c r="FO557">
        <v>1.8702700000000001</v>
      </c>
      <c r="FP557">
        <v>1.8690100000000001</v>
      </c>
      <c r="FQ557">
        <v>1.8704000000000001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-8.27</v>
      </c>
      <c r="GF557">
        <v>-3.8100000000000002E-2</v>
      </c>
      <c r="GG557">
        <v>-2.2904728556522018</v>
      </c>
      <c r="GH557">
        <v>-4.4057517128900364E-3</v>
      </c>
      <c r="GI557">
        <v>-2.5381134865710798E-7</v>
      </c>
      <c r="GJ557">
        <v>1.003023733513742E-10</v>
      </c>
      <c r="GK557">
        <v>-0.21653574801026471</v>
      </c>
      <c r="GL557">
        <v>-4.8444871181525379E-3</v>
      </c>
      <c r="GM557">
        <v>9.7516502630078669E-4</v>
      </c>
      <c r="GN557">
        <v>-1.6744518281107461E-5</v>
      </c>
      <c r="GO557">
        <v>4</v>
      </c>
      <c r="GP557">
        <v>2405</v>
      </c>
      <c r="GQ557">
        <v>1</v>
      </c>
      <c r="GR557">
        <v>23</v>
      </c>
      <c r="GS557">
        <v>27621662.300000001</v>
      </c>
      <c r="GT557">
        <v>27621662.300000001</v>
      </c>
      <c r="GU557">
        <v>3.3654799999999998</v>
      </c>
      <c r="GV557">
        <v>2.2168000000000001</v>
      </c>
      <c r="GW557">
        <v>1.94702</v>
      </c>
      <c r="GX557">
        <v>2.7673299999999998</v>
      </c>
      <c r="GY557">
        <v>2.19482</v>
      </c>
      <c r="GZ557">
        <v>2.3901400000000002</v>
      </c>
      <c r="HA557">
        <v>45.1768</v>
      </c>
      <c r="HB557">
        <v>14.3947</v>
      </c>
      <c r="HC557">
        <v>18</v>
      </c>
      <c r="HD557">
        <v>498.09300000000002</v>
      </c>
      <c r="HE557">
        <v>603.00199999999995</v>
      </c>
      <c r="HF557">
        <v>20.601800000000001</v>
      </c>
      <c r="HG557">
        <v>28.991099999999999</v>
      </c>
      <c r="HH557">
        <v>30.0001</v>
      </c>
      <c r="HI557">
        <v>28.983000000000001</v>
      </c>
      <c r="HJ557">
        <v>28.902799999999999</v>
      </c>
      <c r="HK557">
        <v>67.356099999999998</v>
      </c>
      <c r="HL557">
        <v>43.052500000000002</v>
      </c>
      <c r="HM557">
        <v>0</v>
      </c>
      <c r="HN557">
        <v>20.477</v>
      </c>
      <c r="HO557">
        <v>1390.09</v>
      </c>
      <c r="HP557">
        <v>17.259899999999998</v>
      </c>
      <c r="HQ557">
        <v>100.36499999999999</v>
      </c>
      <c r="HR557">
        <v>100.26</v>
      </c>
    </row>
    <row r="558" spans="1:226" x14ac:dyDescent="0.2">
      <c r="A558">
        <v>542</v>
      </c>
      <c r="B558">
        <v>1657299742</v>
      </c>
      <c r="C558">
        <v>7965.5</v>
      </c>
      <c r="D558" t="s">
        <v>1447</v>
      </c>
      <c r="E558" t="s">
        <v>1448</v>
      </c>
      <c r="F558">
        <v>5</v>
      </c>
      <c r="G558" t="s">
        <v>1284</v>
      </c>
      <c r="H558" t="s">
        <v>354</v>
      </c>
      <c r="I558">
        <v>1657299734.2142861</v>
      </c>
      <c r="J558">
        <f t="shared" si="272"/>
        <v>4.9116910998727881E-3</v>
      </c>
      <c r="K558">
        <f t="shared" si="273"/>
        <v>4.9116910998727885</v>
      </c>
      <c r="L558">
        <f t="shared" si="274"/>
        <v>47.230413186906638</v>
      </c>
      <c r="M558">
        <f t="shared" si="275"/>
        <v>1291.363928571428</v>
      </c>
      <c r="N558">
        <f t="shared" si="276"/>
        <v>911.60945385576611</v>
      </c>
      <c r="O558">
        <f t="shared" si="277"/>
        <v>67.539898236748556</v>
      </c>
      <c r="P558">
        <f t="shared" si="278"/>
        <v>95.675388131858611</v>
      </c>
      <c r="Q558">
        <f t="shared" si="279"/>
        <v>0.23059330620054516</v>
      </c>
      <c r="R558">
        <f t="shared" si="280"/>
        <v>2.7543341163289292</v>
      </c>
      <c r="S558">
        <f t="shared" si="281"/>
        <v>0.22037994153770554</v>
      </c>
      <c r="T558">
        <f t="shared" si="282"/>
        <v>0.13861739378892896</v>
      </c>
      <c r="U558">
        <f t="shared" si="283"/>
        <v>321.51846</v>
      </c>
      <c r="V558">
        <f t="shared" si="284"/>
        <v>25.619127101253344</v>
      </c>
      <c r="W558">
        <f t="shared" si="285"/>
        <v>24.999028571428571</v>
      </c>
      <c r="X558">
        <f t="shared" si="286"/>
        <v>3.1794934414216236</v>
      </c>
      <c r="Y558">
        <f t="shared" si="287"/>
        <v>49.841525801401744</v>
      </c>
      <c r="Z558">
        <f t="shared" si="288"/>
        <v>1.581304916499725</v>
      </c>
      <c r="AA558">
        <f t="shared" si="289"/>
        <v>3.1726655455946182</v>
      </c>
      <c r="AB558">
        <f t="shared" si="290"/>
        <v>1.5981885249218986</v>
      </c>
      <c r="AC558">
        <f t="shared" si="291"/>
        <v>-216.60557750438997</v>
      </c>
      <c r="AD558">
        <f t="shared" si="292"/>
        <v>-5.353654702067109</v>
      </c>
      <c r="AE558">
        <f t="shared" si="293"/>
        <v>-0.41106516265935245</v>
      </c>
      <c r="AF558">
        <f t="shared" si="294"/>
        <v>99.148162630883604</v>
      </c>
      <c r="AG558">
        <f t="shared" si="295"/>
        <v>72.456030547038637</v>
      </c>
      <c r="AH558">
        <f t="shared" si="296"/>
        <v>4.941641773060554</v>
      </c>
      <c r="AI558">
        <f t="shared" si="297"/>
        <v>47.230413186906638</v>
      </c>
      <c r="AJ558">
        <v>1397.408185975592</v>
      </c>
      <c r="AK558">
        <v>1343.815272727272</v>
      </c>
      <c r="AL558">
        <v>3.3284164944609631</v>
      </c>
      <c r="AM558">
        <v>65.426719072438047</v>
      </c>
      <c r="AN558">
        <f t="shared" si="298"/>
        <v>4.9116910998727885</v>
      </c>
      <c r="AO558">
        <v>17.255093758647561</v>
      </c>
      <c r="AP558">
        <v>21.316790303030309</v>
      </c>
      <c r="AQ558">
        <v>-3.7074978275135313E-4</v>
      </c>
      <c r="AR558">
        <v>77.589747188579821</v>
      </c>
      <c r="AS558">
        <v>0</v>
      </c>
      <c r="AT558">
        <v>0</v>
      </c>
      <c r="AU558">
        <f t="shared" si="299"/>
        <v>1</v>
      </c>
      <c r="AV558">
        <f t="shared" si="300"/>
        <v>0</v>
      </c>
      <c r="AW558">
        <f t="shared" si="301"/>
        <v>39377.150442301005</v>
      </c>
      <c r="AX558">
        <f t="shared" si="302"/>
        <v>2000.0117857142859</v>
      </c>
      <c r="AY558">
        <f t="shared" si="303"/>
        <v>1681.2102000000002</v>
      </c>
      <c r="AZ558">
        <f t="shared" si="304"/>
        <v>0.84060014646342263</v>
      </c>
      <c r="BA558">
        <f t="shared" si="305"/>
        <v>0.16075828267440564</v>
      </c>
      <c r="BB558">
        <v>4.2229999999999999</v>
      </c>
      <c r="BC558">
        <v>0.5</v>
      </c>
      <c r="BD558" t="s">
        <v>355</v>
      </c>
      <c r="BE558">
        <v>2</v>
      </c>
      <c r="BF558" t="b">
        <v>1</v>
      </c>
      <c r="BG558">
        <v>1657299734.2142861</v>
      </c>
      <c r="BH558">
        <v>1291.363928571428</v>
      </c>
      <c r="BI558">
        <v>1357.95</v>
      </c>
      <c r="BJ558">
        <v>21.343421428571421</v>
      </c>
      <c r="BK558">
        <v>17.258796428571429</v>
      </c>
      <c r="BL558">
        <v>1299.5885714285721</v>
      </c>
      <c r="BM558">
        <v>21.381407142857139</v>
      </c>
      <c r="BN558">
        <v>500.00053571428572</v>
      </c>
      <c r="BO558">
        <v>73.988646428571428</v>
      </c>
      <c r="BP558">
        <v>9.9986539285714299E-2</v>
      </c>
      <c r="BQ558">
        <v>24.962975</v>
      </c>
      <c r="BR558">
        <v>24.999028571428571</v>
      </c>
      <c r="BS558">
        <v>999.9000000000002</v>
      </c>
      <c r="BT558">
        <v>0</v>
      </c>
      <c r="BU558">
        <v>0</v>
      </c>
      <c r="BV558">
        <v>9996.4485714285711</v>
      </c>
      <c r="BW558">
        <v>0</v>
      </c>
      <c r="BX558">
        <v>1394.9221428571429</v>
      </c>
      <c r="BY558">
        <v>-66.586949999999987</v>
      </c>
      <c r="BZ558">
        <v>1319.5260714285721</v>
      </c>
      <c r="CA558">
        <v>1381.7978571428571</v>
      </c>
      <c r="CB558">
        <v>4.0846182142857144</v>
      </c>
      <c r="CC558">
        <v>1357.95</v>
      </c>
      <c r="CD558">
        <v>17.258796428571429</v>
      </c>
      <c r="CE558">
        <v>1.579170357142857</v>
      </c>
      <c r="CF558">
        <v>1.2769535714285709</v>
      </c>
      <c r="CG558">
        <v>13.75702857142857</v>
      </c>
      <c r="CH558">
        <v>10.53031071428572</v>
      </c>
      <c r="CI558">
        <v>2000.0117857142859</v>
      </c>
      <c r="CJ558">
        <v>0.97999589285714273</v>
      </c>
      <c r="CK558">
        <v>2.0004503571428571E-2</v>
      </c>
      <c r="CL558">
        <v>0</v>
      </c>
      <c r="CM558">
        <v>2.3221178571428571</v>
      </c>
      <c r="CN558">
        <v>0</v>
      </c>
      <c r="CO558">
        <v>9712.6089285714279</v>
      </c>
      <c r="CP558">
        <v>16749.532142857141</v>
      </c>
      <c r="CQ558">
        <v>38.292071428571433</v>
      </c>
      <c r="CR558">
        <v>39.566499999999998</v>
      </c>
      <c r="CS558">
        <v>38.557571428571421</v>
      </c>
      <c r="CT558">
        <v>38.698249999999987</v>
      </c>
      <c r="CU558">
        <v>37.436999999999998</v>
      </c>
      <c r="CV558">
        <v>1960.001785714285</v>
      </c>
      <c r="CW558">
        <v>40.01</v>
      </c>
      <c r="CX558">
        <v>0</v>
      </c>
      <c r="CY558">
        <v>1657299748.0999999</v>
      </c>
      <c r="CZ558">
        <v>0</v>
      </c>
      <c r="DA558">
        <v>1657289625.5</v>
      </c>
      <c r="DB558" t="s">
        <v>356</v>
      </c>
      <c r="DC558">
        <v>1657289625.5</v>
      </c>
      <c r="DD558">
        <v>1657289625.5</v>
      </c>
      <c r="DE558">
        <v>1</v>
      </c>
      <c r="DF558">
        <v>-2.37</v>
      </c>
      <c r="DG558">
        <v>0.13600000000000001</v>
      </c>
      <c r="DH558">
        <v>-4.4889999999999999</v>
      </c>
      <c r="DI558">
        <v>-1.7000000000000001E-2</v>
      </c>
      <c r="DJ558">
        <v>428</v>
      </c>
      <c r="DK558">
        <v>18</v>
      </c>
      <c r="DL558">
        <v>0.2</v>
      </c>
      <c r="DM558">
        <v>1.59</v>
      </c>
      <c r="DN558">
        <v>-66.500115000000008</v>
      </c>
      <c r="DO558">
        <v>-1.258309193245871</v>
      </c>
      <c r="DP558">
        <v>0.19348501563428611</v>
      </c>
      <c r="DQ558">
        <v>0</v>
      </c>
      <c r="DR558">
        <v>4.0857957499999999</v>
      </c>
      <c r="DS558">
        <v>-2.531178236398976E-2</v>
      </c>
      <c r="DT558">
        <v>7.6636495508014806E-3</v>
      </c>
      <c r="DU558">
        <v>1</v>
      </c>
      <c r="DV558">
        <v>1</v>
      </c>
      <c r="DW558">
        <v>2</v>
      </c>
      <c r="DX558" t="s">
        <v>367</v>
      </c>
      <c r="DY558">
        <v>2.9788000000000001</v>
      </c>
      <c r="DZ558">
        <v>2.7246700000000001</v>
      </c>
      <c r="EA558">
        <v>0.16991800000000001</v>
      </c>
      <c r="EB558">
        <v>0.172851</v>
      </c>
      <c r="EC558">
        <v>8.1030500000000005E-2</v>
      </c>
      <c r="ED558">
        <v>6.8497199999999994E-2</v>
      </c>
      <c r="EE558">
        <v>26194.1</v>
      </c>
      <c r="EF558">
        <v>26199.9</v>
      </c>
      <c r="EG558">
        <v>29344.7</v>
      </c>
      <c r="EH558">
        <v>29305.5</v>
      </c>
      <c r="EI558">
        <v>35749</v>
      </c>
      <c r="EJ558">
        <v>36278.400000000001</v>
      </c>
      <c r="EK558">
        <v>41346.800000000003</v>
      </c>
      <c r="EL558">
        <v>41736.300000000003</v>
      </c>
      <c r="EM558">
        <v>1.9514</v>
      </c>
      <c r="EN558">
        <v>2.0855299999999999</v>
      </c>
      <c r="EO558">
        <v>6.0126199999999998E-3</v>
      </c>
      <c r="EP558">
        <v>0</v>
      </c>
      <c r="EQ558">
        <v>24.918399999999998</v>
      </c>
      <c r="ER558">
        <v>999.9</v>
      </c>
      <c r="ES558">
        <v>27.9</v>
      </c>
      <c r="ET558">
        <v>43</v>
      </c>
      <c r="EU558">
        <v>32.757800000000003</v>
      </c>
      <c r="EV558">
        <v>62.1633</v>
      </c>
      <c r="EW558">
        <v>28.561699999999998</v>
      </c>
      <c r="EX558">
        <v>2</v>
      </c>
      <c r="EY558">
        <v>0.13392799999999999</v>
      </c>
      <c r="EZ558">
        <v>3.2841100000000001</v>
      </c>
      <c r="FA558">
        <v>20.350100000000001</v>
      </c>
      <c r="FB558">
        <v>5.2165400000000002</v>
      </c>
      <c r="FC558">
        <v>12.0099</v>
      </c>
      <c r="FD558">
        <v>4.9885999999999999</v>
      </c>
      <c r="FE558">
        <v>3.2884199999999999</v>
      </c>
      <c r="FF558">
        <v>6303.4</v>
      </c>
      <c r="FG558">
        <v>9999</v>
      </c>
      <c r="FH558">
        <v>9999</v>
      </c>
      <c r="FI558">
        <v>101.5</v>
      </c>
      <c r="FJ558">
        <v>1.86781</v>
      </c>
      <c r="FK558">
        <v>1.86676</v>
      </c>
      <c r="FL558">
        <v>1.86615</v>
      </c>
      <c r="FM558">
        <v>1.8660000000000001</v>
      </c>
      <c r="FN558">
        <v>1.8679399999999999</v>
      </c>
      <c r="FO558">
        <v>1.8702700000000001</v>
      </c>
      <c r="FP558">
        <v>1.86896</v>
      </c>
      <c r="FQ558">
        <v>1.87039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-8.34</v>
      </c>
      <c r="GF558">
        <v>-3.8399999999999997E-2</v>
      </c>
      <c r="GG558">
        <v>-2.2904728556522018</v>
      </c>
      <c r="GH558">
        <v>-4.4057517128900364E-3</v>
      </c>
      <c r="GI558">
        <v>-2.5381134865710798E-7</v>
      </c>
      <c r="GJ558">
        <v>1.003023733513742E-10</v>
      </c>
      <c r="GK558">
        <v>-0.21653574801026471</v>
      </c>
      <c r="GL558">
        <v>-4.8444871181525379E-3</v>
      </c>
      <c r="GM558">
        <v>9.7516502630078669E-4</v>
      </c>
      <c r="GN558">
        <v>-1.6744518281107461E-5</v>
      </c>
      <c r="GO558">
        <v>4</v>
      </c>
      <c r="GP558">
        <v>2405</v>
      </c>
      <c r="GQ558">
        <v>1</v>
      </c>
      <c r="GR558">
        <v>23</v>
      </c>
      <c r="GS558">
        <v>27621662.399999999</v>
      </c>
      <c r="GT558">
        <v>27621662.399999999</v>
      </c>
      <c r="GU558">
        <v>3.3959999999999999</v>
      </c>
      <c r="GV558">
        <v>2.2204600000000001</v>
      </c>
      <c r="GW558">
        <v>1.94702</v>
      </c>
      <c r="GX558">
        <v>2.7661099999999998</v>
      </c>
      <c r="GY558">
        <v>2.19482</v>
      </c>
      <c r="GZ558">
        <v>2.3852500000000001</v>
      </c>
      <c r="HA558">
        <v>45.1768</v>
      </c>
      <c r="HB558">
        <v>14.385999999999999</v>
      </c>
      <c r="HC558">
        <v>18</v>
      </c>
      <c r="HD558">
        <v>497.67200000000003</v>
      </c>
      <c r="HE558">
        <v>603.29200000000003</v>
      </c>
      <c r="HF558">
        <v>20.510200000000001</v>
      </c>
      <c r="HG558">
        <v>28.989000000000001</v>
      </c>
      <c r="HH558">
        <v>30.001000000000001</v>
      </c>
      <c r="HI558">
        <v>28.980499999999999</v>
      </c>
      <c r="HJ558">
        <v>28.900400000000001</v>
      </c>
      <c r="HK558">
        <v>67.955299999999994</v>
      </c>
      <c r="HL558">
        <v>43.052500000000002</v>
      </c>
      <c r="HM558">
        <v>0</v>
      </c>
      <c r="HN558">
        <v>20.467099999999999</v>
      </c>
      <c r="HO558">
        <v>1403.45</v>
      </c>
      <c r="HP558">
        <v>17.296900000000001</v>
      </c>
      <c r="HQ558">
        <v>100.367</v>
      </c>
      <c r="HR558">
        <v>100.261</v>
      </c>
    </row>
    <row r="559" spans="1:226" x14ac:dyDescent="0.2">
      <c r="A559">
        <v>543</v>
      </c>
      <c r="B559">
        <v>1657299747</v>
      </c>
      <c r="C559">
        <v>7970.5</v>
      </c>
      <c r="D559" t="s">
        <v>1449</v>
      </c>
      <c r="E559" t="s">
        <v>1450</v>
      </c>
      <c r="F559">
        <v>5</v>
      </c>
      <c r="G559" t="s">
        <v>1284</v>
      </c>
      <c r="H559" t="s">
        <v>354</v>
      </c>
      <c r="I559">
        <v>1657299739.5</v>
      </c>
      <c r="J559">
        <f t="shared" si="272"/>
        <v>4.8557873812266408E-3</v>
      </c>
      <c r="K559">
        <f t="shared" si="273"/>
        <v>4.8557873812266408</v>
      </c>
      <c r="L559">
        <f t="shared" si="274"/>
        <v>47.230245054851061</v>
      </c>
      <c r="M559">
        <f t="shared" si="275"/>
        <v>1308.637777777778</v>
      </c>
      <c r="N559">
        <f t="shared" si="276"/>
        <v>923.58098227516234</v>
      </c>
      <c r="O559">
        <f t="shared" si="277"/>
        <v>68.426969438750447</v>
      </c>
      <c r="P559">
        <f t="shared" si="278"/>
        <v>96.955349823038972</v>
      </c>
      <c r="Q559">
        <f t="shared" si="279"/>
        <v>0.22733177859186204</v>
      </c>
      <c r="R559">
        <f t="shared" si="280"/>
        <v>2.7555342939408933</v>
      </c>
      <c r="S559">
        <f t="shared" si="281"/>
        <v>0.2174027219661625</v>
      </c>
      <c r="T559">
        <f t="shared" si="282"/>
        <v>0.13673264701049709</v>
      </c>
      <c r="U559">
        <f t="shared" si="283"/>
        <v>321.51852966666678</v>
      </c>
      <c r="V559">
        <f t="shared" si="284"/>
        <v>25.640045202609507</v>
      </c>
      <c r="W559">
        <f t="shared" si="285"/>
        <v>25.009555555555561</v>
      </c>
      <c r="X559">
        <f t="shared" si="286"/>
        <v>3.1814894827169811</v>
      </c>
      <c r="Y559">
        <f t="shared" si="287"/>
        <v>49.77875376253062</v>
      </c>
      <c r="Z559">
        <f t="shared" si="288"/>
        <v>1.5798571864507609</v>
      </c>
      <c r="AA559">
        <f t="shared" si="289"/>
        <v>3.1737580132830652</v>
      </c>
      <c r="AB559">
        <f t="shared" si="290"/>
        <v>1.6016322962662202</v>
      </c>
      <c r="AC559">
        <f t="shared" si="291"/>
        <v>-214.14022351209485</v>
      </c>
      <c r="AD559">
        <f t="shared" si="292"/>
        <v>-6.0622001035994506</v>
      </c>
      <c r="AE559">
        <f t="shared" si="293"/>
        <v>-0.4653042500390292</v>
      </c>
      <c r="AF559">
        <f t="shared" si="294"/>
        <v>100.85080180093345</v>
      </c>
      <c r="AG559">
        <f t="shared" si="295"/>
        <v>72.631849110461459</v>
      </c>
      <c r="AH559">
        <f t="shared" si="296"/>
        <v>4.9248155594449656</v>
      </c>
      <c r="AI559">
        <f t="shared" si="297"/>
        <v>47.230245054851061</v>
      </c>
      <c r="AJ559">
        <v>1414.2048452361059</v>
      </c>
      <c r="AK559">
        <v>1360.502666666667</v>
      </c>
      <c r="AL559">
        <v>3.356451467619864</v>
      </c>
      <c r="AM559">
        <v>65.426719072438047</v>
      </c>
      <c r="AN559">
        <f t="shared" si="298"/>
        <v>4.8557873812266408</v>
      </c>
      <c r="AO559">
        <v>17.245940331860108</v>
      </c>
      <c r="AP559">
        <v>21.289816363636358</v>
      </c>
      <c r="AQ559">
        <v>-6.4694425085385383E-3</v>
      </c>
      <c r="AR559">
        <v>77.589747188579821</v>
      </c>
      <c r="AS559">
        <v>0</v>
      </c>
      <c r="AT559">
        <v>0</v>
      </c>
      <c r="AU559">
        <f t="shared" si="299"/>
        <v>1</v>
      </c>
      <c r="AV559">
        <f t="shared" si="300"/>
        <v>0</v>
      </c>
      <c r="AW559">
        <f t="shared" si="301"/>
        <v>39400.900278486632</v>
      </c>
      <c r="AX559">
        <f t="shared" si="302"/>
        <v>2000.012222222223</v>
      </c>
      <c r="AY559">
        <f t="shared" si="303"/>
        <v>1681.2105666666673</v>
      </c>
      <c r="AZ559">
        <f t="shared" si="304"/>
        <v>0.84060014633243907</v>
      </c>
      <c r="BA559">
        <f t="shared" si="305"/>
        <v>0.16075828242160742</v>
      </c>
      <c r="BB559">
        <v>4.2229999999999999</v>
      </c>
      <c r="BC559">
        <v>0.5</v>
      </c>
      <c r="BD559" t="s">
        <v>355</v>
      </c>
      <c r="BE559">
        <v>2</v>
      </c>
      <c r="BF559" t="b">
        <v>1</v>
      </c>
      <c r="BG559">
        <v>1657299739.5</v>
      </c>
      <c r="BH559">
        <v>1308.637777777778</v>
      </c>
      <c r="BI559">
        <v>1375.426296296296</v>
      </c>
      <c r="BJ559">
        <v>21.32384444444444</v>
      </c>
      <c r="BK559">
        <v>17.25301851851852</v>
      </c>
      <c r="BL559">
        <v>1316.9407407407409</v>
      </c>
      <c r="BM559">
        <v>21.362096296296301</v>
      </c>
      <c r="BN559">
        <v>499.9971481481482</v>
      </c>
      <c r="BO559">
        <v>73.988800000000012</v>
      </c>
      <c r="BP559">
        <v>9.995967777777777E-2</v>
      </c>
      <c r="BQ559">
        <v>24.968748148148151</v>
      </c>
      <c r="BR559">
        <v>25.009555555555561</v>
      </c>
      <c r="BS559">
        <v>999.90000000000009</v>
      </c>
      <c r="BT559">
        <v>0</v>
      </c>
      <c r="BU559">
        <v>0</v>
      </c>
      <c r="BV559">
        <v>10002.91518518518</v>
      </c>
      <c r="BW559">
        <v>0</v>
      </c>
      <c r="BX559">
        <v>1395.0670370370369</v>
      </c>
      <c r="BY559">
        <v>-66.78951851851852</v>
      </c>
      <c r="BZ559">
        <v>1337.15037037037</v>
      </c>
      <c r="CA559">
        <v>1399.5729629629629</v>
      </c>
      <c r="CB559">
        <v>4.0708251851851864</v>
      </c>
      <c r="CC559">
        <v>1375.426296296296</v>
      </c>
      <c r="CD559">
        <v>17.25301851851852</v>
      </c>
      <c r="CE559">
        <v>1.577725925925926</v>
      </c>
      <c r="CF559">
        <v>1.276528888888889</v>
      </c>
      <c r="CG559">
        <v>13.742951851851849</v>
      </c>
      <c r="CH559">
        <v>10.52532222222222</v>
      </c>
      <c r="CI559">
        <v>2000.012222222223</v>
      </c>
      <c r="CJ559">
        <v>0.97999588888888878</v>
      </c>
      <c r="CK559">
        <v>2.0004507407407411E-2</v>
      </c>
      <c r="CL559">
        <v>0</v>
      </c>
      <c r="CM559">
        <v>2.33014074074074</v>
      </c>
      <c r="CN559">
        <v>0</v>
      </c>
      <c r="CO559">
        <v>9712.5437037037027</v>
      </c>
      <c r="CP559">
        <v>16749.54814814814</v>
      </c>
      <c r="CQ559">
        <v>38.284444444444439</v>
      </c>
      <c r="CR559">
        <v>39.561999999999991</v>
      </c>
      <c r="CS559">
        <v>38.552814814814809</v>
      </c>
      <c r="CT559">
        <v>38.691666666666663</v>
      </c>
      <c r="CU559">
        <v>37.436999999999998</v>
      </c>
      <c r="CV559">
        <v>1960.0022222222219</v>
      </c>
      <c r="CW559">
        <v>40.01</v>
      </c>
      <c r="CX559">
        <v>0</v>
      </c>
      <c r="CY559">
        <v>1657299752.9000001</v>
      </c>
      <c r="CZ559">
        <v>0</v>
      </c>
      <c r="DA559">
        <v>1657289625.5</v>
      </c>
      <c r="DB559" t="s">
        <v>356</v>
      </c>
      <c r="DC559">
        <v>1657289625.5</v>
      </c>
      <c r="DD559">
        <v>1657289625.5</v>
      </c>
      <c r="DE559">
        <v>1</v>
      </c>
      <c r="DF559">
        <v>-2.37</v>
      </c>
      <c r="DG559">
        <v>0.13600000000000001</v>
      </c>
      <c r="DH559">
        <v>-4.4889999999999999</v>
      </c>
      <c r="DI559">
        <v>-1.7000000000000001E-2</v>
      </c>
      <c r="DJ559">
        <v>428</v>
      </c>
      <c r="DK559">
        <v>18</v>
      </c>
      <c r="DL559">
        <v>0.2</v>
      </c>
      <c r="DM559">
        <v>1.59</v>
      </c>
      <c r="DN559">
        <v>-66.669365853658533</v>
      </c>
      <c r="DO559">
        <v>-2.352894773519167</v>
      </c>
      <c r="DP559">
        <v>0.26497630507021042</v>
      </c>
      <c r="DQ559">
        <v>0</v>
      </c>
      <c r="DR559">
        <v>4.0786446341463414</v>
      </c>
      <c r="DS559">
        <v>-0.14325867595817959</v>
      </c>
      <c r="DT559">
        <v>1.4946170909840101E-2</v>
      </c>
      <c r="DU559">
        <v>0</v>
      </c>
      <c r="DV559">
        <v>0</v>
      </c>
      <c r="DW559">
        <v>2</v>
      </c>
      <c r="DX559" t="s">
        <v>357</v>
      </c>
      <c r="DY559">
        <v>2.9789699999999999</v>
      </c>
      <c r="DZ559">
        <v>2.72492</v>
      </c>
      <c r="EA559">
        <v>0.17124</v>
      </c>
      <c r="EB559">
        <v>0.174155</v>
      </c>
      <c r="EC559">
        <v>8.0963800000000002E-2</v>
      </c>
      <c r="ED559">
        <v>6.8501999999999993E-2</v>
      </c>
      <c r="EE559">
        <v>26152</v>
      </c>
      <c r="EF559">
        <v>26158.2</v>
      </c>
      <c r="EG559">
        <v>29344.400000000001</v>
      </c>
      <c r="EH559">
        <v>29305.1</v>
      </c>
      <c r="EI559">
        <v>35751.199999999997</v>
      </c>
      <c r="EJ559">
        <v>36277.9</v>
      </c>
      <c r="EK559">
        <v>41346.400000000001</v>
      </c>
      <c r="EL559">
        <v>41735.9</v>
      </c>
      <c r="EM559">
        <v>1.9518500000000001</v>
      </c>
      <c r="EN559">
        <v>2.08555</v>
      </c>
      <c r="EO559">
        <v>5.7146000000000002E-3</v>
      </c>
      <c r="EP559">
        <v>0</v>
      </c>
      <c r="EQ559">
        <v>24.920200000000001</v>
      </c>
      <c r="ER559">
        <v>999.9</v>
      </c>
      <c r="ES559">
        <v>27.9</v>
      </c>
      <c r="ET559">
        <v>43</v>
      </c>
      <c r="EU559">
        <v>32.761200000000002</v>
      </c>
      <c r="EV559">
        <v>62.0533</v>
      </c>
      <c r="EW559">
        <v>28.569700000000001</v>
      </c>
      <c r="EX559">
        <v>2</v>
      </c>
      <c r="EY559">
        <v>0.13323199999999999</v>
      </c>
      <c r="EZ559">
        <v>3.1671</v>
      </c>
      <c r="FA559">
        <v>20.3523</v>
      </c>
      <c r="FB559">
        <v>5.2168400000000004</v>
      </c>
      <c r="FC559">
        <v>12.0099</v>
      </c>
      <c r="FD559">
        <v>4.9885999999999999</v>
      </c>
      <c r="FE559">
        <v>3.2884799999999998</v>
      </c>
      <c r="FF559">
        <v>6303.4</v>
      </c>
      <c r="FG559">
        <v>9999</v>
      </c>
      <c r="FH559">
        <v>9999</v>
      </c>
      <c r="FI559">
        <v>101.5</v>
      </c>
      <c r="FJ559">
        <v>1.86782</v>
      </c>
      <c r="FK559">
        <v>1.86676</v>
      </c>
      <c r="FL559">
        <v>1.86615</v>
      </c>
      <c r="FM559">
        <v>1.8660099999999999</v>
      </c>
      <c r="FN559">
        <v>1.8679300000000001</v>
      </c>
      <c r="FO559">
        <v>1.8702700000000001</v>
      </c>
      <c r="FP559">
        <v>1.8689899999999999</v>
      </c>
      <c r="FQ559">
        <v>1.8704099999999999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-8.41</v>
      </c>
      <c r="GF559">
        <v>-3.8699999999999998E-2</v>
      </c>
      <c r="GG559">
        <v>-2.2904728556522018</v>
      </c>
      <c r="GH559">
        <v>-4.4057517128900364E-3</v>
      </c>
      <c r="GI559">
        <v>-2.5381134865710798E-7</v>
      </c>
      <c r="GJ559">
        <v>1.003023733513742E-10</v>
      </c>
      <c r="GK559">
        <v>-0.21653574801026471</v>
      </c>
      <c r="GL559">
        <v>-4.8444871181525379E-3</v>
      </c>
      <c r="GM559">
        <v>9.7516502630078669E-4</v>
      </c>
      <c r="GN559">
        <v>-1.6744518281107461E-5</v>
      </c>
      <c r="GO559">
        <v>4</v>
      </c>
      <c r="GP559">
        <v>2405</v>
      </c>
      <c r="GQ559">
        <v>1</v>
      </c>
      <c r="GR559">
        <v>23</v>
      </c>
      <c r="GS559">
        <v>27621662.399999999</v>
      </c>
      <c r="GT559">
        <v>27621662.399999999</v>
      </c>
      <c r="GU559">
        <v>3.4277299999999999</v>
      </c>
      <c r="GV559">
        <v>2.2180200000000001</v>
      </c>
      <c r="GW559">
        <v>1.94702</v>
      </c>
      <c r="GX559">
        <v>2.7648899999999998</v>
      </c>
      <c r="GY559">
        <v>2.19482</v>
      </c>
      <c r="GZ559">
        <v>2.36206</v>
      </c>
      <c r="HA559">
        <v>45.1768</v>
      </c>
      <c r="HB559">
        <v>14.385999999999999</v>
      </c>
      <c r="HC559">
        <v>18</v>
      </c>
      <c r="HD559">
        <v>497.94099999999997</v>
      </c>
      <c r="HE559">
        <v>603.28599999999994</v>
      </c>
      <c r="HF559">
        <v>20.4619</v>
      </c>
      <c r="HG559">
        <v>28.986699999999999</v>
      </c>
      <c r="HH559">
        <v>30.0001</v>
      </c>
      <c r="HI559">
        <v>28.978100000000001</v>
      </c>
      <c r="HJ559">
        <v>28.898</v>
      </c>
      <c r="HK559">
        <v>68.5946</v>
      </c>
      <c r="HL559">
        <v>43.052500000000002</v>
      </c>
      <c r="HM559">
        <v>0</v>
      </c>
      <c r="HN559">
        <v>20.450399999999998</v>
      </c>
      <c r="HO559">
        <v>1423.48</v>
      </c>
      <c r="HP559">
        <v>17.339200000000002</v>
      </c>
      <c r="HQ559">
        <v>100.366</v>
      </c>
      <c r="HR559">
        <v>100.26</v>
      </c>
    </row>
    <row r="560" spans="1:226" x14ac:dyDescent="0.2">
      <c r="A560">
        <v>544</v>
      </c>
      <c r="B560">
        <v>1657299752</v>
      </c>
      <c r="C560">
        <v>7975.5</v>
      </c>
      <c r="D560" t="s">
        <v>1451</v>
      </c>
      <c r="E560" t="s">
        <v>1452</v>
      </c>
      <c r="F560">
        <v>5</v>
      </c>
      <c r="G560" t="s">
        <v>1284</v>
      </c>
      <c r="H560" t="s">
        <v>354</v>
      </c>
      <c r="I560">
        <v>1657299744.2142861</v>
      </c>
      <c r="J560">
        <f t="shared" si="272"/>
        <v>4.8555664567697778E-3</v>
      </c>
      <c r="K560">
        <f t="shared" si="273"/>
        <v>4.855566456769778</v>
      </c>
      <c r="L560">
        <f t="shared" si="274"/>
        <v>47.295169036413995</v>
      </c>
      <c r="M560">
        <f t="shared" si="275"/>
        <v>1324.09</v>
      </c>
      <c r="N560">
        <f t="shared" si="276"/>
        <v>937.45719476070803</v>
      </c>
      <c r="O560">
        <f t="shared" si="277"/>
        <v>69.455328376568318</v>
      </c>
      <c r="P560">
        <f t="shared" si="278"/>
        <v>98.100591967407141</v>
      </c>
      <c r="Q560">
        <f t="shared" si="279"/>
        <v>0.22697264440199177</v>
      </c>
      <c r="R560">
        <f t="shared" si="280"/>
        <v>2.7566120787364339</v>
      </c>
      <c r="S560">
        <f t="shared" si="281"/>
        <v>0.21707788899895467</v>
      </c>
      <c r="T560">
        <f t="shared" si="282"/>
        <v>0.13652673717995856</v>
      </c>
      <c r="U560">
        <f t="shared" si="283"/>
        <v>321.51625726489249</v>
      </c>
      <c r="V560">
        <f t="shared" si="284"/>
        <v>25.641156486976907</v>
      </c>
      <c r="W560">
        <f t="shared" si="285"/>
        <v>25.013696428571421</v>
      </c>
      <c r="X560">
        <f t="shared" si="286"/>
        <v>3.1822749414869604</v>
      </c>
      <c r="Y560">
        <f t="shared" si="287"/>
        <v>49.725918083738428</v>
      </c>
      <c r="Z560">
        <f t="shared" si="288"/>
        <v>1.5783035058993364</v>
      </c>
      <c r="AA560">
        <f t="shared" si="289"/>
        <v>3.1740057634360292</v>
      </c>
      <c r="AB560">
        <f t="shared" si="290"/>
        <v>1.603971435587624</v>
      </c>
      <c r="AC560">
        <f t="shared" si="291"/>
        <v>-214.1304807435472</v>
      </c>
      <c r="AD560">
        <f t="shared" si="292"/>
        <v>-6.4854293345751319</v>
      </c>
      <c r="AE560">
        <f t="shared" si="293"/>
        <v>-0.49760823994591169</v>
      </c>
      <c r="AF560">
        <f t="shared" si="294"/>
        <v>100.40273894682424</v>
      </c>
      <c r="AG560">
        <f t="shared" si="295"/>
        <v>72.810796716517189</v>
      </c>
      <c r="AH560">
        <f t="shared" si="296"/>
        <v>4.9021004351688431</v>
      </c>
      <c r="AI560">
        <f t="shared" si="297"/>
        <v>47.295169036413995</v>
      </c>
      <c r="AJ560">
        <v>1431.0859900471851</v>
      </c>
      <c r="AK560">
        <v>1377.3586666666661</v>
      </c>
      <c r="AL560">
        <v>3.3486950758644318</v>
      </c>
      <c r="AM560">
        <v>65.426719072438047</v>
      </c>
      <c r="AN560">
        <f t="shared" si="298"/>
        <v>4.855566456769778</v>
      </c>
      <c r="AO560">
        <v>17.251720816064879</v>
      </c>
      <c r="AP560">
        <v>21.26997999999999</v>
      </c>
      <c r="AQ560">
        <v>-9.654220383214792E-4</v>
      </c>
      <c r="AR560">
        <v>77.589747188579821</v>
      </c>
      <c r="AS560">
        <v>0</v>
      </c>
      <c r="AT560">
        <v>0</v>
      </c>
      <c r="AU560">
        <f t="shared" si="299"/>
        <v>1</v>
      </c>
      <c r="AV560">
        <f t="shared" si="300"/>
        <v>0</v>
      </c>
      <c r="AW560">
        <f t="shared" si="301"/>
        <v>39422.74440575629</v>
      </c>
      <c r="AX560">
        <f t="shared" si="302"/>
        <v>1999.9978571428569</v>
      </c>
      <c r="AY560">
        <f t="shared" si="303"/>
        <v>1681.1985104999442</v>
      </c>
      <c r="AZ560">
        <f t="shared" si="304"/>
        <v>0.84060015589299641</v>
      </c>
      <c r="BA560">
        <f t="shared" si="305"/>
        <v>0.16075830087348292</v>
      </c>
      <c r="BB560">
        <v>4.2229999999999999</v>
      </c>
      <c r="BC560">
        <v>0.5</v>
      </c>
      <c r="BD560" t="s">
        <v>355</v>
      </c>
      <c r="BE560">
        <v>2</v>
      </c>
      <c r="BF560" t="b">
        <v>1</v>
      </c>
      <c r="BG560">
        <v>1657299744.2142861</v>
      </c>
      <c r="BH560">
        <v>1324.09</v>
      </c>
      <c r="BI560">
        <v>1391.0682142857149</v>
      </c>
      <c r="BJ560">
        <v>21.302785714285712</v>
      </c>
      <c r="BK560">
        <v>17.250667857142862</v>
      </c>
      <c r="BL560">
        <v>1332.464642857143</v>
      </c>
      <c r="BM560">
        <v>21.341317857142851</v>
      </c>
      <c r="BN560">
        <v>499.9994999999999</v>
      </c>
      <c r="BO560">
        <v>73.989096428571429</v>
      </c>
      <c r="BP560">
        <v>9.9969999999999989E-2</v>
      </c>
      <c r="BQ560">
        <v>24.97005714285714</v>
      </c>
      <c r="BR560">
        <v>25.013696428571421</v>
      </c>
      <c r="BS560">
        <v>999.9000000000002</v>
      </c>
      <c r="BT560">
        <v>0</v>
      </c>
      <c r="BU560">
        <v>0</v>
      </c>
      <c r="BV560">
        <v>10008.702142857141</v>
      </c>
      <c r="BW560">
        <v>0</v>
      </c>
      <c r="BX560">
        <v>1395.1671428571431</v>
      </c>
      <c r="BY560">
        <v>-66.978028571428567</v>
      </c>
      <c r="BZ560">
        <v>1352.9110714285709</v>
      </c>
      <c r="CA560">
        <v>1415.486071428571</v>
      </c>
      <c r="CB560">
        <v>4.05213</v>
      </c>
      <c r="CC560">
        <v>1391.0682142857149</v>
      </c>
      <c r="CD560">
        <v>17.250667857142862</v>
      </c>
      <c r="CE560">
        <v>1.576173571428571</v>
      </c>
      <c r="CF560">
        <v>1.276360357142857</v>
      </c>
      <c r="CG560">
        <v>13.72781071428571</v>
      </c>
      <c r="CH560">
        <v>10.523332142857139</v>
      </c>
      <c r="CI560">
        <v>1999.9978571428569</v>
      </c>
      <c r="CJ560">
        <v>0.97999567857142844</v>
      </c>
      <c r="CK560">
        <v>2.0004710714285709E-2</v>
      </c>
      <c r="CL560">
        <v>0</v>
      </c>
      <c r="CM560">
        <v>2.3183785714285712</v>
      </c>
      <c r="CN560">
        <v>0</v>
      </c>
      <c r="CO560">
        <v>9711.9921428571433</v>
      </c>
      <c r="CP560">
        <v>16749.428571428569</v>
      </c>
      <c r="CQ560">
        <v>38.274357142857141</v>
      </c>
      <c r="CR560">
        <v>39.561999999999991</v>
      </c>
      <c r="CS560">
        <v>38.539857142857137</v>
      </c>
      <c r="CT560">
        <v>38.691499999999998</v>
      </c>
      <c r="CU560">
        <v>37.436999999999998</v>
      </c>
      <c r="CV560">
        <v>1959.9878571428569</v>
      </c>
      <c r="CW560">
        <v>40.010357142857139</v>
      </c>
      <c r="CX560">
        <v>0</v>
      </c>
      <c r="CY560">
        <v>1657299757.7</v>
      </c>
      <c r="CZ560">
        <v>0</v>
      </c>
      <c r="DA560">
        <v>1657289625.5</v>
      </c>
      <c r="DB560" t="s">
        <v>356</v>
      </c>
      <c r="DC560">
        <v>1657289625.5</v>
      </c>
      <c r="DD560">
        <v>1657289625.5</v>
      </c>
      <c r="DE560">
        <v>1</v>
      </c>
      <c r="DF560">
        <v>-2.37</v>
      </c>
      <c r="DG560">
        <v>0.13600000000000001</v>
      </c>
      <c r="DH560">
        <v>-4.4889999999999999</v>
      </c>
      <c r="DI560">
        <v>-1.7000000000000001E-2</v>
      </c>
      <c r="DJ560">
        <v>428</v>
      </c>
      <c r="DK560">
        <v>18</v>
      </c>
      <c r="DL560">
        <v>0.2</v>
      </c>
      <c r="DM560">
        <v>1.59</v>
      </c>
      <c r="DN560">
        <v>-66.860935000000012</v>
      </c>
      <c r="DO560">
        <v>-2.6221080675421828</v>
      </c>
      <c r="DP560">
        <v>0.27582092700699828</v>
      </c>
      <c r="DQ560">
        <v>0</v>
      </c>
      <c r="DR560">
        <v>4.0608157500000006</v>
      </c>
      <c r="DS560">
        <v>-0.23603808630395159</v>
      </c>
      <c r="DT560">
        <v>2.2985190872331251E-2</v>
      </c>
      <c r="DU560">
        <v>0</v>
      </c>
      <c r="DV560">
        <v>0</v>
      </c>
      <c r="DW560">
        <v>2</v>
      </c>
      <c r="DX560" t="s">
        <v>357</v>
      </c>
      <c r="DY560">
        <v>2.9789400000000001</v>
      </c>
      <c r="DZ560">
        <v>2.7247400000000002</v>
      </c>
      <c r="EA560">
        <v>0.17255000000000001</v>
      </c>
      <c r="EB560">
        <v>0.17544499999999999</v>
      </c>
      <c r="EC560">
        <v>8.0910700000000002E-2</v>
      </c>
      <c r="ED560">
        <v>6.8503800000000004E-2</v>
      </c>
      <c r="EE560">
        <v>26110.7</v>
      </c>
      <c r="EF560">
        <v>26117.9</v>
      </c>
      <c r="EG560">
        <v>29344.400000000001</v>
      </c>
      <c r="EH560">
        <v>29305.7</v>
      </c>
      <c r="EI560">
        <v>35753.4</v>
      </c>
      <c r="EJ560">
        <v>36278.5</v>
      </c>
      <c r="EK560">
        <v>41346.5</v>
      </c>
      <c r="EL560">
        <v>41736.5</v>
      </c>
      <c r="EM560">
        <v>1.9518</v>
      </c>
      <c r="EN560">
        <v>2.08568</v>
      </c>
      <c r="EO560">
        <v>6.37025E-3</v>
      </c>
      <c r="EP560">
        <v>0</v>
      </c>
      <c r="EQ560">
        <v>24.920500000000001</v>
      </c>
      <c r="ER560">
        <v>999.9</v>
      </c>
      <c r="ES560">
        <v>27.8</v>
      </c>
      <c r="ET560">
        <v>43</v>
      </c>
      <c r="EU560">
        <v>32.6419</v>
      </c>
      <c r="EV560">
        <v>62.093299999999999</v>
      </c>
      <c r="EW560">
        <v>28.541699999999999</v>
      </c>
      <c r="EX560">
        <v>2</v>
      </c>
      <c r="EY560">
        <v>0.13304099999999999</v>
      </c>
      <c r="EZ560">
        <v>3.1263999999999998</v>
      </c>
      <c r="FA560">
        <v>20.353200000000001</v>
      </c>
      <c r="FB560">
        <v>5.21624</v>
      </c>
      <c r="FC560">
        <v>12.0099</v>
      </c>
      <c r="FD560">
        <v>4.9883499999999996</v>
      </c>
      <c r="FE560">
        <v>3.2884000000000002</v>
      </c>
      <c r="FF560">
        <v>6303.6</v>
      </c>
      <c r="FG560">
        <v>9999</v>
      </c>
      <c r="FH560">
        <v>9999</v>
      </c>
      <c r="FI560">
        <v>101.5</v>
      </c>
      <c r="FJ560">
        <v>1.86782</v>
      </c>
      <c r="FK560">
        <v>1.86676</v>
      </c>
      <c r="FL560">
        <v>1.86615</v>
      </c>
      <c r="FM560">
        <v>1.8660000000000001</v>
      </c>
      <c r="FN560">
        <v>1.8679399999999999</v>
      </c>
      <c r="FO560">
        <v>1.8702700000000001</v>
      </c>
      <c r="FP560">
        <v>1.8690100000000001</v>
      </c>
      <c r="FQ560">
        <v>1.87039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-8.49</v>
      </c>
      <c r="GF560">
        <v>-3.9E-2</v>
      </c>
      <c r="GG560">
        <v>-2.2904728556522018</v>
      </c>
      <c r="GH560">
        <v>-4.4057517128900364E-3</v>
      </c>
      <c r="GI560">
        <v>-2.5381134865710798E-7</v>
      </c>
      <c r="GJ560">
        <v>1.003023733513742E-10</v>
      </c>
      <c r="GK560">
        <v>-0.21653574801026471</v>
      </c>
      <c r="GL560">
        <v>-4.8444871181525379E-3</v>
      </c>
      <c r="GM560">
        <v>9.7516502630078669E-4</v>
      </c>
      <c r="GN560">
        <v>-1.6744518281107461E-5</v>
      </c>
      <c r="GO560">
        <v>4</v>
      </c>
      <c r="GP560">
        <v>2405</v>
      </c>
      <c r="GQ560">
        <v>1</v>
      </c>
      <c r="GR560">
        <v>23</v>
      </c>
      <c r="GS560">
        <v>27621662.5</v>
      </c>
      <c r="GT560">
        <v>27621662.5</v>
      </c>
      <c r="GU560">
        <v>3.45703</v>
      </c>
      <c r="GV560">
        <v>2.2168000000000001</v>
      </c>
      <c r="GW560">
        <v>1.94702</v>
      </c>
      <c r="GX560">
        <v>2.7661099999999998</v>
      </c>
      <c r="GY560">
        <v>2.19482</v>
      </c>
      <c r="GZ560">
        <v>2.3791500000000001</v>
      </c>
      <c r="HA560">
        <v>45.1768</v>
      </c>
      <c r="HB560">
        <v>14.3947</v>
      </c>
      <c r="HC560">
        <v>18</v>
      </c>
      <c r="HD560">
        <v>497.892</v>
      </c>
      <c r="HE560">
        <v>603.35199999999998</v>
      </c>
      <c r="HF560">
        <v>20.4404</v>
      </c>
      <c r="HG560">
        <v>28.985499999999998</v>
      </c>
      <c r="HH560">
        <v>30</v>
      </c>
      <c r="HI560">
        <v>28.975999999999999</v>
      </c>
      <c r="HJ560">
        <v>28.8949</v>
      </c>
      <c r="HK560">
        <v>69.189899999999994</v>
      </c>
      <c r="HL560">
        <v>42.7453</v>
      </c>
      <c r="HM560">
        <v>0</v>
      </c>
      <c r="HN560">
        <v>20.436199999999999</v>
      </c>
      <c r="HO560">
        <v>1436.84</v>
      </c>
      <c r="HP560">
        <v>17.388100000000001</v>
      </c>
      <c r="HQ560">
        <v>100.366</v>
      </c>
      <c r="HR560">
        <v>100.261</v>
      </c>
    </row>
    <row r="561" spans="1:226" x14ac:dyDescent="0.2">
      <c r="A561">
        <v>545</v>
      </c>
      <c r="B561">
        <v>1657299757</v>
      </c>
      <c r="C561">
        <v>7980.5</v>
      </c>
      <c r="D561" t="s">
        <v>1453</v>
      </c>
      <c r="E561" t="s">
        <v>1454</v>
      </c>
      <c r="F561">
        <v>5</v>
      </c>
      <c r="G561" t="s">
        <v>1284</v>
      </c>
      <c r="H561" t="s">
        <v>354</v>
      </c>
      <c r="I561">
        <v>1657299749.5</v>
      </c>
      <c r="J561">
        <f t="shared" si="272"/>
        <v>4.8321318247752229E-3</v>
      </c>
      <c r="K561">
        <f t="shared" si="273"/>
        <v>4.8321318247752227</v>
      </c>
      <c r="L561">
        <f t="shared" si="274"/>
        <v>47.358711545570891</v>
      </c>
      <c r="M561">
        <f t="shared" si="275"/>
        <v>1341.4855555555559</v>
      </c>
      <c r="N561">
        <f t="shared" si="276"/>
        <v>951.46261200079687</v>
      </c>
      <c r="O561">
        <f t="shared" si="277"/>
        <v>70.493058459905171</v>
      </c>
      <c r="P561">
        <f t="shared" si="278"/>
        <v>99.389527762985779</v>
      </c>
      <c r="Q561">
        <f t="shared" si="279"/>
        <v>0.22542291934826383</v>
      </c>
      <c r="R561">
        <f t="shared" si="280"/>
        <v>2.7567557800433771</v>
      </c>
      <c r="S561">
        <f t="shared" si="281"/>
        <v>0.21566018281238081</v>
      </c>
      <c r="T561">
        <f t="shared" si="282"/>
        <v>0.13562952212489127</v>
      </c>
      <c r="U561">
        <f t="shared" si="283"/>
        <v>321.51719112655616</v>
      </c>
      <c r="V561">
        <f t="shared" si="284"/>
        <v>25.648219535041555</v>
      </c>
      <c r="W561">
        <f t="shared" si="285"/>
        <v>25.01946666666667</v>
      </c>
      <c r="X561">
        <f t="shared" si="286"/>
        <v>3.1833697478906391</v>
      </c>
      <c r="Y561">
        <f t="shared" si="287"/>
        <v>49.671574043008661</v>
      </c>
      <c r="Z561">
        <f t="shared" si="288"/>
        <v>1.5766380177175632</v>
      </c>
      <c r="AA561">
        <f t="shared" si="289"/>
        <v>3.1741253384730963</v>
      </c>
      <c r="AB561">
        <f t="shared" si="290"/>
        <v>1.6067317301730759</v>
      </c>
      <c r="AC561">
        <f t="shared" si="291"/>
        <v>-213.09701347258732</v>
      </c>
      <c r="AD561">
        <f t="shared" si="292"/>
        <v>-7.2494615036017542</v>
      </c>
      <c r="AE561">
        <f t="shared" si="293"/>
        <v>-0.55621914932321048</v>
      </c>
      <c r="AF561">
        <f t="shared" si="294"/>
        <v>100.61449700104386</v>
      </c>
      <c r="AG561">
        <f t="shared" si="295"/>
        <v>73.05123100253941</v>
      </c>
      <c r="AH561">
        <f t="shared" si="296"/>
        <v>4.8612900061743121</v>
      </c>
      <c r="AI561">
        <f t="shared" si="297"/>
        <v>47.358711545570891</v>
      </c>
      <c r="AJ561">
        <v>1448.248869778728</v>
      </c>
      <c r="AK561">
        <v>1394.2985454545451</v>
      </c>
      <c r="AL561">
        <v>3.3916959151702821</v>
      </c>
      <c r="AM561">
        <v>65.426719072438047</v>
      </c>
      <c r="AN561">
        <f t="shared" si="298"/>
        <v>4.8321318247752227</v>
      </c>
      <c r="AO561">
        <v>17.267706114202621</v>
      </c>
      <c r="AP561">
        <v>21.264783030303018</v>
      </c>
      <c r="AQ561">
        <v>-5.7045278579853187E-4</v>
      </c>
      <c r="AR561">
        <v>77.589747188579821</v>
      </c>
      <c r="AS561">
        <v>0</v>
      </c>
      <c r="AT561">
        <v>0</v>
      </c>
      <c r="AU561">
        <f t="shared" si="299"/>
        <v>1</v>
      </c>
      <c r="AV561">
        <f t="shared" si="300"/>
        <v>0</v>
      </c>
      <c r="AW561">
        <f t="shared" si="301"/>
        <v>39425.597357513405</v>
      </c>
      <c r="AX561">
        <f t="shared" si="302"/>
        <v>2000.003703703703</v>
      </c>
      <c r="AY561">
        <f t="shared" si="303"/>
        <v>1681.2034219999421</v>
      </c>
      <c r="AZ561">
        <f t="shared" si="304"/>
        <v>0.84060015433301882</v>
      </c>
      <c r="BA561">
        <f t="shared" si="305"/>
        <v>0.16075829786272655</v>
      </c>
      <c r="BB561">
        <v>4.2229999999999999</v>
      </c>
      <c r="BC561">
        <v>0.5</v>
      </c>
      <c r="BD561" t="s">
        <v>355</v>
      </c>
      <c r="BE561">
        <v>2</v>
      </c>
      <c r="BF561" t="b">
        <v>1</v>
      </c>
      <c r="BG561">
        <v>1657299749.5</v>
      </c>
      <c r="BH561">
        <v>1341.4855555555559</v>
      </c>
      <c r="BI561">
        <v>1408.692592592593</v>
      </c>
      <c r="BJ561">
        <v>21.280281481481481</v>
      </c>
      <c r="BK561">
        <v>17.26180740740741</v>
      </c>
      <c r="BL561">
        <v>1349.9403703703699</v>
      </c>
      <c r="BM561">
        <v>21.319122222222219</v>
      </c>
      <c r="BN561">
        <v>499.99974074074072</v>
      </c>
      <c r="BO561">
        <v>73.989177777777769</v>
      </c>
      <c r="BP561">
        <v>9.9974618518518521E-2</v>
      </c>
      <c r="BQ561">
        <v>24.97068888888889</v>
      </c>
      <c r="BR561">
        <v>25.01946666666667</v>
      </c>
      <c r="BS561">
        <v>999.90000000000009</v>
      </c>
      <c r="BT561">
        <v>0</v>
      </c>
      <c r="BU561">
        <v>0</v>
      </c>
      <c r="BV561">
        <v>10009.468148148149</v>
      </c>
      <c r="BW561">
        <v>0</v>
      </c>
      <c r="BX561">
        <v>1395.937777777777</v>
      </c>
      <c r="BY561">
        <v>-67.205755555555555</v>
      </c>
      <c r="BZ561">
        <v>1370.6540740740741</v>
      </c>
      <c r="CA561">
        <v>1433.436666666666</v>
      </c>
      <c r="CB561">
        <v>4.0184822222222216</v>
      </c>
      <c r="CC561">
        <v>1408.692592592593</v>
      </c>
      <c r="CD561">
        <v>17.26180740740741</v>
      </c>
      <c r="CE561">
        <v>1.57451037037037</v>
      </c>
      <c r="CF561">
        <v>1.2771874074074081</v>
      </c>
      <c r="CG561">
        <v>13.711570370370371</v>
      </c>
      <c r="CH561">
        <v>10.533029629629629</v>
      </c>
      <c r="CI561">
        <v>2000.003703703703</v>
      </c>
      <c r="CJ561">
        <v>0.97999577777777769</v>
      </c>
      <c r="CK561">
        <v>2.000461481481482E-2</v>
      </c>
      <c r="CL561">
        <v>0</v>
      </c>
      <c r="CM561">
        <v>2.3423851851851851</v>
      </c>
      <c r="CN561">
        <v>0</v>
      </c>
      <c r="CO561">
        <v>9711.1077777777791</v>
      </c>
      <c r="CP561">
        <v>16749.474074074071</v>
      </c>
      <c r="CQ561">
        <v>38.261481481481482</v>
      </c>
      <c r="CR561">
        <v>39.561999999999991</v>
      </c>
      <c r="CS561">
        <v>38.527555555555551</v>
      </c>
      <c r="CT561">
        <v>38.691666666666663</v>
      </c>
      <c r="CU561">
        <v>37.436999999999998</v>
      </c>
      <c r="CV561">
        <v>1959.9937037037041</v>
      </c>
      <c r="CW561">
        <v>40.010370370370367</v>
      </c>
      <c r="CX561">
        <v>0</v>
      </c>
      <c r="CY561">
        <v>1657299763.0999999</v>
      </c>
      <c r="CZ561">
        <v>0</v>
      </c>
      <c r="DA561">
        <v>1657289625.5</v>
      </c>
      <c r="DB561" t="s">
        <v>356</v>
      </c>
      <c r="DC561">
        <v>1657289625.5</v>
      </c>
      <c r="DD561">
        <v>1657289625.5</v>
      </c>
      <c r="DE561">
        <v>1</v>
      </c>
      <c r="DF561">
        <v>-2.37</v>
      </c>
      <c r="DG561">
        <v>0.13600000000000001</v>
      </c>
      <c r="DH561">
        <v>-4.4889999999999999</v>
      </c>
      <c r="DI561">
        <v>-1.7000000000000001E-2</v>
      </c>
      <c r="DJ561">
        <v>428</v>
      </c>
      <c r="DK561">
        <v>18</v>
      </c>
      <c r="DL561">
        <v>0.2</v>
      </c>
      <c r="DM561">
        <v>1.59</v>
      </c>
      <c r="DN561">
        <v>-67.08586249999999</v>
      </c>
      <c r="DO561">
        <v>-2.5161962476546949</v>
      </c>
      <c r="DP561">
        <v>0.26401747355762339</v>
      </c>
      <c r="DQ561">
        <v>0</v>
      </c>
      <c r="DR561">
        <v>4.0340767499999997</v>
      </c>
      <c r="DS561">
        <v>-0.37396604127580357</v>
      </c>
      <c r="DT561">
        <v>3.7601366423808381E-2</v>
      </c>
      <c r="DU561">
        <v>0</v>
      </c>
      <c r="DV561">
        <v>0</v>
      </c>
      <c r="DW561">
        <v>2</v>
      </c>
      <c r="DX561" t="s">
        <v>357</v>
      </c>
      <c r="DY561">
        <v>2.9790700000000001</v>
      </c>
      <c r="DZ561">
        <v>2.7247499999999998</v>
      </c>
      <c r="EA561">
        <v>0.17386699999999999</v>
      </c>
      <c r="EB561">
        <v>0.17672199999999999</v>
      </c>
      <c r="EC561">
        <v>8.0902600000000005E-2</v>
      </c>
      <c r="ED561">
        <v>6.8705299999999997E-2</v>
      </c>
      <c r="EE561">
        <v>26068.799999999999</v>
      </c>
      <c r="EF561">
        <v>26077.4</v>
      </c>
      <c r="EG561">
        <v>29344.1</v>
      </c>
      <c r="EH561">
        <v>29305.7</v>
      </c>
      <c r="EI561">
        <v>35753.4</v>
      </c>
      <c r="EJ561">
        <v>36270.6</v>
      </c>
      <c r="EK561">
        <v>41346.1</v>
      </c>
      <c r="EL561">
        <v>41736.6</v>
      </c>
      <c r="EM561">
        <v>1.9518200000000001</v>
      </c>
      <c r="EN561">
        <v>2.0858500000000002</v>
      </c>
      <c r="EO561">
        <v>6.3963199999999996E-3</v>
      </c>
      <c r="EP561">
        <v>0</v>
      </c>
      <c r="EQ561">
        <v>24.922599999999999</v>
      </c>
      <c r="ER561">
        <v>999.9</v>
      </c>
      <c r="ES561">
        <v>27.8</v>
      </c>
      <c r="ET561">
        <v>43.1</v>
      </c>
      <c r="EU561">
        <v>32.816000000000003</v>
      </c>
      <c r="EV561">
        <v>61.953299999999999</v>
      </c>
      <c r="EW561">
        <v>28.525600000000001</v>
      </c>
      <c r="EX561">
        <v>2</v>
      </c>
      <c r="EY561">
        <v>0.13294</v>
      </c>
      <c r="EZ561">
        <v>3.1124200000000002</v>
      </c>
      <c r="FA561">
        <v>20.3535</v>
      </c>
      <c r="FB561">
        <v>5.21624</v>
      </c>
      <c r="FC561">
        <v>12.0099</v>
      </c>
      <c r="FD561">
        <v>4.9885000000000002</v>
      </c>
      <c r="FE561">
        <v>3.2884500000000001</v>
      </c>
      <c r="FF561">
        <v>6303.6</v>
      </c>
      <c r="FG561">
        <v>9999</v>
      </c>
      <c r="FH561">
        <v>9999</v>
      </c>
      <c r="FI561">
        <v>101.5</v>
      </c>
      <c r="FJ561">
        <v>1.8677999999999999</v>
      </c>
      <c r="FK561">
        <v>1.86676</v>
      </c>
      <c r="FL561">
        <v>1.86615</v>
      </c>
      <c r="FM561">
        <v>1.8660000000000001</v>
      </c>
      <c r="FN561">
        <v>1.86792</v>
      </c>
      <c r="FO561">
        <v>1.8702700000000001</v>
      </c>
      <c r="FP561">
        <v>1.8689899999999999</v>
      </c>
      <c r="FQ561">
        <v>1.87039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-8.56</v>
      </c>
      <c r="GF561">
        <v>-3.9100000000000003E-2</v>
      </c>
      <c r="GG561">
        <v>-2.2904728556522018</v>
      </c>
      <c r="GH561">
        <v>-4.4057517128900364E-3</v>
      </c>
      <c r="GI561">
        <v>-2.5381134865710798E-7</v>
      </c>
      <c r="GJ561">
        <v>1.003023733513742E-10</v>
      </c>
      <c r="GK561">
        <v>-0.21653574801026471</v>
      </c>
      <c r="GL561">
        <v>-4.8444871181525379E-3</v>
      </c>
      <c r="GM561">
        <v>9.7516502630078669E-4</v>
      </c>
      <c r="GN561">
        <v>-1.6744518281107461E-5</v>
      </c>
      <c r="GO561">
        <v>4</v>
      </c>
      <c r="GP561">
        <v>2405</v>
      </c>
      <c r="GQ561">
        <v>1</v>
      </c>
      <c r="GR561">
        <v>23</v>
      </c>
      <c r="GS561">
        <v>27621662.600000001</v>
      </c>
      <c r="GT561">
        <v>27621662.600000001</v>
      </c>
      <c r="GU561">
        <v>3.4899900000000001</v>
      </c>
      <c r="GV561">
        <v>2.2192400000000001</v>
      </c>
      <c r="GW561">
        <v>1.94702</v>
      </c>
      <c r="GX561">
        <v>2.7661099999999998</v>
      </c>
      <c r="GY561">
        <v>2.19482</v>
      </c>
      <c r="GZ561">
        <v>2.3803700000000001</v>
      </c>
      <c r="HA561">
        <v>45.205100000000002</v>
      </c>
      <c r="HB561">
        <v>14.3772</v>
      </c>
      <c r="HC561">
        <v>18</v>
      </c>
      <c r="HD561">
        <v>497.88799999999998</v>
      </c>
      <c r="HE561">
        <v>603.47699999999998</v>
      </c>
      <c r="HF561">
        <v>20.426300000000001</v>
      </c>
      <c r="HG561">
        <v>28.984100000000002</v>
      </c>
      <c r="HH561">
        <v>29.9999</v>
      </c>
      <c r="HI561">
        <v>28.973500000000001</v>
      </c>
      <c r="HJ561">
        <v>28.893699999999999</v>
      </c>
      <c r="HK561">
        <v>69.826099999999997</v>
      </c>
      <c r="HL561">
        <v>42.7453</v>
      </c>
      <c r="HM561">
        <v>0</v>
      </c>
      <c r="HN561">
        <v>20.410299999999999</v>
      </c>
      <c r="HO561">
        <v>1456.88</v>
      </c>
      <c r="HP561">
        <v>17.416899999999998</v>
      </c>
      <c r="HQ561">
        <v>100.36499999999999</v>
      </c>
      <c r="HR561">
        <v>100.262</v>
      </c>
    </row>
    <row r="562" spans="1:226" x14ac:dyDescent="0.2">
      <c r="A562">
        <v>546</v>
      </c>
      <c r="B562">
        <v>1657299762</v>
      </c>
      <c r="C562">
        <v>7985.5</v>
      </c>
      <c r="D562" t="s">
        <v>1455</v>
      </c>
      <c r="E562" t="s">
        <v>1456</v>
      </c>
      <c r="F562">
        <v>5</v>
      </c>
      <c r="G562" t="s">
        <v>1284</v>
      </c>
      <c r="H562" t="s">
        <v>354</v>
      </c>
      <c r="I562">
        <v>1657299754.2142861</v>
      </c>
      <c r="J562">
        <f t="shared" si="272"/>
        <v>4.7741816900961232E-3</v>
      </c>
      <c r="K562">
        <f t="shared" si="273"/>
        <v>4.7741816900961229</v>
      </c>
      <c r="L562">
        <f t="shared" si="274"/>
        <v>47.854005568850305</v>
      </c>
      <c r="M562">
        <f t="shared" si="275"/>
        <v>1357.0778571428571</v>
      </c>
      <c r="N562">
        <f t="shared" si="276"/>
        <v>958.2478871462597</v>
      </c>
      <c r="O562">
        <f t="shared" si="277"/>
        <v>70.995540869564451</v>
      </c>
      <c r="P562">
        <f t="shared" si="278"/>
        <v>100.54441837267632</v>
      </c>
      <c r="Q562">
        <f t="shared" si="279"/>
        <v>0.22234443474363533</v>
      </c>
      <c r="R562">
        <f t="shared" si="280"/>
        <v>2.7558635066739532</v>
      </c>
      <c r="S562">
        <f t="shared" si="281"/>
        <v>0.21283754823941542</v>
      </c>
      <c r="T562">
        <f t="shared" si="282"/>
        <v>0.13384374914654076</v>
      </c>
      <c r="U562">
        <f t="shared" si="283"/>
        <v>321.51637126489265</v>
      </c>
      <c r="V562">
        <f t="shared" si="284"/>
        <v>25.667038709153459</v>
      </c>
      <c r="W562">
        <f t="shared" si="285"/>
        <v>25.025292857142851</v>
      </c>
      <c r="X562">
        <f t="shared" si="286"/>
        <v>3.1844755042532586</v>
      </c>
      <c r="Y562">
        <f t="shared" si="287"/>
        <v>49.64270271882863</v>
      </c>
      <c r="Z562">
        <f t="shared" si="288"/>
        <v>1.5759703286241622</v>
      </c>
      <c r="AA562">
        <f t="shared" si="289"/>
        <v>3.1746263646246309</v>
      </c>
      <c r="AB562">
        <f t="shared" si="290"/>
        <v>1.6085051756290965</v>
      </c>
      <c r="AC562">
        <f t="shared" si="291"/>
        <v>-210.54141253323903</v>
      </c>
      <c r="AD562">
        <f t="shared" si="292"/>
        <v>-7.7194864333304194</v>
      </c>
      <c r="AE562">
        <f t="shared" si="293"/>
        <v>-0.59249912010992645</v>
      </c>
      <c r="AF562">
        <f t="shared" si="294"/>
        <v>102.66297317821326</v>
      </c>
      <c r="AG562">
        <f t="shared" si="295"/>
        <v>73.265169145175392</v>
      </c>
      <c r="AH562">
        <f t="shared" si="296"/>
        <v>4.8199865281042129</v>
      </c>
      <c r="AI562">
        <f t="shared" si="297"/>
        <v>47.854005568850305</v>
      </c>
      <c r="AJ562">
        <v>1465.443599960809</v>
      </c>
      <c r="AK562">
        <v>1411.158909090909</v>
      </c>
      <c r="AL562">
        <v>3.36811882310877</v>
      </c>
      <c r="AM562">
        <v>65.426719072438047</v>
      </c>
      <c r="AN562">
        <f t="shared" si="298"/>
        <v>4.7741816900961229</v>
      </c>
      <c r="AO562">
        <v>17.324910463607139</v>
      </c>
      <c r="AP562">
        <v>21.270090909090911</v>
      </c>
      <c r="AQ562">
        <v>2.8528193259684401E-4</v>
      </c>
      <c r="AR562">
        <v>77.589747188579821</v>
      </c>
      <c r="AS562">
        <v>0</v>
      </c>
      <c r="AT562">
        <v>0</v>
      </c>
      <c r="AU562">
        <f t="shared" si="299"/>
        <v>1</v>
      </c>
      <c r="AV562">
        <f t="shared" si="300"/>
        <v>0</v>
      </c>
      <c r="AW562">
        <f t="shared" si="301"/>
        <v>39407.018937135181</v>
      </c>
      <c r="AX562">
        <f t="shared" si="302"/>
        <v>1999.998571428571</v>
      </c>
      <c r="AY562">
        <f t="shared" si="303"/>
        <v>1681.199110499944</v>
      </c>
      <c r="AZ562">
        <f t="shared" si="304"/>
        <v>0.84060015567865476</v>
      </c>
      <c r="BA562">
        <f t="shared" si="305"/>
        <v>0.16075830045980383</v>
      </c>
      <c r="BB562">
        <v>4.2229999999999999</v>
      </c>
      <c r="BC562">
        <v>0.5</v>
      </c>
      <c r="BD562" t="s">
        <v>355</v>
      </c>
      <c r="BE562">
        <v>2</v>
      </c>
      <c r="BF562" t="b">
        <v>1</v>
      </c>
      <c r="BG562">
        <v>1657299754.2142861</v>
      </c>
      <c r="BH562">
        <v>1357.0778571428571</v>
      </c>
      <c r="BI562">
        <v>1424.4821428571429</v>
      </c>
      <c r="BJ562">
        <v>21.27133928571428</v>
      </c>
      <c r="BK562">
        <v>17.28697857142857</v>
      </c>
      <c r="BL562">
        <v>1365.605357142857</v>
      </c>
      <c r="BM562">
        <v>21.310307142857141</v>
      </c>
      <c r="BN562">
        <v>500.00064285714279</v>
      </c>
      <c r="BO562">
        <v>73.988899999999987</v>
      </c>
      <c r="BP562">
        <v>0.100009375</v>
      </c>
      <c r="BQ562">
        <v>24.973335714285721</v>
      </c>
      <c r="BR562">
        <v>25.025292857142851</v>
      </c>
      <c r="BS562">
        <v>999.9000000000002</v>
      </c>
      <c r="BT562">
        <v>0</v>
      </c>
      <c r="BU562">
        <v>0</v>
      </c>
      <c r="BV562">
        <v>10004.68142857143</v>
      </c>
      <c r="BW562">
        <v>0</v>
      </c>
      <c r="BX562">
        <v>1396.857857142857</v>
      </c>
      <c r="BY562">
        <v>-67.402128571428577</v>
      </c>
      <c r="BZ562">
        <v>1386.5735714285711</v>
      </c>
      <c r="CA562">
        <v>1449.539642857143</v>
      </c>
      <c r="CB562">
        <v>3.9843703571428568</v>
      </c>
      <c r="CC562">
        <v>1424.4821428571429</v>
      </c>
      <c r="CD562">
        <v>17.28697857142857</v>
      </c>
      <c r="CE562">
        <v>1.5738432142857139</v>
      </c>
      <c r="CF562">
        <v>1.279045</v>
      </c>
      <c r="CG562">
        <v>13.70505357142857</v>
      </c>
      <c r="CH562">
        <v>10.554814285714279</v>
      </c>
      <c r="CI562">
        <v>1999.998571428571</v>
      </c>
      <c r="CJ562">
        <v>0.97999578571428558</v>
      </c>
      <c r="CK562">
        <v>2.000460714285715E-2</v>
      </c>
      <c r="CL562">
        <v>0</v>
      </c>
      <c r="CM562">
        <v>2.3275892857142861</v>
      </c>
      <c r="CN562">
        <v>0</v>
      </c>
      <c r="CO562">
        <v>9709.737857142858</v>
      </c>
      <c r="CP562">
        <v>16749.42142857143</v>
      </c>
      <c r="CQ562">
        <v>38.256642857142857</v>
      </c>
      <c r="CR562">
        <v>39.561999999999991</v>
      </c>
      <c r="CS562">
        <v>38.519928571428572</v>
      </c>
      <c r="CT562">
        <v>38.691499999999998</v>
      </c>
      <c r="CU562">
        <v>37.436999999999998</v>
      </c>
      <c r="CV562">
        <v>1959.988571428572</v>
      </c>
      <c r="CW562">
        <v>40.010357142857139</v>
      </c>
      <c r="CX562">
        <v>0</v>
      </c>
      <c r="CY562">
        <v>1657299767.9000001</v>
      </c>
      <c r="CZ562">
        <v>0</v>
      </c>
      <c r="DA562">
        <v>1657289625.5</v>
      </c>
      <c r="DB562" t="s">
        <v>356</v>
      </c>
      <c r="DC562">
        <v>1657289625.5</v>
      </c>
      <c r="DD562">
        <v>1657289625.5</v>
      </c>
      <c r="DE562">
        <v>1</v>
      </c>
      <c r="DF562">
        <v>-2.37</v>
      </c>
      <c r="DG562">
        <v>0.13600000000000001</v>
      </c>
      <c r="DH562">
        <v>-4.4889999999999999</v>
      </c>
      <c r="DI562">
        <v>-1.7000000000000001E-2</v>
      </c>
      <c r="DJ562">
        <v>428</v>
      </c>
      <c r="DK562">
        <v>18</v>
      </c>
      <c r="DL562">
        <v>0.2</v>
      </c>
      <c r="DM562">
        <v>1.59</v>
      </c>
      <c r="DN562">
        <v>-67.26834749999999</v>
      </c>
      <c r="DO562">
        <v>-2.654396622889132</v>
      </c>
      <c r="DP562">
        <v>0.27617068815091572</v>
      </c>
      <c r="DQ562">
        <v>0</v>
      </c>
      <c r="DR562">
        <v>4.00768725</v>
      </c>
      <c r="DS562">
        <v>-0.45085294559099581</v>
      </c>
      <c r="DT562">
        <v>4.4545389940346243E-2</v>
      </c>
      <c r="DU562">
        <v>0</v>
      </c>
      <c r="DV562">
        <v>0</v>
      </c>
      <c r="DW562">
        <v>2</v>
      </c>
      <c r="DX562" t="s">
        <v>357</v>
      </c>
      <c r="DY562">
        <v>2.97919</v>
      </c>
      <c r="DZ562">
        <v>2.7248800000000002</v>
      </c>
      <c r="EA562">
        <v>0.17516300000000001</v>
      </c>
      <c r="EB562">
        <v>0.17800199999999999</v>
      </c>
      <c r="EC562">
        <v>8.0916399999999999E-2</v>
      </c>
      <c r="ED562">
        <v>6.8733199999999994E-2</v>
      </c>
      <c r="EE562">
        <v>26028.2</v>
      </c>
      <c r="EF562">
        <v>26036.9</v>
      </c>
      <c r="EG562">
        <v>29344.3</v>
      </c>
      <c r="EH562">
        <v>29305.8</v>
      </c>
      <c r="EI562">
        <v>35753</v>
      </c>
      <c r="EJ562">
        <v>36269.5</v>
      </c>
      <c r="EK562">
        <v>41346.199999999997</v>
      </c>
      <c r="EL562">
        <v>41736.5</v>
      </c>
      <c r="EM562">
        <v>1.9518200000000001</v>
      </c>
      <c r="EN562">
        <v>2.08575</v>
      </c>
      <c r="EO562">
        <v>6.9923700000000004E-3</v>
      </c>
      <c r="EP562">
        <v>0</v>
      </c>
      <c r="EQ562">
        <v>24.928100000000001</v>
      </c>
      <c r="ER562">
        <v>999.9</v>
      </c>
      <c r="ES562">
        <v>27.8</v>
      </c>
      <c r="ET562">
        <v>43.1</v>
      </c>
      <c r="EU562">
        <v>32.811900000000001</v>
      </c>
      <c r="EV562">
        <v>62.083300000000001</v>
      </c>
      <c r="EW562">
        <v>28.453499999999998</v>
      </c>
      <c r="EX562">
        <v>2</v>
      </c>
      <c r="EY562">
        <v>0.132912</v>
      </c>
      <c r="EZ562">
        <v>3.1587700000000001</v>
      </c>
      <c r="FA562">
        <v>20.352599999999999</v>
      </c>
      <c r="FB562">
        <v>5.2166899999999998</v>
      </c>
      <c r="FC562">
        <v>12.0099</v>
      </c>
      <c r="FD562">
        <v>4.9885999999999999</v>
      </c>
      <c r="FE562">
        <v>3.2884199999999999</v>
      </c>
      <c r="FF562">
        <v>6303.9</v>
      </c>
      <c r="FG562">
        <v>9999</v>
      </c>
      <c r="FH562">
        <v>9999</v>
      </c>
      <c r="FI562">
        <v>101.5</v>
      </c>
      <c r="FJ562">
        <v>1.86778</v>
      </c>
      <c r="FK562">
        <v>1.86676</v>
      </c>
      <c r="FL562">
        <v>1.8661700000000001</v>
      </c>
      <c r="FM562">
        <v>1.8660000000000001</v>
      </c>
      <c r="FN562">
        <v>1.8678999999999999</v>
      </c>
      <c r="FO562">
        <v>1.8702700000000001</v>
      </c>
      <c r="FP562">
        <v>1.8689899999999999</v>
      </c>
      <c r="FQ562">
        <v>1.8703700000000001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-8.64</v>
      </c>
      <c r="GF562">
        <v>-3.9E-2</v>
      </c>
      <c r="GG562">
        <v>-2.2904728556522018</v>
      </c>
      <c r="GH562">
        <v>-4.4057517128900364E-3</v>
      </c>
      <c r="GI562">
        <v>-2.5381134865710798E-7</v>
      </c>
      <c r="GJ562">
        <v>1.003023733513742E-10</v>
      </c>
      <c r="GK562">
        <v>-0.21653574801026471</v>
      </c>
      <c r="GL562">
        <v>-4.8444871181525379E-3</v>
      </c>
      <c r="GM562">
        <v>9.7516502630078669E-4</v>
      </c>
      <c r="GN562">
        <v>-1.6744518281107461E-5</v>
      </c>
      <c r="GO562">
        <v>4</v>
      </c>
      <c r="GP562">
        <v>2405</v>
      </c>
      <c r="GQ562">
        <v>1</v>
      </c>
      <c r="GR562">
        <v>23</v>
      </c>
      <c r="GS562">
        <v>27621662.699999999</v>
      </c>
      <c r="GT562">
        <v>27621662.699999999</v>
      </c>
      <c r="GU562">
        <v>3.5156200000000002</v>
      </c>
      <c r="GV562">
        <v>2.2204600000000001</v>
      </c>
      <c r="GW562">
        <v>1.94702</v>
      </c>
      <c r="GX562">
        <v>2.7648899999999998</v>
      </c>
      <c r="GY562">
        <v>2.19482</v>
      </c>
      <c r="GZ562">
        <v>2.34009</v>
      </c>
      <c r="HA562">
        <v>45.205100000000002</v>
      </c>
      <c r="HB562">
        <v>14.3772</v>
      </c>
      <c r="HC562">
        <v>18</v>
      </c>
      <c r="HD562">
        <v>497.86799999999999</v>
      </c>
      <c r="HE562">
        <v>603.375</v>
      </c>
      <c r="HF562">
        <v>20.406300000000002</v>
      </c>
      <c r="HG562">
        <v>28.9816</v>
      </c>
      <c r="HH562">
        <v>29.9999</v>
      </c>
      <c r="HI562">
        <v>28.9711</v>
      </c>
      <c r="HJ562">
        <v>28.891500000000001</v>
      </c>
      <c r="HK562">
        <v>70.415199999999999</v>
      </c>
      <c r="HL562">
        <v>42.449199999999998</v>
      </c>
      <c r="HM562">
        <v>0</v>
      </c>
      <c r="HN562">
        <v>20.377099999999999</v>
      </c>
      <c r="HO562">
        <v>1470.24</v>
      </c>
      <c r="HP562">
        <v>17.450900000000001</v>
      </c>
      <c r="HQ562">
        <v>100.366</v>
      </c>
      <c r="HR562">
        <v>100.261</v>
      </c>
    </row>
    <row r="563" spans="1:226" x14ac:dyDescent="0.2">
      <c r="A563">
        <v>547</v>
      </c>
      <c r="B563">
        <v>1657299767</v>
      </c>
      <c r="C563">
        <v>7990.5</v>
      </c>
      <c r="D563" t="s">
        <v>1457</v>
      </c>
      <c r="E563" t="s">
        <v>1458</v>
      </c>
      <c r="F563">
        <v>5</v>
      </c>
      <c r="G563" t="s">
        <v>1284</v>
      </c>
      <c r="H563" t="s">
        <v>354</v>
      </c>
      <c r="I563">
        <v>1657299759.5</v>
      </c>
      <c r="J563">
        <f t="shared" si="272"/>
        <v>4.7482266578829342E-3</v>
      </c>
      <c r="K563">
        <f t="shared" si="273"/>
        <v>4.7482266578829346</v>
      </c>
      <c r="L563">
        <f t="shared" si="274"/>
        <v>47.615129858901042</v>
      </c>
      <c r="M563">
        <f t="shared" si="275"/>
        <v>1374.5922222222221</v>
      </c>
      <c r="N563">
        <f t="shared" si="276"/>
        <v>974.40749387800804</v>
      </c>
      <c r="O563">
        <f t="shared" si="277"/>
        <v>72.192411797800332</v>
      </c>
      <c r="P563">
        <f t="shared" si="278"/>
        <v>101.8415071560851</v>
      </c>
      <c r="Q563">
        <f t="shared" si="279"/>
        <v>0.22075187293218587</v>
      </c>
      <c r="R563">
        <f t="shared" si="280"/>
        <v>2.7549270362869782</v>
      </c>
      <c r="S563">
        <f t="shared" si="281"/>
        <v>0.2113745590183996</v>
      </c>
      <c r="T563">
        <f t="shared" si="282"/>
        <v>0.13291841898779794</v>
      </c>
      <c r="U563">
        <f t="shared" si="283"/>
        <v>321.51669722222226</v>
      </c>
      <c r="V563">
        <f t="shared" si="284"/>
        <v>25.677231709118473</v>
      </c>
      <c r="W563">
        <f t="shared" si="285"/>
        <v>25.036748148148149</v>
      </c>
      <c r="X563">
        <f t="shared" si="286"/>
        <v>3.1866505899176962</v>
      </c>
      <c r="Y563">
        <f t="shared" si="287"/>
        <v>49.630559521092223</v>
      </c>
      <c r="Z563">
        <f t="shared" si="288"/>
        <v>1.5758494336309048</v>
      </c>
      <c r="AA563">
        <f t="shared" si="289"/>
        <v>3.1751595163080784</v>
      </c>
      <c r="AB563">
        <f t="shared" si="290"/>
        <v>1.6108011562867914</v>
      </c>
      <c r="AC563">
        <f t="shared" si="291"/>
        <v>-209.39679561263739</v>
      </c>
      <c r="AD563">
        <f t="shared" si="292"/>
        <v>-8.999981671141807</v>
      </c>
      <c r="AE563">
        <f t="shared" si="293"/>
        <v>-0.69106632075545449</v>
      </c>
      <c r="AF563">
        <f t="shared" si="294"/>
        <v>102.42885361768761</v>
      </c>
      <c r="AG563">
        <f t="shared" si="295"/>
        <v>73.515347219557214</v>
      </c>
      <c r="AH563">
        <f t="shared" si="296"/>
        <v>4.7564501940301769</v>
      </c>
      <c r="AI563">
        <f t="shared" si="297"/>
        <v>47.615129858901042</v>
      </c>
      <c r="AJ563">
        <v>1482.5993339537611</v>
      </c>
      <c r="AK563">
        <v>1428.303454545455</v>
      </c>
      <c r="AL563">
        <v>3.423157541344938</v>
      </c>
      <c r="AM563">
        <v>65.426719072438047</v>
      </c>
      <c r="AN563">
        <f t="shared" si="298"/>
        <v>4.7482266578829346</v>
      </c>
      <c r="AO563">
        <v>17.363501386004661</v>
      </c>
      <c r="AP563">
        <v>21.288378787878791</v>
      </c>
      <c r="AQ563">
        <v>1.407014723171239E-5</v>
      </c>
      <c r="AR563">
        <v>77.589747188579821</v>
      </c>
      <c r="AS563">
        <v>0</v>
      </c>
      <c r="AT563">
        <v>0</v>
      </c>
      <c r="AU563">
        <f t="shared" si="299"/>
        <v>1</v>
      </c>
      <c r="AV563">
        <f t="shared" si="300"/>
        <v>0</v>
      </c>
      <c r="AW563">
        <f t="shared" si="301"/>
        <v>39387.51416426697</v>
      </c>
      <c r="AX563">
        <f t="shared" si="302"/>
        <v>2000.0007407407411</v>
      </c>
      <c r="AY563">
        <f t="shared" si="303"/>
        <v>1681.2009222222223</v>
      </c>
      <c r="AZ563">
        <f t="shared" si="304"/>
        <v>0.84060014977772224</v>
      </c>
      <c r="BA563">
        <f t="shared" si="305"/>
        <v>0.16075828907100403</v>
      </c>
      <c r="BB563">
        <v>4.2229999999999999</v>
      </c>
      <c r="BC563">
        <v>0.5</v>
      </c>
      <c r="BD563" t="s">
        <v>355</v>
      </c>
      <c r="BE563">
        <v>2</v>
      </c>
      <c r="BF563" t="b">
        <v>1</v>
      </c>
      <c r="BG563">
        <v>1657299759.5</v>
      </c>
      <c r="BH563">
        <v>1374.5922222222221</v>
      </c>
      <c r="BI563">
        <v>1442.2048148148151</v>
      </c>
      <c r="BJ563">
        <v>21.26981851851852</v>
      </c>
      <c r="BK563">
        <v>17.338003703703698</v>
      </c>
      <c r="BL563">
        <v>1383.199259259259</v>
      </c>
      <c r="BM563">
        <v>21.308818518518521</v>
      </c>
      <c r="BN563">
        <v>500.00455555555561</v>
      </c>
      <c r="BO563">
        <v>73.98851481481482</v>
      </c>
      <c r="BP563">
        <v>0.1000079555555556</v>
      </c>
      <c r="BQ563">
        <v>24.976151851851849</v>
      </c>
      <c r="BR563">
        <v>25.036748148148149</v>
      </c>
      <c r="BS563">
        <v>999.90000000000009</v>
      </c>
      <c r="BT563">
        <v>0</v>
      </c>
      <c r="BU563">
        <v>0</v>
      </c>
      <c r="BV563">
        <v>9999.6711111111126</v>
      </c>
      <c r="BW563">
        <v>0</v>
      </c>
      <c r="BX563">
        <v>1397.9014814814809</v>
      </c>
      <c r="BY563">
        <v>-67.611533333333341</v>
      </c>
      <c r="BZ563">
        <v>1404.465555555556</v>
      </c>
      <c r="CA563">
        <v>1467.652222222222</v>
      </c>
      <c r="CB563">
        <v>3.9318185185185182</v>
      </c>
      <c r="CC563">
        <v>1442.2048148148151</v>
      </c>
      <c r="CD563">
        <v>17.338003703703698</v>
      </c>
      <c r="CE563">
        <v>1.573722962962963</v>
      </c>
      <c r="CF563">
        <v>1.2828140740740741</v>
      </c>
      <c r="CG563">
        <v>13.70388148148148</v>
      </c>
      <c r="CH563">
        <v>10.598925925925929</v>
      </c>
      <c r="CI563">
        <v>2000.0007407407411</v>
      </c>
      <c r="CJ563">
        <v>0.97999599999999998</v>
      </c>
      <c r="CK563">
        <v>2.0004399999999999E-2</v>
      </c>
      <c r="CL563">
        <v>0</v>
      </c>
      <c r="CM563">
        <v>2.3379148148148148</v>
      </c>
      <c r="CN563">
        <v>0</v>
      </c>
      <c r="CO563">
        <v>9707.9618518518528</v>
      </c>
      <c r="CP563">
        <v>16749.429629629631</v>
      </c>
      <c r="CQ563">
        <v>38.254592592592587</v>
      </c>
      <c r="CR563">
        <v>39.561999999999991</v>
      </c>
      <c r="CS563">
        <v>38.529851851851838</v>
      </c>
      <c r="CT563">
        <v>38.686999999999998</v>
      </c>
      <c r="CU563">
        <v>37.436999999999998</v>
      </c>
      <c r="CV563">
        <v>1959.9907407407411</v>
      </c>
      <c r="CW563">
        <v>40.01</v>
      </c>
      <c r="CX563">
        <v>0</v>
      </c>
      <c r="CY563">
        <v>1657299773.3</v>
      </c>
      <c r="CZ563">
        <v>0</v>
      </c>
      <c r="DA563">
        <v>1657289625.5</v>
      </c>
      <c r="DB563" t="s">
        <v>356</v>
      </c>
      <c r="DC563">
        <v>1657289625.5</v>
      </c>
      <c r="DD563">
        <v>1657289625.5</v>
      </c>
      <c r="DE563">
        <v>1</v>
      </c>
      <c r="DF563">
        <v>-2.37</v>
      </c>
      <c r="DG563">
        <v>0.13600000000000001</v>
      </c>
      <c r="DH563">
        <v>-4.4889999999999999</v>
      </c>
      <c r="DI563">
        <v>-1.7000000000000001E-2</v>
      </c>
      <c r="DJ563">
        <v>428</v>
      </c>
      <c r="DK563">
        <v>18</v>
      </c>
      <c r="DL563">
        <v>0.2</v>
      </c>
      <c r="DM563">
        <v>1.59</v>
      </c>
      <c r="DN563">
        <v>-67.473687804878054</v>
      </c>
      <c r="DO563">
        <v>-2.4796578397211682</v>
      </c>
      <c r="DP563">
        <v>0.27088554256060188</v>
      </c>
      <c r="DQ563">
        <v>0</v>
      </c>
      <c r="DR563">
        <v>3.965775609756097</v>
      </c>
      <c r="DS563">
        <v>-0.54963407665505204</v>
      </c>
      <c r="DT563">
        <v>5.6309889052598927E-2</v>
      </c>
      <c r="DU563">
        <v>0</v>
      </c>
      <c r="DV563">
        <v>0</v>
      </c>
      <c r="DW563">
        <v>2</v>
      </c>
      <c r="DX563" t="s">
        <v>357</v>
      </c>
      <c r="DY563">
        <v>2.9789400000000001</v>
      </c>
      <c r="DZ563">
        <v>2.7248399999999999</v>
      </c>
      <c r="EA563">
        <v>0.17647099999999999</v>
      </c>
      <c r="EB563">
        <v>0.179254</v>
      </c>
      <c r="EC563">
        <v>8.0977599999999997E-2</v>
      </c>
      <c r="ED563">
        <v>6.9107000000000002E-2</v>
      </c>
      <c r="EE563">
        <v>25986.9</v>
      </c>
      <c r="EF563">
        <v>25997.1</v>
      </c>
      <c r="EG563">
        <v>29344.400000000001</v>
      </c>
      <c r="EH563">
        <v>29305.599999999999</v>
      </c>
      <c r="EI563">
        <v>35751</v>
      </c>
      <c r="EJ563">
        <v>36254.699999999997</v>
      </c>
      <c r="EK563">
        <v>41346.6</v>
      </c>
      <c r="EL563">
        <v>41736.300000000003</v>
      </c>
      <c r="EM563">
        <v>1.9517500000000001</v>
      </c>
      <c r="EN563">
        <v>2.0859000000000001</v>
      </c>
      <c r="EO563">
        <v>7.3574499999999998E-3</v>
      </c>
      <c r="EP563">
        <v>0</v>
      </c>
      <c r="EQ563">
        <v>24.936499999999999</v>
      </c>
      <c r="ER563">
        <v>999.9</v>
      </c>
      <c r="ES563">
        <v>27.8</v>
      </c>
      <c r="ET563">
        <v>43.1</v>
      </c>
      <c r="EU563">
        <v>32.813299999999998</v>
      </c>
      <c r="EV563">
        <v>61.943300000000001</v>
      </c>
      <c r="EW563">
        <v>28.5777</v>
      </c>
      <c r="EX563">
        <v>2</v>
      </c>
      <c r="EY563">
        <v>0.13297800000000001</v>
      </c>
      <c r="EZ563">
        <v>3.2343999999999999</v>
      </c>
      <c r="FA563">
        <v>20.350999999999999</v>
      </c>
      <c r="FB563">
        <v>5.2166899999999998</v>
      </c>
      <c r="FC563">
        <v>12.0099</v>
      </c>
      <c r="FD563">
        <v>4.9886999999999997</v>
      </c>
      <c r="FE563">
        <v>3.2885300000000002</v>
      </c>
      <c r="FF563">
        <v>6303.9</v>
      </c>
      <c r="FG563">
        <v>9999</v>
      </c>
      <c r="FH563">
        <v>9999</v>
      </c>
      <c r="FI563">
        <v>101.5</v>
      </c>
      <c r="FJ563">
        <v>1.8677699999999999</v>
      </c>
      <c r="FK563">
        <v>1.86676</v>
      </c>
      <c r="FL563">
        <v>1.86616</v>
      </c>
      <c r="FM563">
        <v>1.8660000000000001</v>
      </c>
      <c r="FN563">
        <v>1.8679399999999999</v>
      </c>
      <c r="FO563">
        <v>1.8702700000000001</v>
      </c>
      <c r="FP563">
        <v>1.869</v>
      </c>
      <c r="FQ563">
        <v>1.8703700000000001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-8.7200000000000006</v>
      </c>
      <c r="GF563">
        <v>-3.8600000000000002E-2</v>
      </c>
      <c r="GG563">
        <v>-2.2904728556522018</v>
      </c>
      <c r="GH563">
        <v>-4.4057517128900364E-3</v>
      </c>
      <c r="GI563">
        <v>-2.5381134865710798E-7</v>
      </c>
      <c r="GJ563">
        <v>1.003023733513742E-10</v>
      </c>
      <c r="GK563">
        <v>-0.21653574801026471</v>
      </c>
      <c r="GL563">
        <v>-4.8444871181525379E-3</v>
      </c>
      <c r="GM563">
        <v>9.7516502630078669E-4</v>
      </c>
      <c r="GN563">
        <v>-1.6744518281107461E-5</v>
      </c>
      <c r="GO563">
        <v>4</v>
      </c>
      <c r="GP563">
        <v>2405</v>
      </c>
      <c r="GQ563">
        <v>1</v>
      </c>
      <c r="GR563">
        <v>23</v>
      </c>
      <c r="GS563">
        <v>27621662.800000001</v>
      </c>
      <c r="GT563">
        <v>27621662.800000001</v>
      </c>
      <c r="GU563">
        <v>3.5497999999999998</v>
      </c>
      <c r="GV563">
        <v>2.21313</v>
      </c>
      <c r="GW563">
        <v>1.94702</v>
      </c>
      <c r="GX563">
        <v>2.7673299999999998</v>
      </c>
      <c r="GY563">
        <v>2.19482</v>
      </c>
      <c r="GZ563">
        <v>2.3852500000000001</v>
      </c>
      <c r="HA563">
        <v>45.205100000000002</v>
      </c>
      <c r="HB563">
        <v>14.385999999999999</v>
      </c>
      <c r="HC563">
        <v>18</v>
      </c>
      <c r="HD563">
        <v>497.81099999999998</v>
      </c>
      <c r="HE563">
        <v>603.471</v>
      </c>
      <c r="HF563">
        <v>20.3765</v>
      </c>
      <c r="HG563">
        <v>28.9816</v>
      </c>
      <c r="HH563">
        <v>30</v>
      </c>
      <c r="HI563">
        <v>28.97</v>
      </c>
      <c r="HJ563">
        <v>28.889399999999998</v>
      </c>
      <c r="HK563">
        <v>71.045000000000002</v>
      </c>
      <c r="HL563">
        <v>42.449199999999998</v>
      </c>
      <c r="HM563">
        <v>0</v>
      </c>
      <c r="HN563">
        <v>20.3307</v>
      </c>
      <c r="HO563">
        <v>1490.28</v>
      </c>
      <c r="HP563">
        <v>17.447099999999999</v>
      </c>
      <c r="HQ563">
        <v>100.366</v>
      </c>
      <c r="HR563">
        <v>100.261</v>
      </c>
    </row>
    <row r="564" spans="1:226" x14ac:dyDescent="0.2">
      <c r="A564">
        <v>548</v>
      </c>
      <c r="B564">
        <v>1657299772</v>
      </c>
      <c r="C564">
        <v>7995.5</v>
      </c>
      <c r="D564" t="s">
        <v>1459</v>
      </c>
      <c r="E564" t="s">
        <v>1460</v>
      </c>
      <c r="F564">
        <v>5</v>
      </c>
      <c r="G564" t="s">
        <v>1284</v>
      </c>
      <c r="H564" t="s">
        <v>354</v>
      </c>
      <c r="I564">
        <v>1657299764.2142861</v>
      </c>
      <c r="J564">
        <f t="shared" si="272"/>
        <v>4.7231535529033879E-3</v>
      </c>
      <c r="K564">
        <f t="shared" si="273"/>
        <v>4.7231535529033879</v>
      </c>
      <c r="L564">
        <f t="shared" si="274"/>
        <v>47.562962830767596</v>
      </c>
      <c r="M564">
        <f t="shared" si="275"/>
        <v>1390.256785714286</v>
      </c>
      <c r="N564">
        <f t="shared" si="276"/>
        <v>987.88608684446774</v>
      </c>
      <c r="O564">
        <f t="shared" si="277"/>
        <v>73.190887539639064</v>
      </c>
      <c r="P564">
        <f t="shared" si="278"/>
        <v>103.00188393123358</v>
      </c>
      <c r="Q564">
        <f t="shared" si="279"/>
        <v>0.21945321224567949</v>
      </c>
      <c r="R564">
        <f t="shared" si="280"/>
        <v>2.7547316599624021</v>
      </c>
      <c r="S564">
        <f t="shared" si="281"/>
        <v>0.21018278722497583</v>
      </c>
      <c r="T564">
        <f t="shared" si="282"/>
        <v>0.13216451883563185</v>
      </c>
      <c r="U564">
        <f t="shared" si="283"/>
        <v>321.51515399999994</v>
      </c>
      <c r="V564">
        <f t="shared" si="284"/>
        <v>25.687336413637158</v>
      </c>
      <c r="W564">
        <f t="shared" si="285"/>
        <v>25.045910714285721</v>
      </c>
      <c r="X564">
        <f t="shared" si="286"/>
        <v>3.1883912763621391</v>
      </c>
      <c r="Y564">
        <f t="shared" si="287"/>
        <v>49.658924206384143</v>
      </c>
      <c r="Z564">
        <f t="shared" si="288"/>
        <v>1.5770467464779403</v>
      </c>
      <c r="AA564">
        <f t="shared" si="289"/>
        <v>3.1757569695301524</v>
      </c>
      <c r="AB564">
        <f t="shared" si="290"/>
        <v>1.6113445298841989</v>
      </c>
      <c r="AC564">
        <f t="shared" si="291"/>
        <v>-208.29107168303941</v>
      </c>
      <c r="AD564">
        <f t="shared" si="292"/>
        <v>-9.891502414480728</v>
      </c>
      <c r="AE564">
        <f t="shared" si="293"/>
        <v>-0.75962297683776692</v>
      </c>
      <c r="AF564">
        <f t="shared" si="294"/>
        <v>102.57295692564205</v>
      </c>
      <c r="AG564">
        <f t="shared" si="295"/>
        <v>73.677977856723359</v>
      </c>
      <c r="AH564">
        <f t="shared" si="296"/>
        <v>4.7071525103697649</v>
      </c>
      <c r="AI564">
        <f t="shared" si="297"/>
        <v>47.562962830767596</v>
      </c>
      <c r="AJ564">
        <v>1499.713473621536</v>
      </c>
      <c r="AK564">
        <v>1445.401272727272</v>
      </c>
      <c r="AL564">
        <v>3.4382486440777371</v>
      </c>
      <c r="AM564">
        <v>65.426719072438047</v>
      </c>
      <c r="AN564">
        <f t="shared" si="298"/>
        <v>4.7231535529033879</v>
      </c>
      <c r="AO564">
        <v>17.465725745935639</v>
      </c>
      <c r="AP564">
        <v>21.325468484848479</v>
      </c>
      <c r="AQ564">
        <v>9.5694048931624087E-3</v>
      </c>
      <c r="AR564">
        <v>77.589747188579821</v>
      </c>
      <c r="AS564">
        <v>0</v>
      </c>
      <c r="AT564">
        <v>0</v>
      </c>
      <c r="AU564">
        <f t="shared" si="299"/>
        <v>1</v>
      </c>
      <c r="AV564">
        <f t="shared" si="300"/>
        <v>0</v>
      </c>
      <c r="AW564">
        <f t="shared" si="301"/>
        <v>39383.104565851972</v>
      </c>
      <c r="AX564">
        <f t="shared" si="302"/>
        <v>1999.9910714285711</v>
      </c>
      <c r="AY564">
        <f t="shared" si="303"/>
        <v>1681.1927999999998</v>
      </c>
      <c r="AZ564">
        <f t="shared" si="304"/>
        <v>0.84060015267925303</v>
      </c>
      <c r="BA564">
        <f t="shared" si="305"/>
        <v>0.16075829467095834</v>
      </c>
      <c r="BB564">
        <v>4.2229999999999999</v>
      </c>
      <c r="BC564">
        <v>0.5</v>
      </c>
      <c r="BD564" t="s">
        <v>355</v>
      </c>
      <c r="BE564">
        <v>2</v>
      </c>
      <c r="BF564" t="b">
        <v>1</v>
      </c>
      <c r="BG564">
        <v>1657299764.2142861</v>
      </c>
      <c r="BH564">
        <v>1390.256785714286</v>
      </c>
      <c r="BI564">
        <v>1458.0117857142859</v>
      </c>
      <c r="BJ564">
        <v>21.286017857142859</v>
      </c>
      <c r="BK564">
        <v>17.395017857142861</v>
      </c>
      <c r="BL564">
        <v>1398.9349999999999</v>
      </c>
      <c r="BM564">
        <v>21.324789285714282</v>
      </c>
      <c r="BN564">
        <v>500.00450000000001</v>
      </c>
      <c r="BO564">
        <v>73.988385714285727</v>
      </c>
      <c r="BP564">
        <v>0.1000021214285714</v>
      </c>
      <c r="BQ564">
        <v>24.979307142857149</v>
      </c>
      <c r="BR564">
        <v>25.045910714285721</v>
      </c>
      <c r="BS564">
        <v>999.9000000000002</v>
      </c>
      <c r="BT564">
        <v>0</v>
      </c>
      <c r="BU564">
        <v>0</v>
      </c>
      <c r="BV564">
        <v>9998.6324999999979</v>
      </c>
      <c r="BW564">
        <v>0</v>
      </c>
      <c r="BX564">
        <v>1398.6957142857141</v>
      </c>
      <c r="BY564">
        <v>-67.754421428571419</v>
      </c>
      <c r="BZ564">
        <v>1420.4939285714279</v>
      </c>
      <c r="CA564">
        <v>1483.823571428572</v>
      </c>
      <c r="CB564">
        <v>3.891005714285714</v>
      </c>
      <c r="CC564">
        <v>1458.0117857142859</v>
      </c>
      <c r="CD564">
        <v>17.395017857142861</v>
      </c>
      <c r="CE564">
        <v>1.574918928571428</v>
      </c>
      <c r="CF564">
        <v>1.287029285714286</v>
      </c>
      <c r="CG564">
        <v>13.71556071428571</v>
      </c>
      <c r="CH564">
        <v>10.64814642857143</v>
      </c>
      <c r="CI564">
        <v>1999.9910714285711</v>
      </c>
      <c r="CJ564">
        <v>0.97999599999999998</v>
      </c>
      <c r="CK564">
        <v>2.0004399999999999E-2</v>
      </c>
      <c r="CL564">
        <v>0</v>
      </c>
      <c r="CM564">
        <v>2.3288607142857138</v>
      </c>
      <c r="CN564">
        <v>0</v>
      </c>
      <c r="CO564">
        <v>9706.3489285714295</v>
      </c>
      <c r="CP564">
        <v>16749.346428571429</v>
      </c>
      <c r="CQ564">
        <v>38.254428571428569</v>
      </c>
      <c r="CR564">
        <v>39.575499999999998</v>
      </c>
      <c r="CS564">
        <v>38.528785714285718</v>
      </c>
      <c r="CT564">
        <v>38.686999999999998</v>
      </c>
      <c r="CU564">
        <v>37.436999999999998</v>
      </c>
      <c r="CV564">
        <v>1959.981071428572</v>
      </c>
      <c r="CW564">
        <v>40.01</v>
      </c>
      <c r="CX564">
        <v>0</v>
      </c>
      <c r="CY564">
        <v>1657299778.0999999</v>
      </c>
      <c r="CZ564">
        <v>0</v>
      </c>
      <c r="DA564">
        <v>1657289625.5</v>
      </c>
      <c r="DB564" t="s">
        <v>356</v>
      </c>
      <c r="DC564">
        <v>1657289625.5</v>
      </c>
      <c r="DD564">
        <v>1657289625.5</v>
      </c>
      <c r="DE564">
        <v>1</v>
      </c>
      <c r="DF564">
        <v>-2.37</v>
      </c>
      <c r="DG564">
        <v>0.13600000000000001</v>
      </c>
      <c r="DH564">
        <v>-4.4889999999999999</v>
      </c>
      <c r="DI564">
        <v>-1.7000000000000001E-2</v>
      </c>
      <c r="DJ564">
        <v>428</v>
      </c>
      <c r="DK564">
        <v>18</v>
      </c>
      <c r="DL564">
        <v>0.2</v>
      </c>
      <c r="DM564">
        <v>1.59</v>
      </c>
      <c r="DN564">
        <v>-67.672854999999998</v>
      </c>
      <c r="DO564">
        <v>-1.6000795497185389</v>
      </c>
      <c r="DP564">
        <v>0.18497310067953121</v>
      </c>
      <c r="DQ564">
        <v>0</v>
      </c>
      <c r="DR564">
        <v>3.912958999999999</v>
      </c>
      <c r="DS564">
        <v>-0.5581895684803172</v>
      </c>
      <c r="DT564">
        <v>5.7023551266121582E-2</v>
      </c>
      <c r="DU564">
        <v>0</v>
      </c>
      <c r="DV564">
        <v>0</v>
      </c>
      <c r="DW564">
        <v>2</v>
      </c>
      <c r="DX564" t="s">
        <v>357</v>
      </c>
      <c r="DY564">
        <v>2.9786600000000001</v>
      </c>
      <c r="DZ564">
        <v>2.7243400000000002</v>
      </c>
      <c r="EA564">
        <v>0.17777499999999999</v>
      </c>
      <c r="EB564">
        <v>0.18052399999999999</v>
      </c>
      <c r="EC564">
        <v>8.1066299999999994E-2</v>
      </c>
      <c r="ED564">
        <v>6.9125800000000001E-2</v>
      </c>
      <c r="EE564">
        <v>25945.8</v>
      </c>
      <c r="EF564">
        <v>25956.7</v>
      </c>
      <c r="EG564">
        <v>29344.5</v>
      </c>
      <c r="EH564">
        <v>29305.4</v>
      </c>
      <c r="EI564">
        <v>35747.800000000003</v>
      </c>
      <c r="EJ564">
        <v>36253.9</v>
      </c>
      <c r="EK564">
        <v>41346.9</v>
      </c>
      <c r="EL564">
        <v>41736.199999999997</v>
      </c>
      <c r="EM564">
        <v>1.95133</v>
      </c>
      <c r="EN564">
        <v>2.0862699999999998</v>
      </c>
      <c r="EO564">
        <v>6.5714099999999998E-3</v>
      </c>
      <c r="EP564">
        <v>0</v>
      </c>
      <c r="EQ564">
        <v>24.944900000000001</v>
      </c>
      <c r="ER564">
        <v>999.9</v>
      </c>
      <c r="ES564">
        <v>27.8</v>
      </c>
      <c r="ET564">
        <v>43.1</v>
      </c>
      <c r="EU564">
        <v>32.8142</v>
      </c>
      <c r="EV564">
        <v>61.9833</v>
      </c>
      <c r="EW564">
        <v>28.633800000000001</v>
      </c>
      <c r="EX564">
        <v>2</v>
      </c>
      <c r="EY564">
        <v>0.13333300000000001</v>
      </c>
      <c r="EZ564">
        <v>3.3382999999999998</v>
      </c>
      <c r="FA564">
        <v>20.3489</v>
      </c>
      <c r="FB564">
        <v>5.2172900000000002</v>
      </c>
      <c r="FC564">
        <v>12.0099</v>
      </c>
      <c r="FD564">
        <v>4.9874999999999998</v>
      </c>
      <c r="FE564">
        <v>3.2886299999999999</v>
      </c>
      <c r="FF564">
        <v>6304.2</v>
      </c>
      <c r="FG564">
        <v>9999</v>
      </c>
      <c r="FH564">
        <v>9999</v>
      </c>
      <c r="FI564">
        <v>101.5</v>
      </c>
      <c r="FJ564">
        <v>1.8677699999999999</v>
      </c>
      <c r="FK564">
        <v>1.86676</v>
      </c>
      <c r="FL564">
        <v>1.86616</v>
      </c>
      <c r="FM564">
        <v>1.8660099999999999</v>
      </c>
      <c r="FN564">
        <v>1.86795</v>
      </c>
      <c r="FO564">
        <v>1.8702700000000001</v>
      </c>
      <c r="FP564">
        <v>1.8689899999999999</v>
      </c>
      <c r="FQ564">
        <v>1.87033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-8.7899999999999991</v>
      </c>
      <c r="GF564">
        <v>-3.8300000000000001E-2</v>
      </c>
      <c r="GG564">
        <v>-2.2904728556522018</v>
      </c>
      <c r="GH564">
        <v>-4.4057517128900364E-3</v>
      </c>
      <c r="GI564">
        <v>-2.5381134865710798E-7</v>
      </c>
      <c r="GJ564">
        <v>1.003023733513742E-10</v>
      </c>
      <c r="GK564">
        <v>-0.21653574801026471</v>
      </c>
      <c r="GL564">
        <v>-4.8444871181525379E-3</v>
      </c>
      <c r="GM564">
        <v>9.7516502630078669E-4</v>
      </c>
      <c r="GN564">
        <v>-1.6744518281107461E-5</v>
      </c>
      <c r="GO564">
        <v>4</v>
      </c>
      <c r="GP564">
        <v>2405</v>
      </c>
      <c r="GQ564">
        <v>1</v>
      </c>
      <c r="GR564">
        <v>23</v>
      </c>
      <c r="GS564">
        <v>27621662.899999999</v>
      </c>
      <c r="GT564">
        <v>27621662.899999999</v>
      </c>
      <c r="GU564">
        <v>3.5790999999999999</v>
      </c>
      <c r="GV564">
        <v>2.2180200000000001</v>
      </c>
      <c r="GW564">
        <v>1.94702</v>
      </c>
      <c r="GX564">
        <v>2.7661099999999998</v>
      </c>
      <c r="GY564">
        <v>2.19482</v>
      </c>
      <c r="GZ564">
        <v>2.34009</v>
      </c>
      <c r="HA564">
        <v>45.205100000000002</v>
      </c>
      <c r="HB564">
        <v>14.368399999999999</v>
      </c>
      <c r="HC564">
        <v>18</v>
      </c>
      <c r="HD564">
        <v>497.52699999999999</v>
      </c>
      <c r="HE564">
        <v>603.76300000000003</v>
      </c>
      <c r="HF564">
        <v>20.332799999999999</v>
      </c>
      <c r="HG564">
        <v>28.979299999999999</v>
      </c>
      <c r="HH564">
        <v>30.000399999999999</v>
      </c>
      <c r="HI564">
        <v>28.968599999999999</v>
      </c>
      <c r="HJ564">
        <v>28.889099999999999</v>
      </c>
      <c r="HK564">
        <v>71.627700000000004</v>
      </c>
      <c r="HL564">
        <v>42.449199999999998</v>
      </c>
      <c r="HM564">
        <v>0</v>
      </c>
      <c r="HN564">
        <v>20.274100000000001</v>
      </c>
      <c r="HO564">
        <v>1503.63</v>
      </c>
      <c r="HP564">
        <v>17.452000000000002</v>
      </c>
      <c r="HQ564">
        <v>100.367</v>
      </c>
      <c r="HR564">
        <v>100.261</v>
      </c>
    </row>
    <row r="565" spans="1:226" x14ac:dyDescent="0.2">
      <c r="A565">
        <v>549</v>
      </c>
      <c r="B565">
        <v>1657299777</v>
      </c>
      <c r="C565">
        <v>8000.5</v>
      </c>
      <c r="D565" t="s">
        <v>1461</v>
      </c>
      <c r="E565" t="s">
        <v>1462</v>
      </c>
      <c r="F565">
        <v>5</v>
      </c>
      <c r="G565" t="s">
        <v>1284</v>
      </c>
      <c r="H565" t="s">
        <v>354</v>
      </c>
      <c r="I565">
        <v>1657299769.5</v>
      </c>
      <c r="J565">
        <f t="shared" si="272"/>
        <v>4.663695510181266E-3</v>
      </c>
      <c r="K565">
        <f t="shared" si="273"/>
        <v>4.6636955101812658</v>
      </c>
      <c r="L565">
        <f t="shared" si="274"/>
        <v>47.729250072197424</v>
      </c>
      <c r="M565">
        <f t="shared" si="275"/>
        <v>1407.931481481482</v>
      </c>
      <c r="N565">
        <f t="shared" si="276"/>
        <v>999.09627642165651</v>
      </c>
      <c r="O565">
        <f t="shared" si="277"/>
        <v>74.02137121386977</v>
      </c>
      <c r="P565">
        <f t="shared" si="278"/>
        <v>104.31128740434907</v>
      </c>
      <c r="Q565">
        <f t="shared" si="279"/>
        <v>0.21654110018129971</v>
      </c>
      <c r="R565">
        <f t="shared" si="280"/>
        <v>2.7545620034102516</v>
      </c>
      <c r="S565">
        <f t="shared" si="281"/>
        <v>0.20750910255793459</v>
      </c>
      <c r="T565">
        <f t="shared" si="282"/>
        <v>0.130473285288871</v>
      </c>
      <c r="U565">
        <f t="shared" si="283"/>
        <v>321.51527855555554</v>
      </c>
      <c r="V565">
        <f t="shared" si="284"/>
        <v>25.705104726504736</v>
      </c>
      <c r="W565">
        <f t="shared" si="285"/>
        <v>25.05448518518519</v>
      </c>
      <c r="X565">
        <f t="shared" si="286"/>
        <v>3.1900209901680188</v>
      </c>
      <c r="Y565">
        <f t="shared" si="287"/>
        <v>49.700642916546087</v>
      </c>
      <c r="Z565">
        <f t="shared" si="288"/>
        <v>1.5784967996168309</v>
      </c>
      <c r="AA565">
        <f t="shared" si="289"/>
        <v>3.1760088139449913</v>
      </c>
      <c r="AB565">
        <f t="shared" si="290"/>
        <v>1.6115241905511879</v>
      </c>
      <c r="AC565">
        <f t="shared" si="291"/>
        <v>-205.66897199899384</v>
      </c>
      <c r="AD565">
        <f t="shared" si="292"/>
        <v>-10.966741458543186</v>
      </c>
      <c r="AE565">
        <f t="shared" si="293"/>
        <v>-0.84229037082616709</v>
      </c>
      <c r="AF565">
        <f t="shared" si="294"/>
        <v>104.03727472719235</v>
      </c>
      <c r="AG565">
        <f t="shared" si="295"/>
        <v>73.748182775786773</v>
      </c>
      <c r="AH565">
        <f t="shared" si="296"/>
        <v>4.6702307710804147</v>
      </c>
      <c r="AI565">
        <f t="shared" si="297"/>
        <v>47.729250072197424</v>
      </c>
      <c r="AJ565">
        <v>1516.995059945694</v>
      </c>
      <c r="AK565">
        <v>1462.5973333333329</v>
      </c>
      <c r="AL565">
        <v>3.4230165720321941</v>
      </c>
      <c r="AM565">
        <v>65.426719072438047</v>
      </c>
      <c r="AN565">
        <f t="shared" si="298"/>
        <v>4.6636955101812658</v>
      </c>
      <c r="AO565">
        <v>17.46868520565609</v>
      </c>
      <c r="AP565">
        <v>21.32399757575757</v>
      </c>
      <c r="AQ565">
        <v>-8.1915278288349766E-5</v>
      </c>
      <c r="AR565">
        <v>77.589747188579821</v>
      </c>
      <c r="AS565">
        <v>0</v>
      </c>
      <c r="AT565">
        <v>0</v>
      </c>
      <c r="AU565">
        <f t="shared" si="299"/>
        <v>1</v>
      </c>
      <c r="AV565">
        <f t="shared" si="300"/>
        <v>0</v>
      </c>
      <c r="AW565">
        <f t="shared" si="301"/>
        <v>39379.462953413589</v>
      </c>
      <c r="AX565">
        <f t="shared" si="302"/>
        <v>1999.9918518518521</v>
      </c>
      <c r="AY565">
        <f t="shared" si="303"/>
        <v>1681.1934555555556</v>
      </c>
      <c r="AZ565">
        <f t="shared" si="304"/>
        <v>0.84060015244506547</v>
      </c>
      <c r="BA565">
        <f t="shared" si="305"/>
        <v>0.16075829421897642</v>
      </c>
      <c r="BB565">
        <v>4.2229999999999999</v>
      </c>
      <c r="BC565">
        <v>0.5</v>
      </c>
      <c r="BD565" t="s">
        <v>355</v>
      </c>
      <c r="BE565">
        <v>2</v>
      </c>
      <c r="BF565" t="b">
        <v>1</v>
      </c>
      <c r="BG565">
        <v>1657299769.5</v>
      </c>
      <c r="BH565">
        <v>1407.931481481482</v>
      </c>
      <c r="BI565">
        <v>1475.7722222222219</v>
      </c>
      <c r="BJ565">
        <v>21.305607407407411</v>
      </c>
      <c r="BK565">
        <v>17.4452</v>
      </c>
      <c r="BL565">
        <v>1416.688518518519</v>
      </c>
      <c r="BM565">
        <v>21.34410740740741</v>
      </c>
      <c r="BN565">
        <v>500.00388888888892</v>
      </c>
      <c r="BO565">
        <v>73.988322222222209</v>
      </c>
      <c r="BP565">
        <v>0.1000043592592593</v>
      </c>
      <c r="BQ565">
        <v>24.980637037037042</v>
      </c>
      <c r="BR565">
        <v>25.05448518518519</v>
      </c>
      <c r="BS565">
        <v>999.90000000000009</v>
      </c>
      <c r="BT565">
        <v>0</v>
      </c>
      <c r="BU565">
        <v>0</v>
      </c>
      <c r="BV565">
        <v>9997.7240740740763</v>
      </c>
      <c r="BW565">
        <v>0</v>
      </c>
      <c r="BX565">
        <v>1399.522962962963</v>
      </c>
      <c r="BY565">
        <v>-67.840940740740749</v>
      </c>
      <c r="BZ565">
        <v>1438.580740740741</v>
      </c>
      <c r="CA565">
        <v>1501.975555555556</v>
      </c>
      <c r="CB565">
        <v>3.8604077777777781</v>
      </c>
      <c r="CC565">
        <v>1475.7722222222219</v>
      </c>
      <c r="CD565">
        <v>17.4452</v>
      </c>
      <c r="CE565">
        <v>1.5763666666666669</v>
      </c>
      <c r="CF565">
        <v>1.290740740740741</v>
      </c>
      <c r="CG565">
        <v>13.72969259259259</v>
      </c>
      <c r="CH565">
        <v>10.69144074074074</v>
      </c>
      <c r="CI565">
        <v>1999.9918518518521</v>
      </c>
      <c r="CJ565">
        <v>0.97999599999999998</v>
      </c>
      <c r="CK565">
        <v>2.0004399999999999E-2</v>
      </c>
      <c r="CL565">
        <v>0</v>
      </c>
      <c r="CM565">
        <v>2.3116481481481479</v>
      </c>
      <c r="CN565">
        <v>0</v>
      </c>
      <c r="CO565">
        <v>9703.7699999999986</v>
      </c>
      <c r="CP565">
        <v>16749.366666666669</v>
      </c>
      <c r="CQ565">
        <v>38.254592592592587</v>
      </c>
      <c r="CR565">
        <v>39.585333333333331</v>
      </c>
      <c r="CS565">
        <v>38.532148148148153</v>
      </c>
      <c r="CT565">
        <v>38.686999999999998</v>
      </c>
      <c r="CU565">
        <v>37.436999999999998</v>
      </c>
      <c r="CV565">
        <v>1959.9818518518521</v>
      </c>
      <c r="CW565">
        <v>40.01</v>
      </c>
      <c r="CX565">
        <v>0</v>
      </c>
      <c r="CY565">
        <v>1657299782.9000001</v>
      </c>
      <c r="CZ565">
        <v>0</v>
      </c>
      <c r="DA565">
        <v>1657289625.5</v>
      </c>
      <c r="DB565" t="s">
        <v>356</v>
      </c>
      <c r="DC565">
        <v>1657289625.5</v>
      </c>
      <c r="DD565">
        <v>1657289625.5</v>
      </c>
      <c r="DE565">
        <v>1</v>
      </c>
      <c r="DF565">
        <v>-2.37</v>
      </c>
      <c r="DG565">
        <v>0.13600000000000001</v>
      </c>
      <c r="DH565">
        <v>-4.4889999999999999</v>
      </c>
      <c r="DI565">
        <v>-1.7000000000000001E-2</v>
      </c>
      <c r="DJ565">
        <v>428</v>
      </c>
      <c r="DK565">
        <v>18</v>
      </c>
      <c r="DL565">
        <v>0.2</v>
      </c>
      <c r="DM565">
        <v>1.59</v>
      </c>
      <c r="DN565">
        <v>-67.802120000000002</v>
      </c>
      <c r="DO565">
        <v>-0.96503414634128148</v>
      </c>
      <c r="DP565">
        <v>0.12515728944012899</v>
      </c>
      <c r="DQ565">
        <v>0</v>
      </c>
      <c r="DR565">
        <v>3.8824252499999998</v>
      </c>
      <c r="DS565">
        <v>-0.35016146341463428</v>
      </c>
      <c r="DT565">
        <v>4.2383567628710768E-2</v>
      </c>
      <c r="DU565">
        <v>0</v>
      </c>
      <c r="DV565">
        <v>0</v>
      </c>
      <c r="DW565">
        <v>2</v>
      </c>
      <c r="DX565" t="s">
        <v>357</v>
      </c>
      <c r="DY565">
        <v>2.9791500000000002</v>
      </c>
      <c r="DZ565">
        <v>2.72478</v>
      </c>
      <c r="EA565">
        <v>0.179065</v>
      </c>
      <c r="EB565">
        <v>0.18177399999999999</v>
      </c>
      <c r="EC565">
        <v>8.1059300000000001E-2</v>
      </c>
      <c r="ED565">
        <v>6.9123100000000007E-2</v>
      </c>
      <c r="EE565">
        <v>25904.6</v>
      </c>
      <c r="EF565">
        <v>25917</v>
      </c>
      <c r="EG565">
        <v>29343.9</v>
      </c>
      <c r="EH565">
        <v>29305.4</v>
      </c>
      <c r="EI565">
        <v>35747</v>
      </c>
      <c r="EJ565">
        <v>36253.9</v>
      </c>
      <c r="EK565">
        <v>41345.699999999997</v>
      </c>
      <c r="EL565">
        <v>41736.1</v>
      </c>
      <c r="EM565">
        <v>1.9518</v>
      </c>
      <c r="EN565">
        <v>2.0859000000000001</v>
      </c>
      <c r="EO565">
        <v>6.7464999999999999E-3</v>
      </c>
      <c r="EP565">
        <v>0</v>
      </c>
      <c r="EQ565">
        <v>24.953299999999999</v>
      </c>
      <c r="ER565">
        <v>999.9</v>
      </c>
      <c r="ES565">
        <v>27.8</v>
      </c>
      <c r="ET565">
        <v>43.1</v>
      </c>
      <c r="EU565">
        <v>32.813600000000001</v>
      </c>
      <c r="EV565">
        <v>61.993299999999998</v>
      </c>
      <c r="EW565">
        <v>28.573699999999999</v>
      </c>
      <c r="EX565">
        <v>2</v>
      </c>
      <c r="EY565">
        <v>0.13402900000000001</v>
      </c>
      <c r="EZ565">
        <v>3.4365999999999999</v>
      </c>
      <c r="FA565">
        <v>20.347100000000001</v>
      </c>
      <c r="FB565">
        <v>5.2171399999999997</v>
      </c>
      <c r="FC565">
        <v>12.0099</v>
      </c>
      <c r="FD565">
        <v>4.9886999999999997</v>
      </c>
      <c r="FE565">
        <v>3.2886299999999999</v>
      </c>
      <c r="FF565">
        <v>6304.2</v>
      </c>
      <c r="FG565">
        <v>9999</v>
      </c>
      <c r="FH565">
        <v>9999</v>
      </c>
      <c r="FI565">
        <v>101.5</v>
      </c>
      <c r="FJ565">
        <v>1.86774</v>
      </c>
      <c r="FK565">
        <v>1.86676</v>
      </c>
      <c r="FL565">
        <v>1.86615</v>
      </c>
      <c r="FM565">
        <v>1.8660000000000001</v>
      </c>
      <c r="FN565">
        <v>1.8679300000000001</v>
      </c>
      <c r="FO565">
        <v>1.8702700000000001</v>
      </c>
      <c r="FP565">
        <v>1.86897</v>
      </c>
      <c r="FQ565">
        <v>1.87033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-8.8699999999999992</v>
      </c>
      <c r="GF565">
        <v>-3.8300000000000001E-2</v>
      </c>
      <c r="GG565">
        <v>-2.2904728556522018</v>
      </c>
      <c r="GH565">
        <v>-4.4057517128900364E-3</v>
      </c>
      <c r="GI565">
        <v>-2.5381134865710798E-7</v>
      </c>
      <c r="GJ565">
        <v>1.003023733513742E-10</v>
      </c>
      <c r="GK565">
        <v>-0.21653574801026471</v>
      </c>
      <c r="GL565">
        <v>-4.8444871181525379E-3</v>
      </c>
      <c r="GM565">
        <v>9.7516502630078669E-4</v>
      </c>
      <c r="GN565">
        <v>-1.6744518281107461E-5</v>
      </c>
      <c r="GO565">
        <v>4</v>
      </c>
      <c r="GP565">
        <v>2405</v>
      </c>
      <c r="GQ565">
        <v>1</v>
      </c>
      <c r="GR565">
        <v>23</v>
      </c>
      <c r="GS565">
        <v>27621662.899999999</v>
      </c>
      <c r="GT565">
        <v>27621662.899999999</v>
      </c>
      <c r="GU565">
        <v>3.6047400000000001</v>
      </c>
      <c r="GV565">
        <v>2.2168000000000001</v>
      </c>
      <c r="GW565">
        <v>1.94702</v>
      </c>
      <c r="GX565">
        <v>2.7661099999999998</v>
      </c>
      <c r="GY565">
        <v>2.19482</v>
      </c>
      <c r="GZ565">
        <v>2.36694</v>
      </c>
      <c r="HA565">
        <v>45.205100000000002</v>
      </c>
      <c r="HB565">
        <v>14.368399999999999</v>
      </c>
      <c r="HC565">
        <v>18</v>
      </c>
      <c r="HD565">
        <v>497.81299999999999</v>
      </c>
      <c r="HE565">
        <v>603.44200000000001</v>
      </c>
      <c r="HF565">
        <v>20.2761</v>
      </c>
      <c r="HG565">
        <v>28.979099999999999</v>
      </c>
      <c r="HH565">
        <v>30.000599999999999</v>
      </c>
      <c r="HI565">
        <v>28.9663</v>
      </c>
      <c r="HJ565">
        <v>28.886600000000001</v>
      </c>
      <c r="HK565">
        <v>72.253600000000006</v>
      </c>
      <c r="HL565">
        <v>42.449199999999998</v>
      </c>
      <c r="HM565">
        <v>0</v>
      </c>
      <c r="HN565">
        <v>20.217099999999999</v>
      </c>
      <c r="HO565">
        <v>1523.67</v>
      </c>
      <c r="HP565">
        <v>17.469799999999999</v>
      </c>
      <c r="HQ565">
        <v>100.364</v>
      </c>
      <c r="HR565">
        <v>100.26</v>
      </c>
    </row>
    <row r="566" spans="1:226" x14ac:dyDescent="0.2">
      <c r="A566">
        <v>550</v>
      </c>
      <c r="B566">
        <v>1657299782</v>
      </c>
      <c r="C566">
        <v>8005.5</v>
      </c>
      <c r="D566" t="s">
        <v>1463</v>
      </c>
      <c r="E566" t="s">
        <v>1464</v>
      </c>
      <c r="F566">
        <v>5</v>
      </c>
      <c r="G566" t="s">
        <v>1284</v>
      </c>
      <c r="H566" t="s">
        <v>354</v>
      </c>
      <c r="I566">
        <v>1657299774.2142861</v>
      </c>
      <c r="J566">
        <f t="shared" si="272"/>
        <v>4.652312904887307E-3</v>
      </c>
      <c r="K566">
        <f t="shared" si="273"/>
        <v>4.6523129048873066</v>
      </c>
      <c r="L566">
        <f t="shared" si="274"/>
        <v>47.981259346612518</v>
      </c>
      <c r="M566">
        <f t="shared" si="275"/>
        <v>1423.6810714285721</v>
      </c>
      <c r="N566">
        <f t="shared" si="276"/>
        <v>1011.6359057864881</v>
      </c>
      <c r="O566">
        <f t="shared" si="277"/>
        <v>74.950592254244171</v>
      </c>
      <c r="P566">
        <f t="shared" si="278"/>
        <v>105.47840272807525</v>
      </c>
      <c r="Q566">
        <f t="shared" si="279"/>
        <v>0.21606072386496605</v>
      </c>
      <c r="R566">
        <f t="shared" si="280"/>
        <v>2.7549911481247795</v>
      </c>
      <c r="S566">
        <f t="shared" si="281"/>
        <v>0.20706919853469694</v>
      </c>
      <c r="T566">
        <f t="shared" si="282"/>
        <v>0.13019492065465893</v>
      </c>
      <c r="U566">
        <f t="shared" si="283"/>
        <v>321.51623699999993</v>
      </c>
      <c r="V566">
        <f t="shared" si="284"/>
        <v>25.70572316034557</v>
      </c>
      <c r="W566">
        <f t="shared" si="285"/>
        <v>25.056907142857149</v>
      </c>
      <c r="X566">
        <f t="shared" si="286"/>
        <v>3.1904814533519263</v>
      </c>
      <c r="Y566">
        <f t="shared" si="287"/>
        <v>49.739022884215132</v>
      </c>
      <c r="Z566">
        <f t="shared" si="288"/>
        <v>1.5794875542819442</v>
      </c>
      <c r="AA566">
        <f t="shared" si="289"/>
        <v>3.1755500263017842</v>
      </c>
      <c r="AB566">
        <f t="shared" si="290"/>
        <v>1.6109938990699821</v>
      </c>
      <c r="AC566">
        <f t="shared" si="291"/>
        <v>-205.16699910553024</v>
      </c>
      <c r="AD566">
        <f t="shared" si="292"/>
        <v>-11.688020506871272</v>
      </c>
      <c r="AE566">
        <f t="shared" si="293"/>
        <v>-0.897547702406296</v>
      </c>
      <c r="AF566">
        <f t="shared" si="294"/>
        <v>103.76366968519211</v>
      </c>
      <c r="AG566">
        <f t="shared" si="295"/>
        <v>73.768880873554409</v>
      </c>
      <c r="AH566">
        <f t="shared" si="296"/>
        <v>4.6595375654545252</v>
      </c>
      <c r="AI566">
        <f t="shared" si="297"/>
        <v>47.981259346612518</v>
      </c>
      <c r="AJ566">
        <v>1533.897491978531</v>
      </c>
      <c r="AK566">
        <v>1479.4858181818181</v>
      </c>
      <c r="AL566">
        <v>3.3709232523494119</v>
      </c>
      <c r="AM566">
        <v>65.426719072438047</v>
      </c>
      <c r="AN566">
        <f t="shared" si="298"/>
        <v>4.6523129048873066</v>
      </c>
      <c r="AO566">
        <v>17.467829173049289</v>
      </c>
      <c r="AP566">
        <v>21.314534545454539</v>
      </c>
      <c r="AQ566">
        <v>-2.5117280964095278E-4</v>
      </c>
      <c r="AR566">
        <v>77.589747188579821</v>
      </c>
      <c r="AS566">
        <v>0</v>
      </c>
      <c r="AT566">
        <v>0</v>
      </c>
      <c r="AU566">
        <f t="shared" si="299"/>
        <v>1</v>
      </c>
      <c r="AV566">
        <f t="shared" si="300"/>
        <v>0</v>
      </c>
      <c r="AW566">
        <f t="shared" si="301"/>
        <v>39388.550675673425</v>
      </c>
      <c r="AX566">
        <f t="shared" si="302"/>
        <v>1999.9978571428569</v>
      </c>
      <c r="AY566">
        <f t="shared" si="303"/>
        <v>1681.1984999999997</v>
      </c>
      <c r="AZ566">
        <f t="shared" si="304"/>
        <v>0.84060015064301852</v>
      </c>
      <c r="BA566">
        <f t="shared" si="305"/>
        <v>0.16075829074102577</v>
      </c>
      <c r="BB566">
        <v>4.2229999999999999</v>
      </c>
      <c r="BC566">
        <v>0.5</v>
      </c>
      <c r="BD566" t="s">
        <v>355</v>
      </c>
      <c r="BE566">
        <v>2</v>
      </c>
      <c r="BF566" t="b">
        <v>1</v>
      </c>
      <c r="BG566">
        <v>1657299774.2142861</v>
      </c>
      <c r="BH566">
        <v>1423.6810714285721</v>
      </c>
      <c r="BI566">
        <v>1491.588214285714</v>
      </c>
      <c r="BJ566">
        <v>21.318928571428579</v>
      </c>
      <c r="BK566">
        <v>17.467432142857142</v>
      </c>
      <c r="BL566">
        <v>1432.5089285714289</v>
      </c>
      <c r="BM566">
        <v>21.357246428571429</v>
      </c>
      <c r="BN566">
        <v>500.00642857142861</v>
      </c>
      <c r="BO566">
        <v>73.988510714285709</v>
      </c>
      <c r="BP566">
        <v>9.9994671428571436E-2</v>
      </c>
      <c r="BQ566">
        <v>24.978214285714291</v>
      </c>
      <c r="BR566">
        <v>25.056907142857149</v>
      </c>
      <c r="BS566">
        <v>999.9000000000002</v>
      </c>
      <c r="BT566">
        <v>0</v>
      </c>
      <c r="BU566">
        <v>0</v>
      </c>
      <c r="BV566">
        <v>10000.01821428571</v>
      </c>
      <c r="BW566">
        <v>0</v>
      </c>
      <c r="BX566">
        <v>1400.0789285714291</v>
      </c>
      <c r="BY566">
        <v>-67.907471428571426</v>
      </c>
      <c r="BZ566">
        <v>1454.693214285714</v>
      </c>
      <c r="CA566">
        <v>1518.1057142857139</v>
      </c>
      <c r="CB566">
        <v>3.8515003571428572</v>
      </c>
      <c r="CC566">
        <v>1491.588214285714</v>
      </c>
      <c r="CD566">
        <v>17.467432142857142</v>
      </c>
      <c r="CE566">
        <v>1.5773567857142861</v>
      </c>
      <c r="CF566">
        <v>1.292388928571429</v>
      </c>
      <c r="CG566">
        <v>13.73935357142857</v>
      </c>
      <c r="CH566">
        <v>10.71064285714286</v>
      </c>
      <c r="CI566">
        <v>1999.9978571428569</v>
      </c>
      <c r="CJ566">
        <v>0.97999599999999998</v>
      </c>
      <c r="CK566">
        <v>2.0004399999999999E-2</v>
      </c>
      <c r="CL566">
        <v>0</v>
      </c>
      <c r="CM566">
        <v>2.387689285714286</v>
      </c>
      <c r="CN566">
        <v>0</v>
      </c>
      <c r="CO566">
        <v>9700.9814285714274</v>
      </c>
      <c r="CP566">
        <v>16749.42857142858</v>
      </c>
      <c r="CQ566">
        <v>38.258857142857153</v>
      </c>
      <c r="CR566">
        <v>39.584499999999991</v>
      </c>
      <c r="CS566">
        <v>38.522142857142853</v>
      </c>
      <c r="CT566">
        <v>38.686999999999998</v>
      </c>
      <c r="CU566">
        <v>37.436999999999998</v>
      </c>
      <c r="CV566">
        <v>1959.9878571428569</v>
      </c>
      <c r="CW566">
        <v>40.01</v>
      </c>
      <c r="CX566">
        <v>0</v>
      </c>
      <c r="CY566">
        <v>1657299787.7</v>
      </c>
      <c r="CZ566">
        <v>0</v>
      </c>
      <c r="DA566">
        <v>1657289625.5</v>
      </c>
      <c r="DB566" t="s">
        <v>356</v>
      </c>
      <c r="DC566">
        <v>1657289625.5</v>
      </c>
      <c r="DD566">
        <v>1657289625.5</v>
      </c>
      <c r="DE566">
        <v>1</v>
      </c>
      <c r="DF566">
        <v>-2.37</v>
      </c>
      <c r="DG566">
        <v>0.13600000000000001</v>
      </c>
      <c r="DH566">
        <v>-4.4889999999999999</v>
      </c>
      <c r="DI566">
        <v>-1.7000000000000001E-2</v>
      </c>
      <c r="DJ566">
        <v>428</v>
      </c>
      <c r="DK566">
        <v>18</v>
      </c>
      <c r="DL566">
        <v>0.2</v>
      </c>
      <c r="DM566">
        <v>1.59</v>
      </c>
      <c r="DN566">
        <v>-67.858220000000003</v>
      </c>
      <c r="DO566">
        <v>-0.71370731707294355</v>
      </c>
      <c r="DP566">
        <v>0.11080254103584521</v>
      </c>
      <c r="DQ566">
        <v>0</v>
      </c>
      <c r="DR566">
        <v>3.8642319999999999</v>
      </c>
      <c r="DS566">
        <v>-0.1690178611632282</v>
      </c>
      <c r="DT566">
        <v>2.9642461031432581E-2</v>
      </c>
      <c r="DU566">
        <v>0</v>
      </c>
      <c r="DV566">
        <v>0</v>
      </c>
      <c r="DW566">
        <v>2</v>
      </c>
      <c r="DX566" t="s">
        <v>357</v>
      </c>
      <c r="DY566">
        <v>2.97912</v>
      </c>
      <c r="DZ566">
        <v>2.7248899999999998</v>
      </c>
      <c r="EA566">
        <v>0.180335</v>
      </c>
      <c r="EB566">
        <v>0.18302499999999999</v>
      </c>
      <c r="EC566">
        <v>8.1031300000000001E-2</v>
      </c>
      <c r="ED566">
        <v>6.9126499999999994E-2</v>
      </c>
      <c r="EE566">
        <v>25864.799999999999</v>
      </c>
      <c r="EF566">
        <v>25877.3</v>
      </c>
      <c r="EG566">
        <v>29344.3</v>
      </c>
      <c r="EH566">
        <v>29305.3</v>
      </c>
      <c r="EI566">
        <v>35748.800000000003</v>
      </c>
      <c r="EJ566">
        <v>36253.9</v>
      </c>
      <c r="EK566">
        <v>41346.5</v>
      </c>
      <c r="EL566">
        <v>41736.199999999997</v>
      </c>
      <c r="EM566">
        <v>1.9519</v>
      </c>
      <c r="EN566">
        <v>2.08602</v>
      </c>
      <c r="EO566">
        <v>5.7108699999999998E-3</v>
      </c>
      <c r="EP566">
        <v>0</v>
      </c>
      <c r="EQ566">
        <v>24.9575</v>
      </c>
      <c r="ER566">
        <v>999.9</v>
      </c>
      <c r="ES566">
        <v>27.8</v>
      </c>
      <c r="ET566">
        <v>43.1</v>
      </c>
      <c r="EU566">
        <v>32.813000000000002</v>
      </c>
      <c r="EV566">
        <v>61.9133</v>
      </c>
      <c r="EW566">
        <v>28.4375</v>
      </c>
      <c r="EX566">
        <v>2</v>
      </c>
      <c r="EY566">
        <v>0.13444600000000001</v>
      </c>
      <c r="EZ566">
        <v>3.4999500000000001</v>
      </c>
      <c r="FA566">
        <v>20.345800000000001</v>
      </c>
      <c r="FB566">
        <v>5.21774</v>
      </c>
      <c r="FC566">
        <v>12.0099</v>
      </c>
      <c r="FD566">
        <v>4.9886999999999997</v>
      </c>
      <c r="FE566">
        <v>3.2886000000000002</v>
      </c>
      <c r="FF566">
        <v>6304.4</v>
      </c>
      <c r="FG566">
        <v>9999</v>
      </c>
      <c r="FH566">
        <v>9999</v>
      </c>
      <c r="FI566">
        <v>101.5</v>
      </c>
      <c r="FJ566">
        <v>1.8677900000000001</v>
      </c>
      <c r="FK566">
        <v>1.86676</v>
      </c>
      <c r="FL566">
        <v>1.86616</v>
      </c>
      <c r="FM566">
        <v>1.8660099999999999</v>
      </c>
      <c r="FN566">
        <v>1.8678999999999999</v>
      </c>
      <c r="FO566">
        <v>1.8702700000000001</v>
      </c>
      <c r="FP566">
        <v>1.869</v>
      </c>
      <c r="FQ566">
        <v>1.87033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-8.94</v>
      </c>
      <c r="GF566">
        <v>-3.8399999999999997E-2</v>
      </c>
      <c r="GG566">
        <v>-2.2904728556522018</v>
      </c>
      <c r="GH566">
        <v>-4.4057517128900364E-3</v>
      </c>
      <c r="GI566">
        <v>-2.5381134865710798E-7</v>
      </c>
      <c r="GJ566">
        <v>1.003023733513742E-10</v>
      </c>
      <c r="GK566">
        <v>-0.21653574801026471</v>
      </c>
      <c r="GL566">
        <v>-4.8444871181525379E-3</v>
      </c>
      <c r="GM566">
        <v>9.7516502630078669E-4</v>
      </c>
      <c r="GN566">
        <v>-1.6744518281107461E-5</v>
      </c>
      <c r="GO566">
        <v>4</v>
      </c>
      <c r="GP566">
        <v>2405</v>
      </c>
      <c r="GQ566">
        <v>1</v>
      </c>
      <c r="GR566">
        <v>23</v>
      </c>
      <c r="GS566">
        <v>27621663</v>
      </c>
      <c r="GT566">
        <v>27621663</v>
      </c>
      <c r="GU566">
        <v>3.6389200000000002</v>
      </c>
      <c r="GV566">
        <v>2.21313</v>
      </c>
      <c r="GW566">
        <v>1.94702</v>
      </c>
      <c r="GX566">
        <v>2.7661099999999998</v>
      </c>
      <c r="GY566">
        <v>2.19482</v>
      </c>
      <c r="GZ566">
        <v>2.36938</v>
      </c>
      <c r="HA566">
        <v>45.233499999999999</v>
      </c>
      <c r="HB566">
        <v>14.3772</v>
      </c>
      <c r="HC566">
        <v>18</v>
      </c>
      <c r="HD566">
        <v>497.87200000000001</v>
      </c>
      <c r="HE566">
        <v>603.52499999999998</v>
      </c>
      <c r="HF566">
        <v>20.214600000000001</v>
      </c>
      <c r="HG566">
        <v>28.979099999999999</v>
      </c>
      <c r="HH566">
        <v>30.000499999999999</v>
      </c>
      <c r="HI566">
        <v>28.965699999999998</v>
      </c>
      <c r="HJ566">
        <v>28.885100000000001</v>
      </c>
      <c r="HK566">
        <v>72.822000000000003</v>
      </c>
      <c r="HL566">
        <v>42.449199999999998</v>
      </c>
      <c r="HM566">
        <v>0</v>
      </c>
      <c r="HN566">
        <v>20.159099999999999</v>
      </c>
      <c r="HO566">
        <v>1537.03</v>
      </c>
      <c r="HP566">
        <v>17.4941</v>
      </c>
      <c r="HQ566">
        <v>100.366</v>
      </c>
      <c r="HR566">
        <v>100.26</v>
      </c>
    </row>
    <row r="567" spans="1:226" x14ac:dyDescent="0.2">
      <c r="A567">
        <v>551</v>
      </c>
      <c r="B567">
        <v>1657299787</v>
      </c>
      <c r="C567">
        <v>8010.5</v>
      </c>
      <c r="D567" t="s">
        <v>1465</v>
      </c>
      <c r="E567" t="s">
        <v>1466</v>
      </c>
      <c r="F567">
        <v>5</v>
      </c>
      <c r="G567" t="s">
        <v>1284</v>
      </c>
      <c r="H567" t="s">
        <v>354</v>
      </c>
      <c r="I567">
        <v>1657299779.5</v>
      </c>
      <c r="J567">
        <f t="shared" si="272"/>
        <v>4.6221287381887303E-3</v>
      </c>
      <c r="K567">
        <f t="shared" si="273"/>
        <v>4.6221287381887306</v>
      </c>
      <c r="L567">
        <f t="shared" si="274"/>
        <v>48.212617558581783</v>
      </c>
      <c r="M567">
        <f t="shared" si="275"/>
        <v>1441.348888888889</v>
      </c>
      <c r="N567">
        <f t="shared" si="276"/>
        <v>1024.5778660198382</v>
      </c>
      <c r="O567">
        <f t="shared" si="277"/>
        <v>75.908956684412686</v>
      </c>
      <c r="P567">
        <f t="shared" si="278"/>
        <v>106.78670114046224</v>
      </c>
      <c r="Q567">
        <f t="shared" si="279"/>
        <v>0.21461520643209836</v>
      </c>
      <c r="R567">
        <f t="shared" si="280"/>
        <v>2.7552651025863049</v>
      </c>
      <c r="S567">
        <f t="shared" si="281"/>
        <v>0.20574177764620008</v>
      </c>
      <c r="T567">
        <f t="shared" si="282"/>
        <v>0.12935528158248852</v>
      </c>
      <c r="U567">
        <f t="shared" si="283"/>
        <v>321.51923900000008</v>
      </c>
      <c r="V567">
        <f t="shared" si="284"/>
        <v>25.708171201102758</v>
      </c>
      <c r="W567">
        <f t="shared" si="285"/>
        <v>25.05521111111111</v>
      </c>
      <c r="X567">
        <f t="shared" si="286"/>
        <v>3.1901589972874844</v>
      </c>
      <c r="Y567">
        <f t="shared" si="287"/>
        <v>49.750267567742412</v>
      </c>
      <c r="Z567">
        <f t="shared" si="288"/>
        <v>1.579295591694897</v>
      </c>
      <c r="AA567">
        <f t="shared" si="289"/>
        <v>3.1744464279402123</v>
      </c>
      <c r="AB567">
        <f t="shared" si="290"/>
        <v>1.6108634055925874</v>
      </c>
      <c r="AC567">
        <f t="shared" si="291"/>
        <v>-203.835877354123</v>
      </c>
      <c r="AD567">
        <f t="shared" si="292"/>
        <v>-12.303116448096912</v>
      </c>
      <c r="AE567">
        <f t="shared" si="293"/>
        <v>-0.9446524968376484</v>
      </c>
      <c r="AF567">
        <f t="shared" si="294"/>
        <v>104.43559270094252</v>
      </c>
      <c r="AG567">
        <f t="shared" si="295"/>
        <v>73.801472833512648</v>
      </c>
      <c r="AH567">
        <f t="shared" si="296"/>
        <v>4.65599612975182</v>
      </c>
      <c r="AI567">
        <f t="shared" si="297"/>
        <v>48.212617558581783</v>
      </c>
      <c r="AJ567">
        <v>1551.062823756848</v>
      </c>
      <c r="AK567">
        <v>1496.4354545454539</v>
      </c>
      <c r="AL567">
        <v>3.3753869449907778</v>
      </c>
      <c r="AM567">
        <v>65.426719072438047</v>
      </c>
      <c r="AN567">
        <f t="shared" si="298"/>
        <v>4.6221287381887306</v>
      </c>
      <c r="AO567">
        <v>17.468935098642309</v>
      </c>
      <c r="AP567">
        <v>21.292139393939401</v>
      </c>
      <c r="AQ567">
        <v>-5.5718855122073986E-4</v>
      </c>
      <c r="AR567">
        <v>77.589747188579821</v>
      </c>
      <c r="AS567">
        <v>0</v>
      </c>
      <c r="AT567">
        <v>0</v>
      </c>
      <c r="AU567">
        <f t="shared" si="299"/>
        <v>1</v>
      </c>
      <c r="AV567">
        <f t="shared" si="300"/>
        <v>0</v>
      </c>
      <c r="AW567">
        <f t="shared" si="301"/>
        <v>39394.904374105186</v>
      </c>
      <c r="AX567">
        <f t="shared" si="302"/>
        <v>2000.0166666666671</v>
      </c>
      <c r="AY567">
        <f t="shared" si="303"/>
        <v>1681.2143000000003</v>
      </c>
      <c r="AZ567">
        <f t="shared" si="304"/>
        <v>0.84060014499879165</v>
      </c>
      <c r="BA567">
        <f t="shared" si="305"/>
        <v>0.16075827984766794</v>
      </c>
      <c r="BB567">
        <v>4.2229999999999999</v>
      </c>
      <c r="BC567">
        <v>0.5</v>
      </c>
      <c r="BD567" t="s">
        <v>355</v>
      </c>
      <c r="BE567">
        <v>2</v>
      </c>
      <c r="BF567" t="b">
        <v>1</v>
      </c>
      <c r="BG567">
        <v>1657299779.5</v>
      </c>
      <c r="BH567">
        <v>1441.348888888889</v>
      </c>
      <c r="BI567">
        <v>1509.347777777778</v>
      </c>
      <c r="BJ567">
        <v>21.31647407407408</v>
      </c>
      <c r="BK567">
        <v>17.467951851851851</v>
      </c>
      <c r="BL567">
        <v>1450.2562962962959</v>
      </c>
      <c r="BM567">
        <v>21.354833333333339</v>
      </c>
      <c r="BN567">
        <v>500.0137777777777</v>
      </c>
      <c r="BO567">
        <v>73.987988888888893</v>
      </c>
      <c r="BP567">
        <v>0.1000420962962963</v>
      </c>
      <c r="BQ567">
        <v>24.972385185185189</v>
      </c>
      <c r="BR567">
        <v>25.05521111111111</v>
      </c>
      <c r="BS567">
        <v>999.90000000000009</v>
      </c>
      <c r="BT567">
        <v>0</v>
      </c>
      <c r="BU567">
        <v>0</v>
      </c>
      <c r="BV567">
        <v>10001.56962962963</v>
      </c>
      <c r="BW567">
        <v>0</v>
      </c>
      <c r="BX567">
        <v>1400.4444444444439</v>
      </c>
      <c r="BY567">
        <v>-67.999918518518527</v>
      </c>
      <c r="BZ567">
        <v>1472.7418518518521</v>
      </c>
      <c r="CA567">
        <v>1536.182592592593</v>
      </c>
      <c r="CB567">
        <v>3.8485311111111118</v>
      </c>
      <c r="CC567">
        <v>1509.347777777778</v>
      </c>
      <c r="CD567">
        <v>17.467951851851851</v>
      </c>
      <c r="CE567">
        <v>1.577164814814815</v>
      </c>
      <c r="CF567">
        <v>1.292418148148148</v>
      </c>
      <c r="CG567">
        <v>13.737470370370371</v>
      </c>
      <c r="CH567">
        <v>10.710981481481481</v>
      </c>
      <c r="CI567">
        <v>2000.0166666666671</v>
      </c>
      <c r="CJ567">
        <v>0.97999599999999998</v>
      </c>
      <c r="CK567">
        <v>2.0004399999999999E-2</v>
      </c>
      <c r="CL567">
        <v>0</v>
      </c>
      <c r="CM567">
        <v>2.384107407407408</v>
      </c>
      <c r="CN567">
        <v>0</v>
      </c>
      <c r="CO567">
        <v>9698.445555555556</v>
      </c>
      <c r="CP567">
        <v>16749.58148148148</v>
      </c>
      <c r="CQ567">
        <v>38.254592592592587</v>
      </c>
      <c r="CR567">
        <v>39.575999999999993</v>
      </c>
      <c r="CS567">
        <v>38.516074074074083</v>
      </c>
      <c r="CT567">
        <v>38.68933333333333</v>
      </c>
      <c r="CU567">
        <v>37.446333333333328</v>
      </c>
      <c r="CV567">
        <v>1960.006666666666</v>
      </c>
      <c r="CW567">
        <v>40.01</v>
      </c>
      <c r="CX567">
        <v>0</v>
      </c>
      <c r="CY567">
        <v>1657299793.0999999</v>
      </c>
      <c r="CZ567">
        <v>0</v>
      </c>
      <c r="DA567">
        <v>1657289625.5</v>
      </c>
      <c r="DB567" t="s">
        <v>356</v>
      </c>
      <c r="DC567">
        <v>1657289625.5</v>
      </c>
      <c r="DD567">
        <v>1657289625.5</v>
      </c>
      <c r="DE567">
        <v>1</v>
      </c>
      <c r="DF567">
        <v>-2.37</v>
      </c>
      <c r="DG567">
        <v>0.13600000000000001</v>
      </c>
      <c r="DH567">
        <v>-4.4889999999999999</v>
      </c>
      <c r="DI567">
        <v>-1.7000000000000001E-2</v>
      </c>
      <c r="DJ567">
        <v>428</v>
      </c>
      <c r="DK567">
        <v>18</v>
      </c>
      <c r="DL567">
        <v>0.2</v>
      </c>
      <c r="DM567">
        <v>1.59</v>
      </c>
      <c r="DN567">
        <v>-67.940487804878046</v>
      </c>
      <c r="DO567">
        <v>-1.190303832752478</v>
      </c>
      <c r="DP567">
        <v>0.14634051702946019</v>
      </c>
      <c r="DQ567">
        <v>0</v>
      </c>
      <c r="DR567">
        <v>3.847940975609756</v>
      </c>
      <c r="DS567">
        <v>-1.306766550523303E-2</v>
      </c>
      <c r="DT567">
        <v>9.292400463026684E-3</v>
      </c>
      <c r="DU567">
        <v>1</v>
      </c>
      <c r="DV567">
        <v>1</v>
      </c>
      <c r="DW567">
        <v>2</v>
      </c>
      <c r="DX567" t="s">
        <v>367</v>
      </c>
      <c r="DY567">
        <v>2.97905</v>
      </c>
      <c r="DZ567">
        <v>2.7247699999999999</v>
      </c>
      <c r="EA567">
        <v>0.18160200000000001</v>
      </c>
      <c r="EB567">
        <v>0.18425</v>
      </c>
      <c r="EC567">
        <v>8.0968300000000007E-2</v>
      </c>
      <c r="ED567">
        <v>6.9114999999999996E-2</v>
      </c>
      <c r="EE567">
        <v>25824.2</v>
      </c>
      <c r="EF567">
        <v>25838.1</v>
      </c>
      <c r="EG567">
        <v>29343.599999999999</v>
      </c>
      <c r="EH567">
        <v>29304.9</v>
      </c>
      <c r="EI567">
        <v>35750.300000000003</v>
      </c>
      <c r="EJ567">
        <v>36253.800000000003</v>
      </c>
      <c r="EK567">
        <v>41345.300000000003</v>
      </c>
      <c r="EL567">
        <v>41735.599999999999</v>
      </c>
      <c r="EM567">
        <v>1.9516800000000001</v>
      </c>
      <c r="EN567">
        <v>2.0860799999999999</v>
      </c>
      <c r="EO567">
        <v>5.3234399999999996E-3</v>
      </c>
      <c r="EP567">
        <v>0</v>
      </c>
      <c r="EQ567">
        <v>24.9604</v>
      </c>
      <c r="ER567">
        <v>999.9</v>
      </c>
      <c r="ES567">
        <v>27.7</v>
      </c>
      <c r="ET567">
        <v>43.1</v>
      </c>
      <c r="EU567">
        <v>32.691000000000003</v>
      </c>
      <c r="EV567">
        <v>62.133299999999998</v>
      </c>
      <c r="EW567">
        <v>28.549700000000001</v>
      </c>
      <c r="EX567">
        <v>2</v>
      </c>
      <c r="EY567">
        <v>0.134627</v>
      </c>
      <c r="EZ567">
        <v>3.5413000000000001</v>
      </c>
      <c r="FA567">
        <v>20.344799999999999</v>
      </c>
      <c r="FB567">
        <v>5.2174399999999999</v>
      </c>
      <c r="FC567">
        <v>12.0099</v>
      </c>
      <c r="FD567">
        <v>4.9886499999999998</v>
      </c>
      <c r="FE567">
        <v>3.2884500000000001</v>
      </c>
      <c r="FF567">
        <v>6304.4</v>
      </c>
      <c r="FG567">
        <v>9999</v>
      </c>
      <c r="FH567">
        <v>9999</v>
      </c>
      <c r="FI567">
        <v>101.5</v>
      </c>
      <c r="FJ567">
        <v>1.8677999999999999</v>
      </c>
      <c r="FK567">
        <v>1.86676</v>
      </c>
      <c r="FL567">
        <v>1.86615</v>
      </c>
      <c r="FM567">
        <v>1.8660099999999999</v>
      </c>
      <c r="FN567">
        <v>1.8679300000000001</v>
      </c>
      <c r="FO567">
        <v>1.8702700000000001</v>
      </c>
      <c r="FP567">
        <v>1.869</v>
      </c>
      <c r="FQ567">
        <v>1.87035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-9.0299999999999994</v>
      </c>
      <c r="GF567">
        <v>-3.8699999999999998E-2</v>
      </c>
      <c r="GG567">
        <v>-2.2904728556522018</v>
      </c>
      <c r="GH567">
        <v>-4.4057517128900364E-3</v>
      </c>
      <c r="GI567">
        <v>-2.5381134865710798E-7</v>
      </c>
      <c r="GJ567">
        <v>1.003023733513742E-10</v>
      </c>
      <c r="GK567">
        <v>-0.21653574801026471</v>
      </c>
      <c r="GL567">
        <v>-4.8444871181525379E-3</v>
      </c>
      <c r="GM567">
        <v>9.7516502630078669E-4</v>
      </c>
      <c r="GN567">
        <v>-1.6744518281107461E-5</v>
      </c>
      <c r="GO567">
        <v>4</v>
      </c>
      <c r="GP567">
        <v>2405</v>
      </c>
      <c r="GQ567">
        <v>1</v>
      </c>
      <c r="GR567">
        <v>23</v>
      </c>
      <c r="GS567">
        <v>27621663.100000001</v>
      </c>
      <c r="GT567">
        <v>27621663.100000001</v>
      </c>
      <c r="GU567">
        <v>3.6706500000000002</v>
      </c>
      <c r="GV567">
        <v>2.2180200000000001</v>
      </c>
      <c r="GW567">
        <v>1.94702</v>
      </c>
      <c r="GX567">
        <v>2.7661099999999998</v>
      </c>
      <c r="GY567">
        <v>2.19482</v>
      </c>
      <c r="GZ567">
        <v>2.3730500000000001</v>
      </c>
      <c r="HA567">
        <v>45.233499999999999</v>
      </c>
      <c r="HB567">
        <v>14.368399999999999</v>
      </c>
      <c r="HC567">
        <v>18</v>
      </c>
      <c r="HD567">
        <v>497.71100000000001</v>
      </c>
      <c r="HE567">
        <v>603.54600000000005</v>
      </c>
      <c r="HF567">
        <v>20.153300000000002</v>
      </c>
      <c r="HG567">
        <v>28.979099999999999</v>
      </c>
      <c r="HH567">
        <v>30.000399999999999</v>
      </c>
      <c r="HI567">
        <v>28.963699999999999</v>
      </c>
      <c r="HJ567">
        <v>28.883299999999998</v>
      </c>
      <c r="HK567">
        <v>73.442099999999996</v>
      </c>
      <c r="HL567">
        <v>42.449199999999998</v>
      </c>
      <c r="HM567">
        <v>0</v>
      </c>
      <c r="HN567">
        <v>20.108000000000001</v>
      </c>
      <c r="HO567">
        <v>1557.06</v>
      </c>
      <c r="HP567">
        <v>17.538699999999999</v>
      </c>
      <c r="HQ567">
        <v>100.363</v>
      </c>
      <c r="HR567">
        <v>100.259</v>
      </c>
    </row>
    <row r="568" spans="1:226" x14ac:dyDescent="0.2">
      <c r="A568">
        <v>552</v>
      </c>
      <c r="B568">
        <v>1657299792</v>
      </c>
      <c r="C568">
        <v>8015.5</v>
      </c>
      <c r="D568" t="s">
        <v>1467</v>
      </c>
      <c r="E568" t="s">
        <v>1468</v>
      </c>
      <c r="F568">
        <v>5</v>
      </c>
      <c r="G568" t="s">
        <v>1284</v>
      </c>
      <c r="H568" t="s">
        <v>354</v>
      </c>
      <c r="I568">
        <v>1657299784.2142861</v>
      </c>
      <c r="J568">
        <f t="shared" si="272"/>
        <v>4.5850050015800977E-3</v>
      </c>
      <c r="K568">
        <f t="shared" si="273"/>
        <v>4.5850050015800976</v>
      </c>
      <c r="L568">
        <f t="shared" si="274"/>
        <v>48.12802366446067</v>
      </c>
      <c r="M568">
        <f t="shared" si="275"/>
        <v>1457.0346428571429</v>
      </c>
      <c r="N568">
        <f t="shared" si="276"/>
        <v>1037.3526001887067</v>
      </c>
      <c r="O568">
        <f t="shared" si="277"/>
        <v>76.855192233980048</v>
      </c>
      <c r="P568">
        <f t="shared" si="278"/>
        <v>107.94851967208022</v>
      </c>
      <c r="Q568">
        <f t="shared" si="279"/>
        <v>0.21280440264496409</v>
      </c>
      <c r="R568">
        <f t="shared" si="280"/>
        <v>2.7556048608647679</v>
      </c>
      <c r="S568">
        <f t="shared" si="281"/>
        <v>0.20407783513409811</v>
      </c>
      <c r="T568">
        <f t="shared" si="282"/>
        <v>0.12830287499249199</v>
      </c>
      <c r="U568">
        <f t="shared" si="283"/>
        <v>321.51475500000009</v>
      </c>
      <c r="V568">
        <f t="shared" si="284"/>
        <v>25.704426613910126</v>
      </c>
      <c r="W568">
        <f t="shared" si="285"/>
        <v>25.049685714285719</v>
      </c>
      <c r="X568">
        <f t="shared" si="286"/>
        <v>3.1891086851482888</v>
      </c>
      <c r="Y568">
        <f t="shared" si="287"/>
        <v>49.754844227179248</v>
      </c>
      <c r="Z568">
        <f t="shared" si="288"/>
        <v>1.5781345890786673</v>
      </c>
      <c r="AA568">
        <f t="shared" si="289"/>
        <v>3.1718209826423096</v>
      </c>
      <c r="AB568">
        <f t="shared" si="290"/>
        <v>1.6109740960696215</v>
      </c>
      <c r="AC568">
        <f t="shared" si="291"/>
        <v>-202.19872056968231</v>
      </c>
      <c r="AD568">
        <f t="shared" si="292"/>
        <v>-13.544973432183946</v>
      </c>
      <c r="AE568">
        <f t="shared" si="293"/>
        <v>-1.039774454143287</v>
      </c>
      <c r="AF568">
        <f t="shared" si="294"/>
        <v>104.73128654399054</v>
      </c>
      <c r="AG568">
        <f t="shared" si="295"/>
        <v>73.89898315305247</v>
      </c>
      <c r="AH568">
        <f t="shared" si="296"/>
        <v>4.6392507063737982</v>
      </c>
      <c r="AI568">
        <f t="shared" si="297"/>
        <v>48.12802366446067</v>
      </c>
      <c r="AJ568">
        <v>1568.134836309292</v>
      </c>
      <c r="AK568">
        <v>1513.467878787879</v>
      </c>
      <c r="AL568">
        <v>3.4040458205359632</v>
      </c>
      <c r="AM568">
        <v>65.426719072438047</v>
      </c>
      <c r="AN568">
        <f t="shared" si="298"/>
        <v>4.5850050015800976</v>
      </c>
      <c r="AO568">
        <v>17.463230820568331</v>
      </c>
      <c r="AP568">
        <v>21.26656181818181</v>
      </c>
      <c r="AQ568">
        <v>-2.8721518733007961E-3</v>
      </c>
      <c r="AR568">
        <v>77.589747188579821</v>
      </c>
      <c r="AS568">
        <v>0</v>
      </c>
      <c r="AT568">
        <v>0</v>
      </c>
      <c r="AU568">
        <f t="shared" si="299"/>
        <v>1</v>
      </c>
      <c r="AV568">
        <f t="shared" si="300"/>
        <v>0</v>
      </c>
      <c r="AW568">
        <f t="shared" si="301"/>
        <v>39403.673000678216</v>
      </c>
      <c r="AX568">
        <f t="shared" si="302"/>
        <v>1999.988571428572</v>
      </c>
      <c r="AY568">
        <f t="shared" si="303"/>
        <v>1681.1907000000003</v>
      </c>
      <c r="AZ568">
        <f t="shared" si="304"/>
        <v>0.84060015342944816</v>
      </c>
      <c r="BA568">
        <f t="shared" si="305"/>
        <v>0.16075829611883496</v>
      </c>
      <c r="BB568">
        <v>4.2229999999999999</v>
      </c>
      <c r="BC568">
        <v>0.5</v>
      </c>
      <c r="BD568" t="s">
        <v>355</v>
      </c>
      <c r="BE568">
        <v>2</v>
      </c>
      <c r="BF568" t="b">
        <v>1</v>
      </c>
      <c r="BG568">
        <v>1657299784.2142861</v>
      </c>
      <c r="BH568">
        <v>1457.0346428571429</v>
      </c>
      <c r="BI568">
        <v>1525.156785714285</v>
      </c>
      <c r="BJ568">
        <v>21.30086428571429</v>
      </c>
      <c r="BK568">
        <v>17.466132142857141</v>
      </c>
      <c r="BL568">
        <v>1466.012857142857</v>
      </c>
      <c r="BM568">
        <v>21.339446428571431</v>
      </c>
      <c r="BN568">
        <v>500.01507142857139</v>
      </c>
      <c r="BO568">
        <v>73.987782142857142</v>
      </c>
      <c r="BP568">
        <v>0.1000373892857143</v>
      </c>
      <c r="BQ568">
        <v>24.958510714285719</v>
      </c>
      <c r="BR568">
        <v>25.049685714285719</v>
      </c>
      <c r="BS568">
        <v>999.9000000000002</v>
      </c>
      <c r="BT568">
        <v>0</v>
      </c>
      <c r="BU568">
        <v>0</v>
      </c>
      <c r="BV568">
        <v>10003.434285714289</v>
      </c>
      <c r="BW568">
        <v>0</v>
      </c>
      <c r="BX568">
        <v>1400.825</v>
      </c>
      <c r="BY568">
        <v>-68.122932142857138</v>
      </c>
      <c r="BZ568">
        <v>1488.7453571428571</v>
      </c>
      <c r="CA568">
        <v>1552.2682142857141</v>
      </c>
      <c r="CB568">
        <v>3.834746428571429</v>
      </c>
      <c r="CC568">
        <v>1525.156785714285</v>
      </c>
      <c r="CD568">
        <v>17.466132142857141</v>
      </c>
      <c r="CE568">
        <v>1.5760053571428581</v>
      </c>
      <c r="CF568">
        <v>1.292279642857143</v>
      </c>
      <c r="CG568">
        <v>13.72615714285714</v>
      </c>
      <c r="CH568">
        <v>10.709375</v>
      </c>
      <c r="CI568">
        <v>1999.988571428572</v>
      </c>
      <c r="CJ568">
        <v>0.97999546428571427</v>
      </c>
      <c r="CK568">
        <v>2.000491785714285E-2</v>
      </c>
      <c r="CL568">
        <v>0</v>
      </c>
      <c r="CM568">
        <v>2.335321428571429</v>
      </c>
      <c r="CN568">
        <v>0</v>
      </c>
      <c r="CO568">
        <v>9695.3210714285706</v>
      </c>
      <c r="CP568">
        <v>16749.32857142857</v>
      </c>
      <c r="CQ568">
        <v>38.254428571428569</v>
      </c>
      <c r="CR568">
        <v>39.570999999999991</v>
      </c>
      <c r="CS568">
        <v>38.506642857142857</v>
      </c>
      <c r="CT568">
        <v>38.678178571428568</v>
      </c>
      <c r="CU568">
        <v>37.448249999999987</v>
      </c>
      <c r="CV568">
        <v>1959.978571428572</v>
      </c>
      <c r="CW568">
        <v>40.01</v>
      </c>
      <c r="CX568">
        <v>0</v>
      </c>
      <c r="CY568">
        <v>1657299797.9000001</v>
      </c>
      <c r="CZ568">
        <v>0</v>
      </c>
      <c r="DA568">
        <v>1657289625.5</v>
      </c>
      <c r="DB568" t="s">
        <v>356</v>
      </c>
      <c r="DC568">
        <v>1657289625.5</v>
      </c>
      <c r="DD568">
        <v>1657289625.5</v>
      </c>
      <c r="DE568">
        <v>1</v>
      </c>
      <c r="DF568">
        <v>-2.37</v>
      </c>
      <c r="DG568">
        <v>0.13600000000000001</v>
      </c>
      <c r="DH568">
        <v>-4.4889999999999999</v>
      </c>
      <c r="DI568">
        <v>-1.7000000000000001E-2</v>
      </c>
      <c r="DJ568">
        <v>428</v>
      </c>
      <c r="DK568">
        <v>18</v>
      </c>
      <c r="DL568">
        <v>0.2</v>
      </c>
      <c r="DM568">
        <v>1.59</v>
      </c>
      <c r="DN568">
        <v>-68.082112499999994</v>
      </c>
      <c r="DO568">
        <v>-1.6111305816134129</v>
      </c>
      <c r="DP568">
        <v>0.17578352338529921</v>
      </c>
      <c r="DQ568">
        <v>0</v>
      </c>
      <c r="DR568">
        <v>3.8405530000000012</v>
      </c>
      <c r="DS568">
        <v>-0.17078926829268901</v>
      </c>
      <c r="DT568">
        <v>1.7051492779226098E-2</v>
      </c>
      <c r="DU568">
        <v>0</v>
      </c>
      <c r="DV568">
        <v>0</v>
      </c>
      <c r="DW568">
        <v>2</v>
      </c>
      <c r="DX568" t="s">
        <v>357</v>
      </c>
      <c r="DY568">
        <v>2.9790999999999999</v>
      </c>
      <c r="DZ568">
        <v>2.7247499999999998</v>
      </c>
      <c r="EA568">
        <v>0.182863</v>
      </c>
      <c r="EB568">
        <v>0.185476</v>
      </c>
      <c r="EC568">
        <v>8.0900399999999997E-2</v>
      </c>
      <c r="ED568">
        <v>6.9106399999999998E-2</v>
      </c>
      <c r="EE568">
        <v>25784.1</v>
      </c>
      <c r="EF568">
        <v>25799.4</v>
      </c>
      <c r="EG568">
        <v>29343.200000000001</v>
      </c>
      <c r="EH568">
        <v>29305.1</v>
      </c>
      <c r="EI568">
        <v>35752.5</v>
      </c>
      <c r="EJ568">
        <v>36254.400000000001</v>
      </c>
      <c r="EK568">
        <v>41344.800000000003</v>
      </c>
      <c r="EL568">
        <v>41735.800000000003</v>
      </c>
      <c r="EM568">
        <v>1.9515199999999999</v>
      </c>
      <c r="EN568">
        <v>2.0860500000000002</v>
      </c>
      <c r="EO568">
        <v>4.2803600000000004E-3</v>
      </c>
      <c r="EP568">
        <v>0</v>
      </c>
      <c r="EQ568">
        <v>24.958300000000001</v>
      </c>
      <c r="ER568">
        <v>999.9</v>
      </c>
      <c r="ES568">
        <v>27.7</v>
      </c>
      <c r="ET568">
        <v>43.1</v>
      </c>
      <c r="EU568">
        <v>32.693899999999999</v>
      </c>
      <c r="EV568">
        <v>61.963299999999997</v>
      </c>
      <c r="EW568">
        <v>28.413499999999999</v>
      </c>
      <c r="EX568">
        <v>2</v>
      </c>
      <c r="EY568">
        <v>0.13456599999999999</v>
      </c>
      <c r="EZ568">
        <v>3.5463300000000002</v>
      </c>
      <c r="FA568">
        <v>20.344799999999999</v>
      </c>
      <c r="FB568">
        <v>5.21699</v>
      </c>
      <c r="FC568">
        <v>12.0099</v>
      </c>
      <c r="FD568">
        <v>4.9883499999999996</v>
      </c>
      <c r="FE568">
        <v>3.2884199999999999</v>
      </c>
      <c r="FF568">
        <v>6304.7</v>
      </c>
      <c r="FG568">
        <v>9999</v>
      </c>
      <c r="FH568">
        <v>9999</v>
      </c>
      <c r="FI568">
        <v>101.5</v>
      </c>
      <c r="FJ568">
        <v>1.8677900000000001</v>
      </c>
      <c r="FK568">
        <v>1.86676</v>
      </c>
      <c r="FL568">
        <v>1.86615</v>
      </c>
      <c r="FM568">
        <v>1.8660099999999999</v>
      </c>
      <c r="FN568">
        <v>1.8678900000000001</v>
      </c>
      <c r="FO568">
        <v>1.8702700000000001</v>
      </c>
      <c r="FP568">
        <v>1.8690100000000001</v>
      </c>
      <c r="FQ568">
        <v>1.87033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-9.1</v>
      </c>
      <c r="GF568">
        <v>-3.9100000000000003E-2</v>
      </c>
      <c r="GG568">
        <v>-2.2904728556522018</v>
      </c>
      <c r="GH568">
        <v>-4.4057517128900364E-3</v>
      </c>
      <c r="GI568">
        <v>-2.5381134865710798E-7</v>
      </c>
      <c r="GJ568">
        <v>1.003023733513742E-10</v>
      </c>
      <c r="GK568">
        <v>-0.21653574801026471</v>
      </c>
      <c r="GL568">
        <v>-4.8444871181525379E-3</v>
      </c>
      <c r="GM568">
        <v>9.7516502630078669E-4</v>
      </c>
      <c r="GN568">
        <v>-1.6744518281107461E-5</v>
      </c>
      <c r="GO568">
        <v>4</v>
      </c>
      <c r="GP568">
        <v>2405</v>
      </c>
      <c r="GQ568">
        <v>1</v>
      </c>
      <c r="GR568">
        <v>23</v>
      </c>
      <c r="GS568">
        <v>27621663.199999999</v>
      </c>
      <c r="GT568">
        <v>27621663.199999999</v>
      </c>
      <c r="GU568">
        <v>3.6962899999999999</v>
      </c>
      <c r="GV568">
        <v>2.21069</v>
      </c>
      <c r="GW568">
        <v>1.94702</v>
      </c>
      <c r="GX568">
        <v>2.7648899999999998</v>
      </c>
      <c r="GY568">
        <v>2.19482</v>
      </c>
      <c r="GZ568">
        <v>2.36328</v>
      </c>
      <c r="HA568">
        <v>45.233499999999999</v>
      </c>
      <c r="HB568">
        <v>14.368399999999999</v>
      </c>
      <c r="HC568">
        <v>18</v>
      </c>
      <c r="HD568">
        <v>497.596</v>
      </c>
      <c r="HE568">
        <v>603.50699999999995</v>
      </c>
      <c r="HF568">
        <v>20.097799999999999</v>
      </c>
      <c r="HG568">
        <v>28.977399999999999</v>
      </c>
      <c r="HH568">
        <v>30.0002</v>
      </c>
      <c r="HI568">
        <v>28.961400000000001</v>
      </c>
      <c r="HJ568">
        <v>28.881399999999999</v>
      </c>
      <c r="HK568">
        <v>74.011799999999994</v>
      </c>
      <c r="HL568">
        <v>42.170299999999997</v>
      </c>
      <c r="HM568">
        <v>0</v>
      </c>
      <c r="HN568">
        <v>20.064599999999999</v>
      </c>
      <c r="HO568">
        <v>1570.42</v>
      </c>
      <c r="HP568">
        <v>17.589700000000001</v>
      </c>
      <c r="HQ568">
        <v>100.36199999999999</v>
      </c>
      <c r="HR568">
        <v>100.26</v>
      </c>
    </row>
    <row r="569" spans="1:226" x14ac:dyDescent="0.2">
      <c r="A569">
        <v>553</v>
      </c>
      <c r="B569">
        <v>1657299796.5</v>
      </c>
      <c r="C569">
        <v>8020</v>
      </c>
      <c r="D569" t="s">
        <v>1469</v>
      </c>
      <c r="E569" t="s">
        <v>1470</v>
      </c>
      <c r="F569">
        <v>5</v>
      </c>
      <c r="G569" t="s">
        <v>1284</v>
      </c>
      <c r="H569" t="s">
        <v>354</v>
      </c>
      <c r="I569">
        <v>1657299788.6607139</v>
      </c>
      <c r="J569">
        <f t="shared" si="272"/>
        <v>4.5430466942023998E-3</v>
      </c>
      <c r="K569">
        <f t="shared" si="273"/>
        <v>4.5430466942023999</v>
      </c>
      <c r="L569">
        <f t="shared" si="274"/>
        <v>48.080570331508085</v>
      </c>
      <c r="M569">
        <f t="shared" si="275"/>
        <v>1471.8278571428571</v>
      </c>
      <c r="N569">
        <f t="shared" si="276"/>
        <v>1048.7368372504936</v>
      </c>
      <c r="O569">
        <f t="shared" si="277"/>
        <v>77.698337390733343</v>
      </c>
      <c r="P569">
        <f t="shared" si="278"/>
        <v>109.04411227242028</v>
      </c>
      <c r="Q569">
        <f t="shared" si="279"/>
        <v>0.21086667693376226</v>
      </c>
      <c r="R569">
        <f t="shared" si="280"/>
        <v>2.7546116966163448</v>
      </c>
      <c r="S569">
        <f t="shared" si="281"/>
        <v>0.2022919111704661</v>
      </c>
      <c r="T569">
        <f t="shared" si="282"/>
        <v>0.12717379796051961</v>
      </c>
      <c r="U569">
        <f t="shared" si="283"/>
        <v>321.51127800000006</v>
      </c>
      <c r="V569">
        <f t="shared" si="284"/>
        <v>25.701395008734902</v>
      </c>
      <c r="W569">
        <f t="shared" si="285"/>
        <v>25.038799999999998</v>
      </c>
      <c r="X569">
        <f t="shared" si="286"/>
        <v>3.1870403245526293</v>
      </c>
      <c r="Y569">
        <f t="shared" si="287"/>
        <v>49.753091659784957</v>
      </c>
      <c r="Z569">
        <f t="shared" si="288"/>
        <v>1.5766829710734513</v>
      </c>
      <c r="AA569">
        <f t="shared" si="289"/>
        <v>3.1690150671538513</v>
      </c>
      <c r="AB569">
        <f t="shared" si="290"/>
        <v>1.610357353479178</v>
      </c>
      <c r="AC569">
        <f t="shared" si="291"/>
        <v>-200.34835921432582</v>
      </c>
      <c r="AD569">
        <f t="shared" si="292"/>
        <v>-14.127223158887428</v>
      </c>
      <c r="AE569">
        <f t="shared" si="293"/>
        <v>-1.0847211558986822</v>
      </c>
      <c r="AF569">
        <f t="shared" si="294"/>
        <v>105.9509744708881</v>
      </c>
      <c r="AG569">
        <f t="shared" si="295"/>
        <v>74.013352102742203</v>
      </c>
      <c r="AH569">
        <f t="shared" si="296"/>
        <v>4.6130487128645541</v>
      </c>
      <c r="AI569">
        <f t="shared" si="297"/>
        <v>48.080570331508085</v>
      </c>
      <c r="AJ569">
        <v>1583.43226485691</v>
      </c>
      <c r="AK569">
        <v>1528.7744242424239</v>
      </c>
      <c r="AL569">
        <v>3.4115028623274801</v>
      </c>
      <c r="AM569">
        <v>65.426719072438047</v>
      </c>
      <c r="AN569">
        <f t="shared" si="298"/>
        <v>4.5430466942023999</v>
      </c>
      <c r="AO569">
        <v>17.461774973192629</v>
      </c>
      <c r="AP569">
        <v>21.245347272727269</v>
      </c>
      <c r="AQ569">
        <v>-6.0486153181815681E-3</v>
      </c>
      <c r="AR569">
        <v>77.589747188579821</v>
      </c>
      <c r="AS569">
        <v>0</v>
      </c>
      <c r="AT569">
        <v>0</v>
      </c>
      <c r="AU569">
        <f t="shared" si="299"/>
        <v>1</v>
      </c>
      <c r="AV569">
        <f t="shared" si="300"/>
        <v>0</v>
      </c>
      <c r="AW569">
        <f t="shared" si="301"/>
        <v>39385.346750732126</v>
      </c>
      <c r="AX569">
        <f t="shared" si="302"/>
        <v>1999.9667857142861</v>
      </c>
      <c r="AY569">
        <f t="shared" si="303"/>
        <v>1681.1724000000004</v>
      </c>
      <c r="AZ569">
        <f t="shared" si="304"/>
        <v>0.84060015996694237</v>
      </c>
      <c r="BA569">
        <f t="shared" si="305"/>
        <v>0.16075830873619865</v>
      </c>
      <c r="BB569">
        <v>4.2229999999999999</v>
      </c>
      <c r="BC569">
        <v>0.5</v>
      </c>
      <c r="BD569" t="s">
        <v>355</v>
      </c>
      <c r="BE569">
        <v>2</v>
      </c>
      <c r="BF569" t="b">
        <v>1</v>
      </c>
      <c r="BG569">
        <v>1657299788.6607139</v>
      </c>
      <c r="BH569">
        <v>1471.8278571428571</v>
      </c>
      <c r="BI569">
        <v>1540.0742857142859</v>
      </c>
      <c r="BJ569">
        <v>21.28135</v>
      </c>
      <c r="BK569">
        <v>17.468071428571431</v>
      </c>
      <c r="BL569">
        <v>1480.8732142857141</v>
      </c>
      <c r="BM569">
        <v>21.32019285714285</v>
      </c>
      <c r="BN569">
        <v>499.99821428571431</v>
      </c>
      <c r="BO569">
        <v>73.987546428571434</v>
      </c>
      <c r="BP569">
        <v>9.999835E-2</v>
      </c>
      <c r="BQ569">
        <v>24.943671428571431</v>
      </c>
      <c r="BR569">
        <v>25.038799999999998</v>
      </c>
      <c r="BS569">
        <v>999.9000000000002</v>
      </c>
      <c r="BT569">
        <v>0</v>
      </c>
      <c r="BU569">
        <v>0</v>
      </c>
      <c r="BV569">
        <v>9998.0974999999999</v>
      </c>
      <c r="BW569">
        <v>0</v>
      </c>
      <c r="BX569">
        <v>1401.2192857142859</v>
      </c>
      <c r="BY569">
        <v>-68.246878571428581</v>
      </c>
      <c r="BZ569">
        <v>1503.83</v>
      </c>
      <c r="CA569">
        <v>1567.454642857143</v>
      </c>
      <c r="CB569">
        <v>3.813284285714285</v>
      </c>
      <c r="CC569">
        <v>1540.0742857142859</v>
      </c>
      <c r="CD569">
        <v>17.468071428571431</v>
      </c>
      <c r="CE569">
        <v>1.5745557142857141</v>
      </c>
      <c r="CF569">
        <v>1.292419285714286</v>
      </c>
      <c r="CG569">
        <v>13.71200357142857</v>
      </c>
      <c r="CH569">
        <v>10.710996428571431</v>
      </c>
      <c r="CI569">
        <v>1999.9667857142861</v>
      </c>
      <c r="CJ569">
        <v>0.97999492857142856</v>
      </c>
      <c r="CK569">
        <v>2.0005435714285709E-2</v>
      </c>
      <c r="CL569">
        <v>0</v>
      </c>
      <c r="CM569">
        <v>2.2925464285714279</v>
      </c>
      <c r="CN569">
        <v>0</v>
      </c>
      <c r="CO569">
        <v>9692.7842857142859</v>
      </c>
      <c r="CP569">
        <v>16749.139285714289</v>
      </c>
      <c r="CQ569">
        <v>38.25</v>
      </c>
      <c r="CR569">
        <v>39.575499999999991</v>
      </c>
      <c r="CS569">
        <v>38.5</v>
      </c>
      <c r="CT569">
        <v>38.664892857142853</v>
      </c>
      <c r="CU569">
        <v>37.448249999999987</v>
      </c>
      <c r="CV569">
        <v>1959.9567857142861</v>
      </c>
      <c r="CW569">
        <v>40.01</v>
      </c>
      <c r="CX569">
        <v>0</v>
      </c>
      <c r="CY569">
        <v>1657299802.7</v>
      </c>
      <c r="CZ569">
        <v>0</v>
      </c>
      <c r="DA569">
        <v>1657289625.5</v>
      </c>
      <c r="DB569" t="s">
        <v>356</v>
      </c>
      <c r="DC569">
        <v>1657289625.5</v>
      </c>
      <c r="DD569">
        <v>1657289625.5</v>
      </c>
      <c r="DE569">
        <v>1</v>
      </c>
      <c r="DF569">
        <v>-2.37</v>
      </c>
      <c r="DG569">
        <v>0.13600000000000001</v>
      </c>
      <c r="DH569">
        <v>-4.4889999999999999</v>
      </c>
      <c r="DI569">
        <v>-1.7000000000000001E-2</v>
      </c>
      <c r="DJ569">
        <v>428</v>
      </c>
      <c r="DK569">
        <v>18</v>
      </c>
      <c r="DL569">
        <v>0.2</v>
      </c>
      <c r="DM569">
        <v>1.59</v>
      </c>
      <c r="DN569">
        <v>-68.168557499999991</v>
      </c>
      <c r="DO569">
        <v>-1.790651031894783</v>
      </c>
      <c r="DP569">
        <v>0.18894126850360171</v>
      </c>
      <c r="DQ569">
        <v>0</v>
      </c>
      <c r="DR569">
        <v>3.8258562500000002</v>
      </c>
      <c r="DS569">
        <v>-0.26009302063790501</v>
      </c>
      <c r="DT569">
        <v>2.5976891623854831E-2</v>
      </c>
      <c r="DU569">
        <v>0</v>
      </c>
      <c r="DV569">
        <v>0</v>
      </c>
      <c r="DW569">
        <v>2</v>
      </c>
      <c r="DX569" t="s">
        <v>357</v>
      </c>
      <c r="DY569">
        <v>2.9784600000000001</v>
      </c>
      <c r="DZ569">
        <v>2.72417</v>
      </c>
      <c r="EA569">
        <v>0.184</v>
      </c>
      <c r="EB569">
        <v>0.18657599999999999</v>
      </c>
      <c r="EC569">
        <v>8.0850900000000003E-2</v>
      </c>
      <c r="ED569">
        <v>6.9236199999999998E-2</v>
      </c>
      <c r="EE569">
        <v>25748.2</v>
      </c>
      <c r="EF569">
        <v>25764.5</v>
      </c>
      <c r="EG569">
        <v>29343.200000000001</v>
      </c>
      <c r="EH569">
        <v>29305</v>
      </c>
      <c r="EI569">
        <v>35754.400000000001</v>
      </c>
      <c r="EJ569">
        <v>36249.4</v>
      </c>
      <c r="EK569">
        <v>41344.699999999997</v>
      </c>
      <c r="EL569">
        <v>41735.9</v>
      </c>
      <c r="EM569">
        <v>1.9509799999999999</v>
      </c>
      <c r="EN569">
        <v>2.0865499999999999</v>
      </c>
      <c r="EO569">
        <v>3.5539299999999998E-3</v>
      </c>
      <c r="EP569">
        <v>0</v>
      </c>
      <c r="EQ569">
        <v>24.950900000000001</v>
      </c>
      <c r="ER569">
        <v>999.9</v>
      </c>
      <c r="ES569">
        <v>27.7</v>
      </c>
      <c r="ET569">
        <v>43.1</v>
      </c>
      <c r="EU569">
        <v>32.696300000000001</v>
      </c>
      <c r="EV569">
        <v>61.8033</v>
      </c>
      <c r="EW569">
        <v>28.661899999999999</v>
      </c>
      <c r="EX569">
        <v>2</v>
      </c>
      <c r="EY569">
        <v>0.134881</v>
      </c>
      <c r="EZ569">
        <v>3.5159500000000001</v>
      </c>
      <c r="FA569">
        <v>20.345500000000001</v>
      </c>
      <c r="FB569">
        <v>5.2160900000000003</v>
      </c>
      <c r="FC569">
        <v>12.0099</v>
      </c>
      <c r="FD569">
        <v>4.98705</v>
      </c>
      <c r="FE569">
        <v>3.2885</v>
      </c>
      <c r="FF569">
        <v>6304.7</v>
      </c>
      <c r="FG569">
        <v>9999</v>
      </c>
      <c r="FH569">
        <v>9999</v>
      </c>
      <c r="FI569">
        <v>101.5</v>
      </c>
      <c r="FJ569">
        <v>1.86781</v>
      </c>
      <c r="FK569">
        <v>1.86676</v>
      </c>
      <c r="FL569">
        <v>1.86615</v>
      </c>
      <c r="FM569">
        <v>1.86602</v>
      </c>
      <c r="FN569">
        <v>1.8679300000000001</v>
      </c>
      <c r="FO569">
        <v>1.8702700000000001</v>
      </c>
      <c r="FP569">
        <v>1.869</v>
      </c>
      <c r="FQ569">
        <v>1.8703099999999999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-9.17</v>
      </c>
      <c r="GF569">
        <v>-3.9300000000000002E-2</v>
      </c>
      <c r="GG569">
        <v>-2.2904728556522018</v>
      </c>
      <c r="GH569">
        <v>-4.4057517128900364E-3</v>
      </c>
      <c r="GI569">
        <v>-2.5381134865710798E-7</v>
      </c>
      <c r="GJ569">
        <v>1.003023733513742E-10</v>
      </c>
      <c r="GK569">
        <v>-0.21653574801026471</v>
      </c>
      <c r="GL569">
        <v>-4.8444871181525379E-3</v>
      </c>
      <c r="GM569">
        <v>9.7516502630078669E-4</v>
      </c>
      <c r="GN569">
        <v>-1.6744518281107461E-5</v>
      </c>
      <c r="GO569">
        <v>4</v>
      </c>
      <c r="GP569">
        <v>2405</v>
      </c>
      <c r="GQ569">
        <v>1</v>
      </c>
      <c r="GR569">
        <v>23</v>
      </c>
      <c r="GS569">
        <v>27621663.300000001</v>
      </c>
      <c r="GT569">
        <v>27621663.300000001</v>
      </c>
      <c r="GU569">
        <v>3.72437</v>
      </c>
      <c r="GV569">
        <v>2.21069</v>
      </c>
      <c r="GW569">
        <v>1.94702</v>
      </c>
      <c r="GX569">
        <v>2.7661099999999998</v>
      </c>
      <c r="GY569">
        <v>2.19482</v>
      </c>
      <c r="GZ569">
        <v>2.3645</v>
      </c>
      <c r="HA569">
        <v>45.233499999999999</v>
      </c>
      <c r="HB569">
        <v>14.368399999999999</v>
      </c>
      <c r="HC569">
        <v>18</v>
      </c>
      <c r="HD569">
        <v>497.23599999999999</v>
      </c>
      <c r="HE569">
        <v>603.87800000000004</v>
      </c>
      <c r="HF569">
        <v>20.055299999999999</v>
      </c>
      <c r="HG569">
        <v>28.976600000000001</v>
      </c>
      <c r="HH569">
        <v>30.0002</v>
      </c>
      <c r="HI569">
        <v>28.9605</v>
      </c>
      <c r="HJ569">
        <v>28.879300000000001</v>
      </c>
      <c r="HK569">
        <v>74.519300000000001</v>
      </c>
      <c r="HL569">
        <v>42.170299999999997</v>
      </c>
      <c r="HM569">
        <v>0</v>
      </c>
      <c r="HN569">
        <v>20.042899999999999</v>
      </c>
      <c r="HO569">
        <v>1590.45</v>
      </c>
      <c r="HP569">
        <v>17.6373</v>
      </c>
      <c r="HQ569">
        <v>100.36199999999999</v>
      </c>
      <c r="HR569">
        <v>100.26</v>
      </c>
    </row>
    <row r="570" spans="1:226" x14ac:dyDescent="0.2">
      <c r="A570">
        <v>554</v>
      </c>
      <c r="B570">
        <v>1657299802</v>
      </c>
      <c r="C570">
        <v>8025.5</v>
      </c>
      <c r="D570" t="s">
        <v>1471</v>
      </c>
      <c r="E570" t="s">
        <v>1472</v>
      </c>
      <c r="F570">
        <v>5</v>
      </c>
      <c r="G570" t="s">
        <v>1284</v>
      </c>
      <c r="H570" t="s">
        <v>354</v>
      </c>
      <c r="I570">
        <v>1657299794.2321429</v>
      </c>
      <c r="J570">
        <f t="shared" si="272"/>
        <v>4.4967073299640526E-3</v>
      </c>
      <c r="K570">
        <f t="shared" si="273"/>
        <v>4.4967073299640523</v>
      </c>
      <c r="L570">
        <f t="shared" si="274"/>
        <v>48.72817261655112</v>
      </c>
      <c r="M570">
        <f t="shared" si="275"/>
        <v>1490.3671428571431</v>
      </c>
      <c r="N570">
        <f t="shared" si="276"/>
        <v>1058.2926951856198</v>
      </c>
      <c r="O570">
        <f t="shared" si="277"/>
        <v>78.406729328002953</v>
      </c>
      <c r="P570">
        <f t="shared" si="278"/>
        <v>110.4182365624789</v>
      </c>
      <c r="Q570">
        <f t="shared" si="279"/>
        <v>0.20891957811895842</v>
      </c>
      <c r="R570">
        <f t="shared" si="280"/>
        <v>2.7542094323740391</v>
      </c>
      <c r="S570">
        <f t="shared" si="281"/>
        <v>0.20049785988893951</v>
      </c>
      <c r="T570">
        <f t="shared" si="282"/>
        <v>0.12603953230210019</v>
      </c>
      <c r="U570">
        <f t="shared" si="283"/>
        <v>321.50829835714279</v>
      </c>
      <c r="V570">
        <f t="shared" si="284"/>
        <v>25.690020695178202</v>
      </c>
      <c r="W570">
        <f t="shared" si="285"/>
        <v>25.01910357142857</v>
      </c>
      <c r="X570">
        <f t="shared" si="286"/>
        <v>3.1833008469246447</v>
      </c>
      <c r="Y570">
        <f t="shared" si="287"/>
        <v>49.773121808513906</v>
      </c>
      <c r="Z570">
        <f t="shared" si="288"/>
        <v>1.5750374414706605</v>
      </c>
      <c r="AA570">
        <f t="shared" si="289"/>
        <v>3.1644337028529392</v>
      </c>
      <c r="AB570">
        <f t="shared" si="290"/>
        <v>1.6082634054539842</v>
      </c>
      <c r="AC570">
        <f t="shared" si="291"/>
        <v>-198.30479325141471</v>
      </c>
      <c r="AD570">
        <f t="shared" si="292"/>
        <v>-14.801827196725551</v>
      </c>
      <c r="AE570">
        <f t="shared" si="293"/>
        <v>-1.1364333725074374</v>
      </c>
      <c r="AF570">
        <f t="shared" si="294"/>
        <v>107.26524453649509</v>
      </c>
      <c r="AG570">
        <f t="shared" si="295"/>
        <v>74.186568148904058</v>
      </c>
      <c r="AH570">
        <f t="shared" si="296"/>
        <v>4.5581182863249277</v>
      </c>
      <c r="AI570">
        <f t="shared" si="297"/>
        <v>48.72817261655112</v>
      </c>
      <c r="AJ570">
        <v>1602.357097049472</v>
      </c>
      <c r="AK570">
        <v>1547.3488484848481</v>
      </c>
      <c r="AL570">
        <v>3.3583958763844368</v>
      </c>
      <c r="AM570">
        <v>65.426719072438047</v>
      </c>
      <c r="AN570">
        <f t="shared" si="298"/>
        <v>4.4967073299640523</v>
      </c>
      <c r="AO570">
        <v>17.527166322667149</v>
      </c>
      <c r="AP570">
        <v>21.24337151515153</v>
      </c>
      <c r="AQ570">
        <v>2.1212329025771829E-4</v>
      </c>
      <c r="AR570">
        <v>77.589747188579821</v>
      </c>
      <c r="AS570">
        <v>0</v>
      </c>
      <c r="AT570">
        <v>0</v>
      </c>
      <c r="AU570">
        <f t="shared" si="299"/>
        <v>1</v>
      </c>
      <c r="AV570">
        <f t="shared" si="300"/>
        <v>0</v>
      </c>
      <c r="AW570">
        <f t="shared" si="301"/>
        <v>39380.345535291002</v>
      </c>
      <c r="AX570">
        <f t="shared" si="302"/>
        <v>1999.9478571428569</v>
      </c>
      <c r="AY570">
        <f t="shared" si="303"/>
        <v>1681.1565214285711</v>
      </c>
      <c r="AZ570">
        <f t="shared" si="304"/>
        <v>0.84060017636174078</v>
      </c>
      <c r="BA570">
        <f t="shared" si="305"/>
        <v>0.16075834037815984</v>
      </c>
      <c r="BB570">
        <v>4.2229999999999999</v>
      </c>
      <c r="BC570">
        <v>0.5</v>
      </c>
      <c r="BD570" t="s">
        <v>355</v>
      </c>
      <c r="BE570">
        <v>2</v>
      </c>
      <c r="BF570" t="b">
        <v>1</v>
      </c>
      <c r="BG570">
        <v>1657299794.2321429</v>
      </c>
      <c r="BH570">
        <v>1490.3671428571431</v>
      </c>
      <c r="BI570">
        <v>1558.7617857142859</v>
      </c>
      <c r="BJ570">
        <v>21.259025000000001</v>
      </c>
      <c r="BK570">
        <v>17.49113214285714</v>
      </c>
      <c r="BL570">
        <v>1499.4964285714279</v>
      </c>
      <c r="BM570">
        <v>21.298167857142861</v>
      </c>
      <c r="BN570">
        <v>500.00678571428568</v>
      </c>
      <c r="BO570">
        <v>73.987935714285712</v>
      </c>
      <c r="BP570">
        <v>0.1000077107142857</v>
      </c>
      <c r="BQ570">
        <v>24.919417857142861</v>
      </c>
      <c r="BR570">
        <v>25.01910357142857</v>
      </c>
      <c r="BS570">
        <v>999.9000000000002</v>
      </c>
      <c r="BT570">
        <v>0</v>
      </c>
      <c r="BU570">
        <v>0</v>
      </c>
      <c r="BV570">
        <v>9995.8707142857147</v>
      </c>
      <c r="BW570">
        <v>0</v>
      </c>
      <c r="BX570">
        <v>1402.0650000000001</v>
      </c>
      <c r="BY570">
        <v>-68.393682142857145</v>
      </c>
      <c r="BZ570">
        <v>1522.7392857142861</v>
      </c>
      <c r="CA570">
        <v>1586.5110714285711</v>
      </c>
      <c r="CB570">
        <v>3.7678892857142858</v>
      </c>
      <c r="CC570">
        <v>1558.7617857142859</v>
      </c>
      <c r="CD570">
        <v>17.49113214285714</v>
      </c>
      <c r="CE570">
        <v>1.572911785714286</v>
      </c>
      <c r="CF570">
        <v>1.2941321428571431</v>
      </c>
      <c r="CG570">
        <v>13.69594285714286</v>
      </c>
      <c r="CH570">
        <v>10.73086785714286</v>
      </c>
      <c r="CI570">
        <v>1999.9478571428569</v>
      </c>
      <c r="CJ570">
        <v>0.97999417857142868</v>
      </c>
      <c r="CK570">
        <v>2.0006160714285709E-2</v>
      </c>
      <c r="CL570">
        <v>0</v>
      </c>
      <c r="CM570">
        <v>2.2558607142857139</v>
      </c>
      <c r="CN570">
        <v>0</v>
      </c>
      <c r="CO570">
        <v>9687.9917857142864</v>
      </c>
      <c r="CP570">
        <v>16748.982142857141</v>
      </c>
      <c r="CQ570">
        <v>38.2455</v>
      </c>
      <c r="CR570">
        <v>39.570999999999991</v>
      </c>
      <c r="CS570">
        <v>38.5</v>
      </c>
      <c r="CT570">
        <v>38.640500000000003</v>
      </c>
      <c r="CU570">
        <v>37.439250000000001</v>
      </c>
      <c r="CV570">
        <v>1959.937142857143</v>
      </c>
      <c r="CW570">
        <v>40.010714285714293</v>
      </c>
      <c r="CX570">
        <v>0</v>
      </c>
      <c r="CY570">
        <v>1657299808.0999999</v>
      </c>
      <c r="CZ570">
        <v>0</v>
      </c>
      <c r="DA570">
        <v>1657289625.5</v>
      </c>
      <c r="DB570" t="s">
        <v>356</v>
      </c>
      <c r="DC570">
        <v>1657289625.5</v>
      </c>
      <c r="DD570">
        <v>1657289625.5</v>
      </c>
      <c r="DE570">
        <v>1</v>
      </c>
      <c r="DF570">
        <v>-2.37</v>
      </c>
      <c r="DG570">
        <v>0.13600000000000001</v>
      </c>
      <c r="DH570">
        <v>-4.4889999999999999</v>
      </c>
      <c r="DI570">
        <v>-1.7000000000000001E-2</v>
      </c>
      <c r="DJ570">
        <v>428</v>
      </c>
      <c r="DK570">
        <v>18</v>
      </c>
      <c r="DL570">
        <v>0.2</v>
      </c>
      <c r="DM570">
        <v>1.59</v>
      </c>
      <c r="DN570">
        <v>-68.301880000000011</v>
      </c>
      <c r="DO570">
        <v>-1.4212232645403511</v>
      </c>
      <c r="DP570">
        <v>0.15625789612048391</v>
      </c>
      <c r="DQ570">
        <v>0</v>
      </c>
      <c r="DR570">
        <v>3.79276225</v>
      </c>
      <c r="DS570">
        <v>-0.46172071294560041</v>
      </c>
      <c r="DT570">
        <v>4.6364227885704122E-2</v>
      </c>
      <c r="DU570">
        <v>0</v>
      </c>
      <c r="DV570">
        <v>0</v>
      </c>
      <c r="DW570">
        <v>2</v>
      </c>
      <c r="DX570" t="s">
        <v>357</v>
      </c>
      <c r="DY570">
        <v>2.9791599999999998</v>
      </c>
      <c r="DZ570">
        <v>2.7248199999999998</v>
      </c>
      <c r="EA570">
        <v>0.185366</v>
      </c>
      <c r="EB570">
        <v>0.18790499999999999</v>
      </c>
      <c r="EC570">
        <v>8.0848299999999998E-2</v>
      </c>
      <c r="ED570">
        <v>6.9382399999999997E-2</v>
      </c>
      <c r="EE570">
        <v>25705.1</v>
      </c>
      <c r="EF570">
        <v>25722.2</v>
      </c>
      <c r="EG570">
        <v>29343.3</v>
      </c>
      <c r="EH570">
        <v>29304.9</v>
      </c>
      <c r="EI570">
        <v>35754.6</v>
      </c>
      <c r="EJ570">
        <v>36243.5</v>
      </c>
      <c r="EK570">
        <v>41344.800000000003</v>
      </c>
      <c r="EL570">
        <v>41735.699999999997</v>
      </c>
      <c r="EM570">
        <v>1.9515</v>
      </c>
      <c r="EN570">
        <v>2.0862500000000002</v>
      </c>
      <c r="EO570">
        <v>3.2931599999999998E-3</v>
      </c>
      <c r="EP570">
        <v>0</v>
      </c>
      <c r="EQ570">
        <v>24.935700000000001</v>
      </c>
      <c r="ER570">
        <v>999.9</v>
      </c>
      <c r="ES570">
        <v>27.7</v>
      </c>
      <c r="ET570">
        <v>43.1</v>
      </c>
      <c r="EU570">
        <v>32.694200000000002</v>
      </c>
      <c r="EV570">
        <v>62.043300000000002</v>
      </c>
      <c r="EW570">
        <v>28.4375</v>
      </c>
      <c r="EX570">
        <v>2</v>
      </c>
      <c r="EY570">
        <v>0.134162</v>
      </c>
      <c r="EZ570">
        <v>3.1436000000000002</v>
      </c>
      <c r="FA570">
        <v>20.3523</v>
      </c>
      <c r="FB570">
        <v>5.2172900000000002</v>
      </c>
      <c r="FC570">
        <v>12.0099</v>
      </c>
      <c r="FD570">
        <v>4.9886499999999998</v>
      </c>
      <c r="FE570">
        <v>3.2884500000000001</v>
      </c>
      <c r="FF570">
        <v>6304.7</v>
      </c>
      <c r="FG570">
        <v>9999</v>
      </c>
      <c r="FH570">
        <v>9999</v>
      </c>
      <c r="FI570">
        <v>101.5</v>
      </c>
      <c r="FJ570">
        <v>1.86778</v>
      </c>
      <c r="FK570">
        <v>1.86676</v>
      </c>
      <c r="FL570">
        <v>1.86616</v>
      </c>
      <c r="FM570">
        <v>1.8660099999999999</v>
      </c>
      <c r="FN570">
        <v>1.8679399999999999</v>
      </c>
      <c r="FO570">
        <v>1.8702700000000001</v>
      </c>
      <c r="FP570">
        <v>1.86896</v>
      </c>
      <c r="FQ570">
        <v>1.8703399999999999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-9.24</v>
      </c>
      <c r="GF570">
        <v>-3.9300000000000002E-2</v>
      </c>
      <c r="GG570">
        <v>-2.2904728556522018</v>
      </c>
      <c r="GH570">
        <v>-4.4057517128900364E-3</v>
      </c>
      <c r="GI570">
        <v>-2.5381134865710798E-7</v>
      </c>
      <c r="GJ570">
        <v>1.003023733513742E-10</v>
      </c>
      <c r="GK570">
        <v>-0.21653574801026471</v>
      </c>
      <c r="GL570">
        <v>-4.8444871181525379E-3</v>
      </c>
      <c r="GM570">
        <v>9.7516502630078669E-4</v>
      </c>
      <c r="GN570">
        <v>-1.6744518281107461E-5</v>
      </c>
      <c r="GO570">
        <v>4</v>
      </c>
      <c r="GP570">
        <v>2405</v>
      </c>
      <c r="GQ570">
        <v>1</v>
      </c>
      <c r="GR570">
        <v>23</v>
      </c>
      <c r="GS570">
        <v>27621663.399999999</v>
      </c>
      <c r="GT570">
        <v>27621663.399999999</v>
      </c>
      <c r="GU570">
        <v>3.75732</v>
      </c>
      <c r="GV570">
        <v>2.21069</v>
      </c>
      <c r="GW570">
        <v>1.94702</v>
      </c>
      <c r="GX570">
        <v>2.7648899999999998</v>
      </c>
      <c r="GY570">
        <v>2.19482</v>
      </c>
      <c r="GZ570">
        <v>2.3571800000000001</v>
      </c>
      <c r="HA570">
        <v>45.261899999999997</v>
      </c>
      <c r="HB570">
        <v>14.385999999999999</v>
      </c>
      <c r="HC570">
        <v>18</v>
      </c>
      <c r="HD570">
        <v>497.55</v>
      </c>
      <c r="HE570">
        <v>603.61300000000006</v>
      </c>
      <c r="HF570">
        <v>20.026399999999999</v>
      </c>
      <c r="HG570">
        <v>28.976199999999999</v>
      </c>
      <c r="HH570">
        <v>29.9999</v>
      </c>
      <c r="HI570">
        <v>28.957699999999999</v>
      </c>
      <c r="HJ570">
        <v>28.8765</v>
      </c>
      <c r="HK570">
        <v>75.192499999999995</v>
      </c>
      <c r="HL570">
        <v>41.893000000000001</v>
      </c>
      <c r="HM570">
        <v>0</v>
      </c>
      <c r="HN570">
        <v>20.253</v>
      </c>
      <c r="HO570">
        <v>1603.83</v>
      </c>
      <c r="HP570">
        <v>17.682400000000001</v>
      </c>
      <c r="HQ570">
        <v>100.36199999999999</v>
      </c>
      <c r="HR570">
        <v>100.259</v>
      </c>
    </row>
    <row r="571" spans="1:226" x14ac:dyDescent="0.2">
      <c r="A571">
        <v>555</v>
      </c>
      <c r="B571">
        <v>1657299806.5</v>
      </c>
      <c r="C571">
        <v>8030</v>
      </c>
      <c r="D571" t="s">
        <v>1473</v>
      </c>
      <c r="E571" t="s">
        <v>1474</v>
      </c>
      <c r="F571">
        <v>5</v>
      </c>
      <c r="G571" t="s">
        <v>1284</v>
      </c>
      <c r="H571" t="s">
        <v>354</v>
      </c>
      <c r="I571">
        <v>1657299798.678571</v>
      </c>
      <c r="J571">
        <f t="shared" si="272"/>
        <v>4.4622103727808898E-3</v>
      </c>
      <c r="K571">
        <f t="shared" si="273"/>
        <v>4.4622103727808895</v>
      </c>
      <c r="L571">
        <f t="shared" si="274"/>
        <v>48.268703280113328</v>
      </c>
      <c r="M571">
        <f t="shared" si="275"/>
        <v>1505.1557142857141</v>
      </c>
      <c r="N571">
        <f t="shared" si="276"/>
        <v>1073.9478668333425</v>
      </c>
      <c r="O571">
        <f t="shared" si="277"/>
        <v>79.566806906653284</v>
      </c>
      <c r="P571">
        <f t="shared" si="278"/>
        <v>111.51419708681435</v>
      </c>
      <c r="Q571">
        <f t="shared" si="279"/>
        <v>0.2076224651916565</v>
      </c>
      <c r="R571">
        <f t="shared" si="280"/>
        <v>2.7535249690599035</v>
      </c>
      <c r="S571">
        <f t="shared" si="281"/>
        <v>0.19930077956273595</v>
      </c>
      <c r="T571">
        <f t="shared" si="282"/>
        <v>0.12528286527102969</v>
      </c>
      <c r="U571">
        <f t="shared" si="283"/>
        <v>321.51228835714284</v>
      </c>
      <c r="V571">
        <f t="shared" si="284"/>
        <v>25.682936282564278</v>
      </c>
      <c r="W571">
        <f t="shared" si="285"/>
        <v>25.00140714285714</v>
      </c>
      <c r="X571">
        <f t="shared" si="286"/>
        <v>3.1799443511071233</v>
      </c>
      <c r="Y571">
        <f t="shared" si="287"/>
        <v>49.802395601410218</v>
      </c>
      <c r="Z571">
        <f t="shared" si="288"/>
        <v>1.574383697449502</v>
      </c>
      <c r="AA571">
        <f t="shared" si="289"/>
        <v>3.1612609763794599</v>
      </c>
      <c r="AB571">
        <f t="shared" si="290"/>
        <v>1.6055606536576212</v>
      </c>
      <c r="AC571">
        <f t="shared" si="291"/>
        <v>-196.78347743963724</v>
      </c>
      <c r="AD571">
        <f t="shared" si="292"/>
        <v>-14.66719633900175</v>
      </c>
      <c r="AE571">
        <f t="shared" si="293"/>
        <v>-1.1261811261396109</v>
      </c>
      <c r="AF571">
        <f t="shared" si="294"/>
        <v>108.93543345236424</v>
      </c>
      <c r="AG571">
        <f t="shared" si="295"/>
        <v>74.284313298130797</v>
      </c>
      <c r="AH571">
        <f t="shared" si="296"/>
        <v>4.5048933474029376</v>
      </c>
      <c r="AI571">
        <f t="shared" si="297"/>
        <v>48.268703280113328</v>
      </c>
      <c r="AJ571">
        <v>1617.5881981522809</v>
      </c>
      <c r="AK571">
        <v>1562.757212121212</v>
      </c>
      <c r="AL571">
        <v>3.4134759812569921</v>
      </c>
      <c r="AM571">
        <v>65.426719072438047</v>
      </c>
      <c r="AN571">
        <f t="shared" si="298"/>
        <v>4.4622103727808895</v>
      </c>
      <c r="AO571">
        <v>17.571170840377089</v>
      </c>
      <c r="AP571">
        <v>21.258856969696971</v>
      </c>
      <c r="AQ571">
        <v>2.0369990512249589E-4</v>
      </c>
      <c r="AR571">
        <v>77.589747188579821</v>
      </c>
      <c r="AS571">
        <v>0</v>
      </c>
      <c r="AT571">
        <v>0</v>
      </c>
      <c r="AU571">
        <f t="shared" si="299"/>
        <v>1</v>
      </c>
      <c r="AV571">
        <f t="shared" si="300"/>
        <v>0</v>
      </c>
      <c r="AW571">
        <f t="shared" si="301"/>
        <v>39368.592479031067</v>
      </c>
      <c r="AX571">
        <f t="shared" si="302"/>
        <v>1999.972857142857</v>
      </c>
      <c r="AY571">
        <f t="shared" si="303"/>
        <v>1681.1775214285713</v>
      </c>
      <c r="AZ571">
        <f t="shared" si="304"/>
        <v>0.84060016885943445</v>
      </c>
      <c r="BA571">
        <f t="shared" si="305"/>
        <v>0.16075832589870861</v>
      </c>
      <c r="BB571">
        <v>4.2229999999999999</v>
      </c>
      <c r="BC571">
        <v>0.5</v>
      </c>
      <c r="BD571" t="s">
        <v>355</v>
      </c>
      <c r="BE571">
        <v>2</v>
      </c>
      <c r="BF571" t="b">
        <v>1</v>
      </c>
      <c r="BG571">
        <v>1657299798.678571</v>
      </c>
      <c r="BH571">
        <v>1505.1557142857141</v>
      </c>
      <c r="BI571">
        <v>1573.6224999999999</v>
      </c>
      <c r="BJ571">
        <v>21.250142857142858</v>
      </c>
      <c r="BK571">
        <v>17.526196428571431</v>
      </c>
      <c r="BL571">
        <v>1514.3517857142861</v>
      </c>
      <c r="BM571">
        <v>21.289396428571429</v>
      </c>
      <c r="BN571">
        <v>500.00446428571422</v>
      </c>
      <c r="BO571">
        <v>73.988146428571426</v>
      </c>
      <c r="BP571">
        <v>0.1000000857142857</v>
      </c>
      <c r="BQ571">
        <v>24.902603571428571</v>
      </c>
      <c r="BR571">
        <v>25.00140714285714</v>
      </c>
      <c r="BS571">
        <v>999.9000000000002</v>
      </c>
      <c r="BT571">
        <v>0</v>
      </c>
      <c r="BU571">
        <v>0</v>
      </c>
      <c r="BV571">
        <v>9992.1432142857138</v>
      </c>
      <c r="BW571">
        <v>0</v>
      </c>
      <c r="BX571">
        <v>1402.6439285714289</v>
      </c>
      <c r="BY571">
        <v>-68.465774999999994</v>
      </c>
      <c r="BZ571">
        <v>1537.835357142857</v>
      </c>
      <c r="CA571">
        <v>1601.6949999999999</v>
      </c>
      <c r="CB571">
        <v>3.723932142857143</v>
      </c>
      <c r="CC571">
        <v>1573.6224999999999</v>
      </c>
      <c r="CD571">
        <v>17.526196428571431</v>
      </c>
      <c r="CE571">
        <v>1.5722582142857151</v>
      </c>
      <c r="CF571">
        <v>1.2967299999999999</v>
      </c>
      <c r="CG571">
        <v>13.68955714285714</v>
      </c>
      <c r="CH571">
        <v>10.760975</v>
      </c>
      <c r="CI571">
        <v>1999.972857142857</v>
      </c>
      <c r="CJ571">
        <v>0.97999428571428582</v>
      </c>
      <c r="CK571">
        <v>2.000605714285714E-2</v>
      </c>
      <c r="CL571">
        <v>0</v>
      </c>
      <c r="CM571">
        <v>2.2408892857142861</v>
      </c>
      <c r="CN571">
        <v>0</v>
      </c>
      <c r="CO571">
        <v>9684.5078571428567</v>
      </c>
      <c r="CP571">
        <v>16749.196428571431</v>
      </c>
      <c r="CQ571">
        <v>38.241</v>
      </c>
      <c r="CR571">
        <v>39.566499999999998</v>
      </c>
      <c r="CS571">
        <v>38.5</v>
      </c>
      <c r="CT571">
        <v>38.633857142857153</v>
      </c>
      <c r="CU571">
        <v>37.436999999999998</v>
      </c>
      <c r="CV571">
        <v>1959.9621428571429</v>
      </c>
      <c r="CW571">
        <v>40.010714285714293</v>
      </c>
      <c r="CX571">
        <v>0</v>
      </c>
      <c r="CY571">
        <v>1657299812.9000001</v>
      </c>
      <c r="CZ571">
        <v>0</v>
      </c>
      <c r="DA571">
        <v>1657289625.5</v>
      </c>
      <c r="DB571" t="s">
        <v>356</v>
      </c>
      <c r="DC571">
        <v>1657289625.5</v>
      </c>
      <c r="DD571">
        <v>1657289625.5</v>
      </c>
      <c r="DE571">
        <v>1</v>
      </c>
      <c r="DF571">
        <v>-2.37</v>
      </c>
      <c r="DG571">
        <v>0.13600000000000001</v>
      </c>
      <c r="DH571">
        <v>-4.4889999999999999</v>
      </c>
      <c r="DI571">
        <v>-1.7000000000000001E-2</v>
      </c>
      <c r="DJ571">
        <v>428</v>
      </c>
      <c r="DK571">
        <v>18</v>
      </c>
      <c r="DL571">
        <v>0.2</v>
      </c>
      <c r="DM571">
        <v>1.59</v>
      </c>
      <c r="DN571">
        <v>-68.412885365853654</v>
      </c>
      <c r="DO571">
        <v>-1.143328222996465</v>
      </c>
      <c r="DP571">
        <v>0.1322829092457701</v>
      </c>
      <c r="DQ571">
        <v>0</v>
      </c>
      <c r="DR571">
        <v>3.7486929268292668</v>
      </c>
      <c r="DS571">
        <v>-0.59694376306620023</v>
      </c>
      <c r="DT571">
        <v>5.9659887911225687E-2</v>
      </c>
      <c r="DU571">
        <v>0</v>
      </c>
      <c r="DV571">
        <v>0</v>
      </c>
      <c r="DW571">
        <v>2</v>
      </c>
      <c r="DX571" t="s">
        <v>357</v>
      </c>
      <c r="DY571">
        <v>2.97885</v>
      </c>
      <c r="DZ571">
        <v>2.7246000000000001</v>
      </c>
      <c r="EA571">
        <v>0.186477</v>
      </c>
      <c r="EB571">
        <v>0.188997</v>
      </c>
      <c r="EC571">
        <v>8.0892599999999995E-2</v>
      </c>
      <c r="ED571">
        <v>6.9497100000000006E-2</v>
      </c>
      <c r="EE571">
        <v>25669.3</v>
      </c>
      <c r="EF571">
        <v>25687.599999999999</v>
      </c>
      <c r="EG571">
        <v>29342.5</v>
      </c>
      <c r="EH571">
        <v>29304.799999999999</v>
      </c>
      <c r="EI571">
        <v>35752</v>
      </c>
      <c r="EJ571">
        <v>36239</v>
      </c>
      <c r="EK571">
        <v>41343.800000000003</v>
      </c>
      <c r="EL571">
        <v>41735.599999999999</v>
      </c>
      <c r="EM571">
        <v>1.9515</v>
      </c>
      <c r="EN571">
        <v>2.0863</v>
      </c>
      <c r="EO571">
        <v>3.3378599999999998E-3</v>
      </c>
      <c r="EP571">
        <v>0</v>
      </c>
      <c r="EQ571">
        <v>24.9194</v>
      </c>
      <c r="ER571">
        <v>999.9</v>
      </c>
      <c r="ES571">
        <v>27.7</v>
      </c>
      <c r="ET571">
        <v>43.1</v>
      </c>
      <c r="EU571">
        <v>32.694899999999997</v>
      </c>
      <c r="EV571">
        <v>62.093299999999999</v>
      </c>
      <c r="EW571">
        <v>28.489599999999999</v>
      </c>
      <c r="EX571">
        <v>2</v>
      </c>
      <c r="EY571">
        <v>0.1308</v>
      </c>
      <c r="EZ571">
        <v>2.5723400000000001</v>
      </c>
      <c r="FA571">
        <v>20.3629</v>
      </c>
      <c r="FB571">
        <v>5.2163899999999996</v>
      </c>
      <c r="FC571">
        <v>12.0099</v>
      </c>
      <c r="FD571">
        <v>4.98855</v>
      </c>
      <c r="FE571">
        <v>3.2885499999999999</v>
      </c>
      <c r="FF571">
        <v>6304.9</v>
      </c>
      <c r="FG571">
        <v>9999</v>
      </c>
      <c r="FH571">
        <v>9999</v>
      </c>
      <c r="FI571">
        <v>101.5</v>
      </c>
      <c r="FJ571">
        <v>1.8677900000000001</v>
      </c>
      <c r="FK571">
        <v>1.86676</v>
      </c>
      <c r="FL571">
        <v>1.86616</v>
      </c>
      <c r="FM571">
        <v>1.8660099999999999</v>
      </c>
      <c r="FN571">
        <v>1.8679699999999999</v>
      </c>
      <c r="FO571">
        <v>1.8702700000000001</v>
      </c>
      <c r="FP571">
        <v>1.8689899999999999</v>
      </c>
      <c r="FQ571">
        <v>1.8703700000000001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-9.32</v>
      </c>
      <c r="GF571">
        <v>-3.9100000000000003E-2</v>
      </c>
      <c r="GG571">
        <v>-2.2904728556522018</v>
      </c>
      <c r="GH571">
        <v>-4.4057517128900364E-3</v>
      </c>
      <c r="GI571">
        <v>-2.5381134865710798E-7</v>
      </c>
      <c r="GJ571">
        <v>1.003023733513742E-10</v>
      </c>
      <c r="GK571">
        <v>-0.21653574801026471</v>
      </c>
      <c r="GL571">
        <v>-4.8444871181525379E-3</v>
      </c>
      <c r="GM571">
        <v>9.7516502630078669E-4</v>
      </c>
      <c r="GN571">
        <v>-1.6744518281107461E-5</v>
      </c>
      <c r="GO571">
        <v>4</v>
      </c>
      <c r="GP571">
        <v>2405</v>
      </c>
      <c r="GQ571">
        <v>1</v>
      </c>
      <c r="GR571">
        <v>23</v>
      </c>
      <c r="GS571">
        <v>27621663.399999999</v>
      </c>
      <c r="GT571">
        <v>27621663.399999999</v>
      </c>
      <c r="GU571">
        <v>3.7829600000000001</v>
      </c>
      <c r="GV571">
        <v>2.21313</v>
      </c>
      <c r="GW571">
        <v>1.94702</v>
      </c>
      <c r="GX571">
        <v>2.7661099999999998</v>
      </c>
      <c r="GY571">
        <v>2.19482</v>
      </c>
      <c r="GZ571">
        <v>2.34497</v>
      </c>
      <c r="HA571">
        <v>45.261899999999997</v>
      </c>
      <c r="HB571">
        <v>14.3772</v>
      </c>
      <c r="HC571">
        <v>18</v>
      </c>
      <c r="HD571">
        <v>497.53899999999999</v>
      </c>
      <c r="HE571">
        <v>603.62900000000002</v>
      </c>
      <c r="HF571">
        <v>20.1722</v>
      </c>
      <c r="HG571">
        <v>28.9741</v>
      </c>
      <c r="HH571">
        <v>29.997699999999998</v>
      </c>
      <c r="HI571">
        <v>28.956299999999999</v>
      </c>
      <c r="HJ571">
        <v>28.874400000000001</v>
      </c>
      <c r="HK571">
        <v>75.703299999999999</v>
      </c>
      <c r="HL571">
        <v>41.893000000000001</v>
      </c>
      <c r="HM571">
        <v>0</v>
      </c>
      <c r="HN571">
        <v>20.264399999999998</v>
      </c>
      <c r="HO571">
        <v>1623.96</v>
      </c>
      <c r="HP571">
        <v>17.699400000000001</v>
      </c>
      <c r="HQ571">
        <v>100.35899999999999</v>
      </c>
      <c r="HR571">
        <v>100.259</v>
      </c>
    </row>
    <row r="572" spans="1:226" x14ac:dyDescent="0.2">
      <c r="A572">
        <v>556</v>
      </c>
      <c r="B572">
        <v>1657299812</v>
      </c>
      <c r="C572">
        <v>8035.5</v>
      </c>
      <c r="D572" t="s">
        <v>1475</v>
      </c>
      <c r="E572" t="s">
        <v>1476</v>
      </c>
      <c r="F572">
        <v>5</v>
      </c>
      <c r="G572" t="s">
        <v>1284</v>
      </c>
      <c r="H572" t="s">
        <v>354</v>
      </c>
      <c r="I572">
        <v>1657299804.25</v>
      </c>
      <c r="J572">
        <f t="shared" si="272"/>
        <v>4.449150720629411E-3</v>
      </c>
      <c r="K572">
        <f t="shared" si="273"/>
        <v>4.4491507206294107</v>
      </c>
      <c r="L572">
        <f t="shared" si="274"/>
        <v>48.414208704583622</v>
      </c>
      <c r="M572">
        <f t="shared" si="275"/>
        <v>1523.6867857142861</v>
      </c>
      <c r="N572">
        <f t="shared" si="276"/>
        <v>1090.5964303341616</v>
      </c>
      <c r="O572">
        <f t="shared" si="277"/>
        <v>80.800570704533953</v>
      </c>
      <c r="P572">
        <f t="shared" si="278"/>
        <v>112.88755256877978</v>
      </c>
      <c r="Q572">
        <f t="shared" si="279"/>
        <v>0.20750396671084564</v>
      </c>
      <c r="R572">
        <f t="shared" si="280"/>
        <v>2.7549711352138142</v>
      </c>
      <c r="S572">
        <f t="shared" si="281"/>
        <v>0.19919574846996177</v>
      </c>
      <c r="T572">
        <f t="shared" si="282"/>
        <v>0.12521608495366182</v>
      </c>
      <c r="U572">
        <f t="shared" si="283"/>
        <v>321.51757371428562</v>
      </c>
      <c r="V572">
        <f t="shared" si="284"/>
        <v>25.667390154568352</v>
      </c>
      <c r="W572">
        <f t="shared" si="285"/>
        <v>24.983125000000001</v>
      </c>
      <c r="X572">
        <f t="shared" si="286"/>
        <v>3.1764800107626732</v>
      </c>
      <c r="Y572">
        <f t="shared" si="287"/>
        <v>49.869395856240224</v>
      </c>
      <c r="Z572">
        <f t="shared" si="288"/>
        <v>1.5747333106685295</v>
      </c>
      <c r="AA572">
        <f t="shared" si="289"/>
        <v>3.157714834180172</v>
      </c>
      <c r="AB572">
        <f t="shared" si="290"/>
        <v>1.6017467000941437</v>
      </c>
      <c r="AC572">
        <f t="shared" si="291"/>
        <v>-196.20754677975702</v>
      </c>
      <c r="AD572">
        <f t="shared" si="292"/>
        <v>-14.753406231598602</v>
      </c>
      <c r="AE572">
        <f t="shared" si="293"/>
        <v>-1.1319944660839765</v>
      </c>
      <c r="AF572">
        <f t="shared" si="294"/>
        <v>109.424626236846</v>
      </c>
      <c r="AG572">
        <f t="shared" si="295"/>
        <v>74.46172036555032</v>
      </c>
      <c r="AH572">
        <f t="shared" si="296"/>
        <v>4.4472947010144033</v>
      </c>
      <c r="AI572">
        <f t="shared" si="297"/>
        <v>48.414208704583622</v>
      </c>
      <c r="AJ572">
        <v>1636.588357983688</v>
      </c>
      <c r="AK572">
        <v>1581.5491515151509</v>
      </c>
      <c r="AL572">
        <v>3.434209237019012</v>
      </c>
      <c r="AM572">
        <v>65.426719072438047</v>
      </c>
      <c r="AN572">
        <f t="shared" si="298"/>
        <v>4.4491507206294107</v>
      </c>
      <c r="AO572">
        <v>17.598673216483931</v>
      </c>
      <c r="AP572">
        <v>21.272951515151519</v>
      </c>
      <c r="AQ572">
        <v>7.4191178244591128E-4</v>
      </c>
      <c r="AR572">
        <v>77.589747188579821</v>
      </c>
      <c r="AS572">
        <v>0</v>
      </c>
      <c r="AT572">
        <v>0</v>
      </c>
      <c r="AU572">
        <f t="shared" si="299"/>
        <v>1</v>
      </c>
      <c r="AV572">
        <f t="shared" si="300"/>
        <v>0</v>
      </c>
      <c r="AW572">
        <f t="shared" si="301"/>
        <v>39400.624603431948</v>
      </c>
      <c r="AX572">
        <f t="shared" si="302"/>
        <v>2000.005714285714</v>
      </c>
      <c r="AY572">
        <f t="shared" si="303"/>
        <v>1681.2051428571426</v>
      </c>
      <c r="AZ572">
        <f t="shared" si="304"/>
        <v>0.8406001697138008</v>
      </c>
      <c r="BA572">
        <f t="shared" si="305"/>
        <v>0.16075832754763555</v>
      </c>
      <c r="BB572">
        <v>4.2229999999999999</v>
      </c>
      <c r="BC572">
        <v>0.5</v>
      </c>
      <c r="BD572" t="s">
        <v>355</v>
      </c>
      <c r="BE572">
        <v>2</v>
      </c>
      <c r="BF572" t="b">
        <v>1</v>
      </c>
      <c r="BG572">
        <v>1657299804.25</v>
      </c>
      <c r="BH572">
        <v>1523.6867857142861</v>
      </c>
      <c r="BI572">
        <v>1592.298571428571</v>
      </c>
      <c r="BJ572">
        <v>21.254782142857149</v>
      </c>
      <c r="BK572">
        <v>17.578532142857139</v>
      </c>
      <c r="BL572">
        <v>1532.966428571428</v>
      </c>
      <c r="BM572">
        <v>21.293975</v>
      </c>
      <c r="BN572">
        <v>500.01335714285699</v>
      </c>
      <c r="BO572">
        <v>73.988399999999999</v>
      </c>
      <c r="BP572">
        <v>0.10002396428571431</v>
      </c>
      <c r="BQ572">
        <v>24.883792857142861</v>
      </c>
      <c r="BR572">
        <v>24.983125000000001</v>
      </c>
      <c r="BS572">
        <v>999.9000000000002</v>
      </c>
      <c r="BT572">
        <v>0</v>
      </c>
      <c r="BU572">
        <v>0</v>
      </c>
      <c r="BV572">
        <v>9999.9250000000011</v>
      </c>
      <c r="BW572">
        <v>0</v>
      </c>
      <c r="BX572">
        <v>1403.263214285714</v>
      </c>
      <c r="BY572">
        <v>-68.61052500000001</v>
      </c>
      <c r="BZ572">
        <v>1556.7774999999999</v>
      </c>
      <c r="CA572">
        <v>1620.79</v>
      </c>
      <c r="CB572">
        <v>3.6762321428571432</v>
      </c>
      <c r="CC572">
        <v>1592.298571428571</v>
      </c>
      <c r="CD572">
        <v>17.578532142857139</v>
      </c>
      <c r="CE572">
        <v>1.572606428571429</v>
      </c>
      <c r="CF572">
        <v>1.3006071428571431</v>
      </c>
      <c r="CG572">
        <v>13.692975000000001</v>
      </c>
      <c r="CH572">
        <v>10.80584642857143</v>
      </c>
      <c r="CI572">
        <v>2000.005714285714</v>
      </c>
      <c r="CJ572">
        <v>0.97999439285714285</v>
      </c>
      <c r="CK572">
        <v>2.0005953571428571E-2</v>
      </c>
      <c r="CL572">
        <v>0</v>
      </c>
      <c r="CM572">
        <v>2.296817857142857</v>
      </c>
      <c r="CN572">
        <v>0</v>
      </c>
      <c r="CO572">
        <v>9678.2782142857159</v>
      </c>
      <c r="CP572">
        <v>16749.471428571429</v>
      </c>
      <c r="CQ572">
        <v>38.222999999999999</v>
      </c>
      <c r="CR572">
        <v>39.561999999999991</v>
      </c>
      <c r="CS572">
        <v>38.5</v>
      </c>
      <c r="CT572">
        <v>38.625</v>
      </c>
      <c r="CU572">
        <v>37.436999999999998</v>
      </c>
      <c r="CV572">
        <v>1959.9942857142851</v>
      </c>
      <c r="CW572">
        <v>40.011428571428567</v>
      </c>
      <c r="CX572">
        <v>0</v>
      </c>
      <c r="CY572">
        <v>1657299817.7</v>
      </c>
      <c r="CZ572">
        <v>0</v>
      </c>
      <c r="DA572">
        <v>1657289625.5</v>
      </c>
      <c r="DB572" t="s">
        <v>356</v>
      </c>
      <c r="DC572">
        <v>1657289625.5</v>
      </c>
      <c r="DD572">
        <v>1657289625.5</v>
      </c>
      <c r="DE572">
        <v>1</v>
      </c>
      <c r="DF572">
        <v>-2.37</v>
      </c>
      <c r="DG572">
        <v>0.13600000000000001</v>
      </c>
      <c r="DH572">
        <v>-4.4889999999999999</v>
      </c>
      <c r="DI572">
        <v>-1.7000000000000001E-2</v>
      </c>
      <c r="DJ572">
        <v>428</v>
      </c>
      <c r="DK572">
        <v>18</v>
      </c>
      <c r="DL572">
        <v>0.2</v>
      </c>
      <c r="DM572">
        <v>1.59</v>
      </c>
      <c r="DN572">
        <v>-68.547867500000009</v>
      </c>
      <c r="DO572">
        <v>-1.50593583489643</v>
      </c>
      <c r="DP572">
        <v>0.1665064719275183</v>
      </c>
      <c r="DQ572">
        <v>0</v>
      </c>
      <c r="DR572">
        <v>3.7011912499999999</v>
      </c>
      <c r="DS572">
        <v>-0.5156851407129559</v>
      </c>
      <c r="DT572">
        <v>5.1824573427453328E-2</v>
      </c>
      <c r="DU572">
        <v>0</v>
      </c>
      <c r="DV572">
        <v>0</v>
      </c>
      <c r="DW572">
        <v>2</v>
      </c>
      <c r="DX572" t="s">
        <v>357</v>
      </c>
      <c r="DY572">
        <v>2.9790299999999998</v>
      </c>
      <c r="DZ572">
        <v>2.7248999999999999</v>
      </c>
      <c r="EA572">
        <v>0.18784100000000001</v>
      </c>
      <c r="EB572">
        <v>0.19031500000000001</v>
      </c>
      <c r="EC572">
        <v>8.0935999999999994E-2</v>
      </c>
      <c r="ED572">
        <v>6.9740300000000005E-2</v>
      </c>
      <c r="EE572">
        <v>25627</v>
      </c>
      <c r="EF572">
        <v>25646.400000000001</v>
      </c>
      <c r="EG572">
        <v>29343.3</v>
      </c>
      <c r="EH572">
        <v>29305.5</v>
      </c>
      <c r="EI572">
        <v>35750.9</v>
      </c>
      <c r="EJ572">
        <v>36230.400000000001</v>
      </c>
      <c r="EK572">
        <v>41344.400000000001</v>
      </c>
      <c r="EL572">
        <v>41736.699999999997</v>
      </c>
      <c r="EM572">
        <v>1.9514499999999999</v>
      </c>
      <c r="EN572">
        <v>2.0866699999999998</v>
      </c>
      <c r="EO572">
        <v>4.53368E-3</v>
      </c>
      <c r="EP572">
        <v>0</v>
      </c>
      <c r="EQ572">
        <v>24.9011</v>
      </c>
      <c r="ER572">
        <v>999.9</v>
      </c>
      <c r="ES572">
        <v>27.7</v>
      </c>
      <c r="ET572">
        <v>43.2</v>
      </c>
      <c r="EU572">
        <v>32.869599999999998</v>
      </c>
      <c r="EV572">
        <v>62.153300000000002</v>
      </c>
      <c r="EW572">
        <v>28.5016</v>
      </c>
      <c r="EX572">
        <v>2</v>
      </c>
      <c r="EY572">
        <v>0.130884</v>
      </c>
      <c r="EZ572">
        <v>2.8235700000000001</v>
      </c>
      <c r="FA572">
        <v>20.359000000000002</v>
      </c>
      <c r="FB572">
        <v>5.21624</v>
      </c>
      <c r="FC572">
        <v>12.0099</v>
      </c>
      <c r="FD572">
        <v>4.9888000000000003</v>
      </c>
      <c r="FE572">
        <v>3.2884199999999999</v>
      </c>
      <c r="FF572">
        <v>6304.9</v>
      </c>
      <c r="FG572">
        <v>9999</v>
      </c>
      <c r="FH572">
        <v>9999</v>
      </c>
      <c r="FI572">
        <v>101.5</v>
      </c>
      <c r="FJ572">
        <v>1.8677999999999999</v>
      </c>
      <c r="FK572">
        <v>1.86676</v>
      </c>
      <c r="FL572">
        <v>1.86615</v>
      </c>
      <c r="FM572">
        <v>1.8660099999999999</v>
      </c>
      <c r="FN572">
        <v>1.8679399999999999</v>
      </c>
      <c r="FO572">
        <v>1.8702700000000001</v>
      </c>
      <c r="FP572">
        <v>1.8690100000000001</v>
      </c>
      <c r="FQ572">
        <v>1.87033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-9.4</v>
      </c>
      <c r="GF572">
        <v>-3.8899999999999997E-2</v>
      </c>
      <c r="GG572">
        <v>-2.2904728556522018</v>
      </c>
      <c r="GH572">
        <v>-4.4057517128900364E-3</v>
      </c>
      <c r="GI572">
        <v>-2.5381134865710798E-7</v>
      </c>
      <c r="GJ572">
        <v>1.003023733513742E-10</v>
      </c>
      <c r="GK572">
        <v>-0.21653574801026471</v>
      </c>
      <c r="GL572">
        <v>-4.8444871181525379E-3</v>
      </c>
      <c r="GM572">
        <v>9.7516502630078669E-4</v>
      </c>
      <c r="GN572">
        <v>-1.6744518281107461E-5</v>
      </c>
      <c r="GO572">
        <v>4</v>
      </c>
      <c r="GP572">
        <v>2405</v>
      </c>
      <c r="GQ572">
        <v>1</v>
      </c>
      <c r="GR572">
        <v>23</v>
      </c>
      <c r="GS572">
        <v>27621663.5</v>
      </c>
      <c r="GT572">
        <v>27621663.5</v>
      </c>
      <c r="GU572">
        <v>3.8171400000000002</v>
      </c>
      <c r="GV572">
        <v>2.21069</v>
      </c>
      <c r="GW572">
        <v>1.94702</v>
      </c>
      <c r="GX572">
        <v>2.7661099999999998</v>
      </c>
      <c r="GY572">
        <v>2.19482</v>
      </c>
      <c r="GZ572">
        <v>2.34253</v>
      </c>
      <c r="HA572">
        <v>45.261899999999997</v>
      </c>
      <c r="HB572">
        <v>14.3772</v>
      </c>
      <c r="HC572">
        <v>18</v>
      </c>
      <c r="HD572">
        <v>497.48599999999999</v>
      </c>
      <c r="HE572">
        <v>603.899</v>
      </c>
      <c r="HF572">
        <v>20.270099999999999</v>
      </c>
      <c r="HG572">
        <v>28.973099999999999</v>
      </c>
      <c r="HH572">
        <v>29.999500000000001</v>
      </c>
      <c r="HI572">
        <v>28.953800000000001</v>
      </c>
      <c r="HJ572">
        <v>28.8719</v>
      </c>
      <c r="HK572">
        <v>76.372600000000006</v>
      </c>
      <c r="HL572">
        <v>41.620399999999997</v>
      </c>
      <c r="HM572">
        <v>0</v>
      </c>
      <c r="HN572">
        <v>20.284600000000001</v>
      </c>
      <c r="HO572">
        <v>1637.41</v>
      </c>
      <c r="HP572">
        <v>17.7181</v>
      </c>
      <c r="HQ572">
        <v>100.36199999999999</v>
      </c>
      <c r="HR572">
        <v>100.261</v>
      </c>
    </row>
    <row r="573" spans="1:226" x14ac:dyDescent="0.2">
      <c r="A573">
        <v>557</v>
      </c>
      <c r="B573">
        <v>1657299817</v>
      </c>
      <c r="C573">
        <v>8040.5</v>
      </c>
      <c r="D573" t="s">
        <v>1477</v>
      </c>
      <c r="E573" t="s">
        <v>1478</v>
      </c>
      <c r="F573">
        <v>5</v>
      </c>
      <c r="G573" t="s">
        <v>1284</v>
      </c>
      <c r="H573" t="s">
        <v>354</v>
      </c>
      <c r="I573">
        <v>1657299809.518518</v>
      </c>
      <c r="J573">
        <f t="shared" si="272"/>
        <v>4.4135636125958565E-3</v>
      </c>
      <c r="K573">
        <f t="shared" si="273"/>
        <v>4.4135636125958566</v>
      </c>
      <c r="L573">
        <f t="shared" si="274"/>
        <v>48.663194228518194</v>
      </c>
      <c r="M573">
        <f t="shared" si="275"/>
        <v>1541.252962962963</v>
      </c>
      <c r="N573">
        <f t="shared" si="276"/>
        <v>1103.1960699316942</v>
      </c>
      <c r="O573">
        <f t="shared" si="277"/>
        <v>81.734204737702029</v>
      </c>
      <c r="P573">
        <f t="shared" si="278"/>
        <v>114.18920775814991</v>
      </c>
      <c r="Q573">
        <f t="shared" si="279"/>
        <v>0.20611912165545407</v>
      </c>
      <c r="R573">
        <f t="shared" si="280"/>
        <v>2.7560143470129899</v>
      </c>
      <c r="S573">
        <f t="shared" si="281"/>
        <v>0.19792204332459054</v>
      </c>
      <c r="T573">
        <f t="shared" si="282"/>
        <v>0.12441058937543549</v>
      </c>
      <c r="U573">
        <f t="shared" si="283"/>
        <v>321.52034588888887</v>
      </c>
      <c r="V573">
        <f t="shared" si="284"/>
        <v>25.66745861399755</v>
      </c>
      <c r="W573">
        <f t="shared" si="285"/>
        <v>24.976792592592599</v>
      </c>
      <c r="X573">
        <f t="shared" si="286"/>
        <v>3.1752808323894697</v>
      </c>
      <c r="Y573">
        <f t="shared" si="287"/>
        <v>49.941569579602657</v>
      </c>
      <c r="Z573">
        <f t="shared" si="288"/>
        <v>1.5761196212055397</v>
      </c>
      <c r="AA573">
        <f t="shared" si="289"/>
        <v>3.1559272855718676</v>
      </c>
      <c r="AB573">
        <f t="shared" si="290"/>
        <v>1.59916121118393</v>
      </c>
      <c r="AC573">
        <f t="shared" si="291"/>
        <v>-194.63815531547726</v>
      </c>
      <c r="AD573">
        <f t="shared" si="292"/>
        <v>-15.228029247468211</v>
      </c>
      <c r="AE573">
        <f t="shared" si="293"/>
        <v>-1.1678758826273634</v>
      </c>
      <c r="AF573">
        <f t="shared" si="294"/>
        <v>110.48628544331604</v>
      </c>
      <c r="AG573">
        <f t="shared" si="295"/>
        <v>74.62774986176133</v>
      </c>
      <c r="AH573">
        <f t="shared" si="296"/>
        <v>4.3910326619416269</v>
      </c>
      <c r="AI573">
        <f t="shared" si="297"/>
        <v>48.663194228518194</v>
      </c>
      <c r="AJ573">
        <v>1653.931040975225</v>
      </c>
      <c r="AK573">
        <v>1598.7025454545451</v>
      </c>
      <c r="AL573">
        <v>3.4266509339397988</v>
      </c>
      <c r="AM573">
        <v>65.426719072438047</v>
      </c>
      <c r="AN573">
        <f t="shared" si="298"/>
        <v>4.4135636125958566</v>
      </c>
      <c r="AO573">
        <v>17.715982846110549</v>
      </c>
      <c r="AP573">
        <v>21.317396969696969</v>
      </c>
      <c r="AQ573">
        <v>1.0104218670833571E-2</v>
      </c>
      <c r="AR573">
        <v>77.589747188579821</v>
      </c>
      <c r="AS573">
        <v>0</v>
      </c>
      <c r="AT573">
        <v>0</v>
      </c>
      <c r="AU573">
        <f t="shared" si="299"/>
        <v>1</v>
      </c>
      <c r="AV573">
        <f t="shared" si="300"/>
        <v>0</v>
      </c>
      <c r="AW573">
        <f t="shared" si="301"/>
        <v>39423.194798639837</v>
      </c>
      <c r="AX573">
        <f t="shared" si="302"/>
        <v>2000.0233333333331</v>
      </c>
      <c r="AY573">
        <f t="shared" si="303"/>
        <v>1681.2199222222218</v>
      </c>
      <c r="AZ573">
        <f t="shared" si="304"/>
        <v>0.8406001541093131</v>
      </c>
      <c r="BA573">
        <f t="shared" si="305"/>
        <v>0.16075829743097442</v>
      </c>
      <c r="BB573">
        <v>4.2229999999999999</v>
      </c>
      <c r="BC573">
        <v>0.5</v>
      </c>
      <c r="BD573" t="s">
        <v>355</v>
      </c>
      <c r="BE573">
        <v>2</v>
      </c>
      <c r="BF573" t="b">
        <v>1</v>
      </c>
      <c r="BG573">
        <v>1657299809.518518</v>
      </c>
      <c r="BH573">
        <v>1541.252962962963</v>
      </c>
      <c r="BI573">
        <v>1609.9996296296299</v>
      </c>
      <c r="BJ573">
        <v>21.27345555555555</v>
      </c>
      <c r="BK573">
        <v>17.64368148148148</v>
      </c>
      <c r="BL573">
        <v>1550.6111111111111</v>
      </c>
      <c r="BM573">
        <v>21.31238888888889</v>
      </c>
      <c r="BN573">
        <v>499.99944444444452</v>
      </c>
      <c r="BO573">
        <v>73.988581481481475</v>
      </c>
      <c r="BP573">
        <v>9.9975362962962958E-2</v>
      </c>
      <c r="BQ573">
        <v>24.87430370370371</v>
      </c>
      <c r="BR573">
        <v>24.976792592592599</v>
      </c>
      <c r="BS573">
        <v>999.90000000000009</v>
      </c>
      <c r="BT573">
        <v>0</v>
      </c>
      <c r="BU573">
        <v>0</v>
      </c>
      <c r="BV573">
        <v>10005.540000000001</v>
      </c>
      <c r="BW573">
        <v>0</v>
      </c>
      <c r="BX573">
        <v>1403.6348148148149</v>
      </c>
      <c r="BY573">
        <v>-68.745870370370369</v>
      </c>
      <c r="BZ573">
        <v>1574.754074074074</v>
      </c>
      <c r="CA573">
        <v>1638.9170370370371</v>
      </c>
      <c r="CB573">
        <v>3.629764444444445</v>
      </c>
      <c r="CC573">
        <v>1609.9996296296299</v>
      </c>
      <c r="CD573">
        <v>17.64368148148148</v>
      </c>
      <c r="CE573">
        <v>1.5739911111111109</v>
      </c>
      <c r="CF573">
        <v>1.30543037037037</v>
      </c>
      <c r="CG573">
        <v>13.70651111111111</v>
      </c>
      <c r="CH573">
        <v>10.86145185185185</v>
      </c>
      <c r="CI573">
        <v>2000.0233333333331</v>
      </c>
      <c r="CJ573">
        <v>0.97999488888888897</v>
      </c>
      <c r="CK573">
        <v>2.0005474074074069E-2</v>
      </c>
      <c r="CL573">
        <v>0</v>
      </c>
      <c r="CM573">
        <v>2.3221703703703711</v>
      </c>
      <c r="CN573">
        <v>0</v>
      </c>
      <c r="CO573">
        <v>9671.5988888888896</v>
      </c>
      <c r="CP573">
        <v>16749.62222222222</v>
      </c>
      <c r="CQ573">
        <v>38.210333333333338</v>
      </c>
      <c r="CR573">
        <v>39.561999999999991</v>
      </c>
      <c r="CS573">
        <v>38.5</v>
      </c>
      <c r="CT573">
        <v>38.625</v>
      </c>
      <c r="CU573">
        <v>37.436999999999998</v>
      </c>
      <c r="CV573">
        <v>1960.0125925925929</v>
      </c>
      <c r="CW573">
        <v>40.010740740740736</v>
      </c>
      <c r="CX573">
        <v>0</v>
      </c>
      <c r="CY573">
        <v>1657299823.0999999</v>
      </c>
      <c r="CZ573">
        <v>0</v>
      </c>
      <c r="DA573">
        <v>1657289625.5</v>
      </c>
      <c r="DB573" t="s">
        <v>356</v>
      </c>
      <c r="DC573">
        <v>1657289625.5</v>
      </c>
      <c r="DD573">
        <v>1657289625.5</v>
      </c>
      <c r="DE573">
        <v>1</v>
      </c>
      <c r="DF573">
        <v>-2.37</v>
      </c>
      <c r="DG573">
        <v>0.13600000000000001</v>
      </c>
      <c r="DH573">
        <v>-4.4889999999999999</v>
      </c>
      <c r="DI573">
        <v>-1.7000000000000001E-2</v>
      </c>
      <c r="DJ573">
        <v>428</v>
      </c>
      <c r="DK573">
        <v>18</v>
      </c>
      <c r="DL573">
        <v>0.2</v>
      </c>
      <c r="DM573">
        <v>1.59</v>
      </c>
      <c r="DN573">
        <v>-68.651517073170737</v>
      </c>
      <c r="DO573">
        <v>-1.6876891986062239</v>
      </c>
      <c r="DP573">
        <v>0.19403305841347551</v>
      </c>
      <c r="DQ573">
        <v>0</v>
      </c>
      <c r="DR573">
        <v>3.657660243902439</v>
      </c>
      <c r="DS573">
        <v>-0.5038829268292645</v>
      </c>
      <c r="DT573">
        <v>5.1921931758183701E-2</v>
      </c>
      <c r="DU573">
        <v>0</v>
      </c>
      <c r="DV573">
        <v>0</v>
      </c>
      <c r="DW573">
        <v>2</v>
      </c>
      <c r="DX573" t="s">
        <v>357</v>
      </c>
      <c r="DY573">
        <v>2.97905</v>
      </c>
      <c r="DZ573">
        <v>2.7246800000000002</v>
      </c>
      <c r="EA573">
        <v>0.18906899999999999</v>
      </c>
      <c r="EB573">
        <v>0.191523</v>
      </c>
      <c r="EC573">
        <v>8.1052399999999997E-2</v>
      </c>
      <c r="ED573">
        <v>6.9870600000000005E-2</v>
      </c>
      <c r="EE573">
        <v>25588.6</v>
      </c>
      <c r="EF573">
        <v>25608.2</v>
      </c>
      <c r="EG573">
        <v>29343.8</v>
      </c>
      <c r="EH573">
        <v>29305.5</v>
      </c>
      <c r="EI573">
        <v>35747.1</v>
      </c>
      <c r="EJ573">
        <v>36225.1</v>
      </c>
      <c r="EK573">
        <v>41345.199999999997</v>
      </c>
      <c r="EL573">
        <v>41736.5</v>
      </c>
      <c r="EM573">
        <v>1.9515800000000001</v>
      </c>
      <c r="EN573">
        <v>2.0866199999999999</v>
      </c>
      <c r="EO573">
        <v>5.8375299999999996E-3</v>
      </c>
      <c r="EP573">
        <v>0</v>
      </c>
      <c r="EQ573">
        <v>24.886900000000001</v>
      </c>
      <c r="ER573">
        <v>999.9</v>
      </c>
      <c r="ES573">
        <v>27.7</v>
      </c>
      <c r="ET573">
        <v>43.2</v>
      </c>
      <c r="EU573">
        <v>32.867100000000001</v>
      </c>
      <c r="EV573">
        <v>61.743400000000001</v>
      </c>
      <c r="EW573">
        <v>28.5136</v>
      </c>
      <c r="EX573">
        <v>2</v>
      </c>
      <c r="EY573">
        <v>0.131189</v>
      </c>
      <c r="EZ573">
        <v>2.9266100000000002</v>
      </c>
      <c r="FA573">
        <v>20.357199999999999</v>
      </c>
      <c r="FB573">
        <v>5.2163899999999996</v>
      </c>
      <c r="FC573">
        <v>12.0099</v>
      </c>
      <c r="FD573">
        <v>4.9885999999999999</v>
      </c>
      <c r="FE573">
        <v>3.2883499999999999</v>
      </c>
      <c r="FF573">
        <v>6305.2</v>
      </c>
      <c r="FG573">
        <v>9999</v>
      </c>
      <c r="FH573">
        <v>9999</v>
      </c>
      <c r="FI573">
        <v>101.5</v>
      </c>
      <c r="FJ573">
        <v>1.86781</v>
      </c>
      <c r="FK573">
        <v>1.86676</v>
      </c>
      <c r="FL573">
        <v>1.86616</v>
      </c>
      <c r="FM573">
        <v>1.8660300000000001</v>
      </c>
      <c r="FN573">
        <v>1.86795</v>
      </c>
      <c r="FO573">
        <v>1.8702700000000001</v>
      </c>
      <c r="FP573">
        <v>1.86897</v>
      </c>
      <c r="FQ573">
        <v>1.87036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-9.4700000000000006</v>
      </c>
      <c r="GF573">
        <v>-3.8300000000000001E-2</v>
      </c>
      <c r="GG573">
        <v>-2.2904728556522018</v>
      </c>
      <c r="GH573">
        <v>-4.4057517128900364E-3</v>
      </c>
      <c r="GI573">
        <v>-2.5381134865710798E-7</v>
      </c>
      <c r="GJ573">
        <v>1.003023733513742E-10</v>
      </c>
      <c r="GK573">
        <v>-0.21653574801026471</v>
      </c>
      <c r="GL573">
        <v>-4.8444871181525379E-3</v>
      </c>
      <c r="GM573">
        <v>9.7516502630078669E-4</v>
      </c>
      <c r="GN573">
        <v>-1.6744518281107461E-5</v>
      </c>
      <c r="GO573">
        <v>4</v>
      </c>
      <c r="GP573">
        <v>2405</v>
      </c>
      <c r="GQ573">
        <v>1</v>
      </c>
      <c r="GR573">
        <v>23</v>
      </c>
      <c r="GS573">
        <v>27621663.600000001</v>
      </c>
      <c r="GT573">
        <v>27621663.600000001</v>
      </c>
      <c r="GU573">
        <v>3.8476599999999999</v>
      </c>
      <c r="GV573">
        <v>2.20825</v>
      </c>
      <c r="GW573">
        <v>1.94702</v>
      </c>
      <c r="GX573">
        <v>2.7673299999999998</v>
      </c>
      <c r="GY573">
        <v>2.19482</v>
      </c>
      <c r="GZ573">
        <v>2.3803700000000001</v>
      </c>
      <c r="HA573">
        <v>45.261899999999997</v>
      </c>
      <c r="HB573">
        <v>14.3772</v>
      </c>
      <c r="HC573">
        <v>18</v>
      </c>
      <c r="HD573">
        <v>497.548</v>
      </c>
      <c r="HE573">
        <v>603.83399999999995</v>
      </c>
      <c r="HF573">
        <v>20.3032</v>
      </c>
      <c r="HG573">
        <v>28.971599999999999</v>
      </c>
      <c r="HH573">
        <v>30</v>
      </c>
      <c r="HI573">
        <v>28.951499999999999</v>
      </c>
      <c r="HJ573">
        <v>28.869499999999999</v>
      </c>
      <c r="HK573">
        <v>76.977599999999995</v>
      </c>
      <c r="HL573">
        <v>41.620399999999997</v>
      </c>
      <c r="HM573">
        <v>0</v>
      </c>
      <c r="HN573">
        <v>20.3004</v>
      </c>
      <c r="HO573">
        <v>1657.48</v>
      </c>
      <c r="HP573">
        <v>17.705100000000002</v>
      </c>
      <c r="HQ573">
        <v>100.364</v>
      </c>
      <c r="HR573">
        <v>100.261</v>
      </c>
    </row>
    <row r="574" spans="1:226" x14ac:dyDescent="0.2">
      <c r="A574">
        <v>558</v>
      </c>
      <c r="B574">
        <v>1657299822</v>
      </c>
      <c r="C574">
        <v>8045.5</v>
      </c>
      <c r="D574" t="s">
        <v>1479</v>
      </c>
      <c r="E574" t="s">
        <v>1480</v>
      </c>
      <c r="F574">
        <v>5</v>
      </c>
      <c r="G574" t="s">
        <v>1284</v>
      </c>
      <c r="H574" t="s">
        <v>354</v>
      </c>
      <c r="I574">
        <v>1657299814.2321429</v>
      </c>
      <c r="J574">
        <f t="shared" si="272"/>
        <v>4.3970753365633018E-3</v>
      </c>
      <c r="K574">
        <f t="shared" si="273"/>
        <v>4.3970753365633017</v>
      </c>
      <c r="L574">
        <f t="shared" si="274"/>
        <v>48.409866559326616</v>
      </c>
      <c r="M574">
        <f t="shared" si="275"/>
        <v>1557.0367857142851</v>
      </c>
      <c r="N574">
        <f t="shared" si="276"/>
        <v>1119.3901941716745</v>
      </c>
      <c r="O574">
        <f t="shared" si="277"/>
        <v>82.934045443664345</v>
      </c>
      <c r="P574">
        <f t="shared" si="278"/>
        <v>115.35866600961261</v>
      </c>
      <c r="Q574">
        <f t="shared" si="279"/>
        <v>0.20551759883375095</v>
      </c>
      <c r="R574">
        <f t="shared" si="280"/>
        <v>2.7555735871317788</v>
      </c>
      <c r="S574">
        <f t="shared" si="281"/>
        <v>0.19736602887879257</v>
      </c>
      <c r="T574">
        <f t="shared" si="282"/>
        <v>0.12405921385023501</v>
      </c>
      <c r="U574">
        <f t="shared" si="283"/>
        <v>321.51918535714276</v>
      </c>
      <c r="V574">
        <f t="shared" si="284"/>
        <v>25.669962785597839</v>
      </c>
      <c r="W574">
        <f t="shared" si="285"/>
        <v>24.978764285714281</v>
      </c>
      <c r="X574">
        <f t="shared" si="286"/>
        <v>3.1756541727279903</v>
      </c>
      <c r="Y574">
        <f t="shared" si="287"/>
        <v>50.007679263818673</v>
      </c>
      <c r="Z574">
        <f t="shared" si="288"/>
        <v>1.5780031699044748</v>
      </c>
      <c r="AA574">
        <f t="shared" si="289"/>
        <v>3.1555216981368388</v>
      </c>
      <c r="AB574">
        <f t="shared" si="290"/>
        <v>1.5976510028235156</v>
      </c>
      <c r="AC574">
        <f t="shared" si="291"/>
        <v>-193.91102234244161</v>
      </c>
      <c r="AD574">
        <f t="shared" si="292"/>
        <v>-15.838456576304392</v>
      </c>
      <c r="AE574">
        <f t="shared" si="293"/>
        <v>-1.2148842726279436</v>
      </c>
      <c r="AF574">
        <f t="shared" si="294"/>
        <v>110.5548221657688</v>
      </c>
      <c r="AG574">
        <f t="shared" si="295"/>
        <v>74.694917751175566</v>
      </c>
      <c r="AH574">
        <f t="shared" si="296"/>
        <v>4.3683829912166505</v>
      </c>
      <c r="AI574">
        <f t="shared" si="297"/>
        <v>48.409866559326616</v>
      </c>
      <c r="AJ574">
        <v>1670.993997705044</v>
      </c>
      <c r="AK574">
        <v>1615.934484848485</v>
      </c>
      <c r="AL574">
        <v>3.4389327220822228</v>
      </c>
      <c r="AM574">
        <v>65.426719072438047</v>
      </c>
      <c r="AN574">
        <f t="shared" si="298"/>
        <v>4.3970753365633017</v>
      </c>
      <c r="AO574">
        <v>17.72988745789522</v>
      </c>
      <c r="AP574">
        <v>21.33742181818182</v>
      </c>
      <c r="AQ574">
        <v>5.8098906889870114E-3</v>
      </c>
      <c r="AR574">
        <v>77.589747188579821</v>
      </c>
      <c r="AS574">
        <v>0</v>
      </c>
      <c r="AT574">
        <v>0</v>
      </c>
      <c r="AU574">
        <f t="shared" si="299"/>
        <v>1</v>
      </c>
      <c r="AV574">
        <f t="shared" si="300"/>
        <v>0</v>
      </c>
      <c r="AW574">
        <f t="shared" si="301"/>
        <v>39414.476093908794</v>
      </c>
      <c r="AX574">
        <f t="shared" si="302"/>
        <v>2000.016071428571</v>
      </c>
      <c r="AY574">
        <f t="shared" si="303"/>
        <v>1681.213821428571</v>
      </c>
      <c r="AZ574">
        <f t="shared" si="304"/>
        <v>0.84060015589160442</v>
      </c>
      <c r="BA574">
        <f t="shared" si="305"/>
        <v>0.16075830087079657</v>
      </c>
      <c r="BB574">
        <v>4.2229999999999999</v>
      </c>
      <c r="BC574">
        <v>0.5</v>
      </c>
      <c r="BD574" t="s">
        <v>355</v>
      </c>
      <c r="BE574">
        <v>2</v>
      </c>
      <c r="BF574" t="b">
        <v>1</v>
      </c>
      <c r="BG574">
        <v>1657299814.2321429</v>
      </c>
      <c r="BH574">
        <v>1557.0367857142851</v>
      </c>
      <c r="BI574">
        <v>1625.8675000000001</v>
      </c>
      <c r="BJ574">
        <v>21.298867857142859</v>
      </c>
      <c r="BK574">
        <v>17.687985714285709</v>
      </c>
      <c r="BL574">
        <v>1566.4653571428571</v>
      </c>
      <c r="BM574">
        <v>21.337453571428568</v>
      </c>
      <c r="BN574">
        <v>500.00985714285707</v>
      </c>
      <c r="BO574">
        <v>73.988599999999991</v>
      </c>
      <c r="BP574">
        <v>9.9993839285714287E-2</v>
      </c>
      <c r="BQ574">
        <v>24.872150000000001</v>
      </c>
      <c r="BR574">
        <v>24.978764285714281</v>
      </c>
      <c r="BS574">
        <v>999.9000000000002</v>
      </c>
      <c r="BT574">
        <v>0</v>
      </c>
      <c r="BU574">
        <v>0</v>
      </c>
      <c r="BV574">
        <v>10003.15464285714</v>
      </c>
      <c r="BW574">
        <v>0</v>
      </c>
      <c r="BX574">
        <v>1403.9485714285711</v>
      </c>
      <c r="BY574">
        <v>-68.829846428571429</v>
      </c>
      <c r="BZ574">
        <v>1590.9217857142851</v>
      </c>
      <c r="CA574">
        <v>1655.1432142857141</v>
      </c>
      <c r="CB574">
        <v>3.6108775</v>
      </c>
      <c r="CC574">
        <v>1625.8675000000001</v>
      </c>
      <c r="CD574">
        <v>17.687985714285709</v>
      </c>
      <c r="CE574">
        <v>1.575871785714285</v>
      </c>
      <c r="CF574">
        <v>1.308708928571428</v>
      </c>
      <c r="CG574">
        <v>13.724875000000001</v>
      </c>
      <c r="CH574">
        <v>10.899182142857139</v>
      </c>
      <c r="CI574">
        <v>2000.016071428571</v>
      </c>
      <c r="CJ574">
        <v>0.97999492857142856</v>
      </c>
      <c r="CK574">
        <v>2.0005435714285709E-2</v>
      </c>
      <c r="CL574">
        <v>0</v>
      </c>
      <c r="CM574">
        <v>2.3162285714285709</v>
      </c>
      <c r="CN574">
        <v>0</v>
      </c>
      <c r="CO574">
        <v>9665.0871428571427</v>
      </c>
      <c r="CP574">
        <v>16749.567857142862</v>
      </c>
      <c r="CQ574">
        <v>38.195999999999991</v>
      </c>
      <c r="CR574">
        <v>39.561999999999991</v>
      </c>
      <c r="CS574">
        <v>38.5</v>
      </c>
      <c r="CT574">
        <v>38.625</v>
      </c>
      <c r="CU574">
        <v>37.436999999999998</v>
      </c>
      <c r="CV574">
        <v>1960.0053571428571</v>
      </c>
      <c r="CW574">
        <v>40.010714285714293</v>
      </c>
      <c r="CX574">
        <v>0</v>
      </c>
      <c r="CY574">
        <v>1657299827.9000001</v>
      </c>
      <c r="CZ574">
        <v>0</v>
      </c>
      <c r="DA574">
        <v>1657289625.5</v>
      </c>
      <c r="DB574" t="s">
        <v>356</v>
      </c>
      <c r="DC574">
        <v>1657289625.5</v>
      </c>
      <c r="DD574">
        <v>1657289625.5</v>
      </c>
      <c r="DE574">
        <v>1</v>
      </c>
      <c r="DF574">
        <v>-2.37</v>
      </c>
      <c r="DG574">
        <v>0.13600000000000001</v>
      </c>
      <c r="DH574">
        <v>-4.4889999999999999</v>
      </c>
      <c r="DI574">
        <v>-1.7000000000000001E-2</v>
      </c>
      <c r="DJ574">
        <v>428</v>
      </c>
      <c r="DK574">
        <v>18</v>
      </c>
      <c r="DL574">
        <v>0.2</v>
      </c>
      <c r="DM574">
        <v>1.59</v>
      </c>
      <c r="DN574">
        <v>-68.760655</v>
      </c>
      <c r="DO574">
        <v>-1.182258911819815</v>
      </c>
      <c r="DP574">
        <v>0.16729843685761081</v>
      </c>
      <c r="DQ574">
        <v>0</v>
      </c>
      <c r="DR574">
        <v>3.6237059999999999</v>
      </c>
      <c r="DS574">
        <v>-0.31579024390244242</v>
      </c>
      <c r="DT574">
        <v>3.7842055758111212E-2</v>
      </c>
      <c r="DU574">
        <v>0</v>
      </c>
      <c r="DV574">
        <v>0</v>
      </c>
      <c r="DW574">
        <v>2</v>
      </c>
      <c r="DX574" t="s">
        <v>357</v>
      </c>
      <c r="DY574">
        <v>2.9789699999999999</v>
      </c>
      <c r="DZ574">
        <v>2.7246899999999998</v>
      </c>
      <c r="EA574">
        <v>0.19028900000000001</v>
      </c>
      <c r="EB574">
        <v>0.192694</v>
      </c>
      <c r="EC574">
        <v>8.1096100000000004E-2</v>
      </c>
      <c r="ED574">
        <v>6.9869399999999998E-2</v>
      </c>
      <c r="EE574">
        <v>25550</v>
      </c>
      <c r="EF574">
        <v>25571.1</v>
      </c>
      <c r="EG574">
        <v>29343.599999999999</v>
      </c>
      <c r="EH574">
        <v>29305.599999999999</v>
      </c>
      <c r="EI574">
        <v>35745.199999999997</v>
      </c>
      <c r="EJ574">
        <v>36225.199999999997</v>
      </c>
      <c r="EK574">
        <v>41345</v>
      </c>
      <c r="EL574">
        <v>41736.5</v>
      </c>
      <c r="EM574">
        <v>1.9515199999999999</v>
      </c>
      <c r="EN574">
        <v>2.0868000000000002</v>
      </c>
      <c r="EO574">
        <v>7.1600099999999996E-3</v>
      </c>
      <c r="EP574">
        <v>0</v>
      </c>
      <c r="EQ574">
        <v>24.8765</v>
      </c>
      <c r="ER574">
        <v>999.9</v>
      </c>
      <c r="ES574">
        <v>27.7</v>
      </c>
      <c r="ET574">
        <v>43.2</v>
      </c>
      <c r="EU574">
        <v>32.869500000000002</v>
      </c>
      <c r="EV574">
        <v>61.993400000000001</v>
      </c>
      <c r="EW574">
        <v>28.521599999999999</v>
      </c>
      <c r="EX574">
        <v>2</v>
      </c>
      <c r="EY574">
        <v>0.131517</v>
      </c>
      <c r="EZ574">
        <v>2.9930599999999998</v>
      </c>
      <c r="FA574">
        <v>20.356100000000001</v>
      </c>
      <c r="FB574">
        <v>5.2166899999999998</v>
      </c>
      <c r="FC574">
        <v>12.0099</v>
      </c>
      <c r="FD574">
        <v>4.9888500000000002</v>
      </c>
      <c r="FE574">
        <v>3.2885499999999999</v>
      </c>
      <c r="FF574">
        <v>6305.2</v>
      </c>
      <c r="FG574">
        <v>9999</v>
      </c>
      <c r="FH574">
        <v>9999</v>
      </c>
      <c r="FI574">
        <v>101.5</v>
      </c>
      <c r="FJ574">
        <v>1.8677900000000001</v>
      </c>
      <c r="FK574">
        <v>1.86676</v>
      </c>
      <c r="FL574">
        <v>1.86615</v>
      </c>
      <c r="FM574">
        <v>1.86602</v>
      </c>
      <c r="FN574">
        <v>1.8679600000000001</v>
      </c>
      <c r="FO574">
        <v>1.8702700000000001</v>
      </c>
      <c r="FP574">
        <v>1.86897</v>
      </c>
      <c r="FQ574">
        <v>1.87036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-9.5500000000000007</v>
      </c>
      <c r="GF574">
        <v>-3.8100000000000002E-2</v>
      </c>
      <c r="GG574">
        <v>-2.2904728556522018</v>
      </c>
      <c r="GH574">
        <v>-4.4057517128900364E-3</v>
      </c>
      <c r="GI574">
        <v>-2.5381134865710798E-7</v>
      </c>
      <c r="GJ574">
        <v>1.003023733513742E-10</v>
      </c>
      <c r="GK574">
        <v>-0.21653574801026471</v>
      </c>
      <c r="GL574">
        <v>-4.8444871181525379E-3</v>
      </c>
      <c r="GM574">
        <v>9.7516502630078669E-4</v>
      </c>
      <c r="GN574">
        <v>-1.6744518281107461E-5</v>
      </c>
      <c r="GO574">
        <v>4</v>
      </c>
      <c r="GP574">
        <v>2405</v>
      </c>
      <c r="GQ574">
        <v>1</v>
      </c>
      <c r="GR574">
        <v>23</v>
      </c>
      <c r="GS574">
        <v>27621663.699999999</v>
      </c>
      <c r="GT574">
        <v>27621663.699999999</v>
      </c>
      <c r="GU574">
        <v>3.8732899999999999</v>
      </c>
      <c r="GV574">
        <v>2.20703</v>
      </c>
      <c r="GW574">
        <v>1.94702</v>
      </c>
      <c r="GX574">
        <v>2.7661099999999998</v>
      </c>
      <c r="GY574">
        <v>2.19482</v>
      </c>
      <c r="GZ574">
        <v>2.3706100000000001</v>
      </c>
      <c r="HA574">
        <v>45.261899999999997</v>
      </c>
      <c r="HB574">
        <v>14.368399999999999</v>
      </c>
      <c r="HC574">
        <v>18</v>
      </c>
      <c r="HD574">
        <v>497.50599999999997</v>
      </c>
      <c r="HE574">
        <v>603.94600000000003</v>
      </c>
      <c r="HF574">
        <v>20.317399999999999</v>
      </c>
      <c r="HG574">
        <v>28.9693</v>
      </c>
      <c r="HH574">
        <v>30.0002</v>
      </c>
      <c r="HI574">
        <v>28.950299999999999</v>
      </c>
      <c r="HJ574">
        <v>28.867000000000001</v>
      </c>
      <c r="HK574">
        <v>77.536000000000001</v>
      </c>
      <c r="HL574">
        <v>41.620399999999997</v>
      </c>
      <c r="HM574">
        <v>0</v>
      </c>
      <c r="HN574">
        <v>20.310300000000002</v>
      </c>
      <c r="HO574">
        <v>1670.86</v>
      </c>
      <c r="HP574">
        <v>17.719000000000001</v>
      </c>
      <c r="HQ574">
        <v>100.363</v>
      </c>
      <c r="HR574">
        <v>100.261</v>
      </c>
    </row>
    <row r="575" spans="1:226" x14ac:dyDescent="0.2">
      <c r="A575">
        <v>559</v>
      </c>
      <c r="B575">
        <v>1657299827</v>
      </c>
      <c r="C575">
        <v>8050.5</v>
      </c>
      <c r="D575" t="s">
        <v>1481</v>
      </c>
      <c r="E575" t="s">
        <v>1482</v>
      </c>
      <c r="F575">
        <v>5</v>
      </c>
      <c r="G575" t="s">
        <v>1284</v>
      </c>
      <c r="H575" t="s">
        <v>354</v>
      </c>
      <c r="I575">
        <v>1657299819.5</v>
      </c>
      <c r="J575">
        <f t="shared" si="272"/>
        <v>4.349188584832412E-3</v>
      </c>
      <c r="K575">
        <f t="shared" si="273"/>
        <v>4.3491885848324117</v>
      </c>
      <c r="L575">
        <f t="shared" si="274"/>
        <v>48.851334267239721</v>
      </c>
      <c r="M575">
        <f t="shared" si="275"/>
        <v>1574.6548148148149</v>
      </c>
      <c r="N575">
        <f t="shared" si="276"/>
        <v>1128.6775130178059</v>
      </c>
      <c r="O575">
        <f t="shared" si="277"/>
        <v>83.621923391495599</v>
      </c>
      <c r="P575">
        <f t="shared" si="278"/>
        <v>116.66367299231986</v>
      </c>
      <c r="Q575">
        <f t="shared" si="279"/>
        <v>0.20322273032790264</v>
      </c>
      <c r="R575">
        <f t="shared" si="280"/>
        <v>2.7546296488720325</v>
      </c>
      <c r="S575">
        <f t="shared" si="281"/>
        <v>0.19524577399557497</v>
      </c>
      <c r="T575">
        <f t="shared" si="282"/>
        <v>0.12271921709315978</v>
      </c>
      <c r="U575">
        <f t="shared" si="283"/>
        <v>321.51995355555556</v>
      </c>
      <c r="V575">
        <f t="shared" si="284"/>
        <v>25.685844086610807</v>
      </c>
      <c r="W575">
        <f t="shared" si="285"/>
        <v>24.98586666666667</v>
      </c>
      <c r="X575">
        <f t="shared" si="286"/>
        <v>3.1769993274305497</v>
      </c>
      <c r="Y575">
        <f t="shared" si="287"/>
        <v>50.051831391314948</v>
      </c>
      <c r="Z575">
        <f t="shared" si="288"/>
        <v>1.5796241917484468</v>
      </c>
      <c r="AA575">
        <f t="shared" si="289"/>
        <v>3.1559768101163725</v>
      </c>
      <c r="AB575">
        <f t="shared" si="290"/>
        <v>1.5973751356821029</v>
      </c>
      <c r="AC575">
        <f t="shared" si="291"/>
        <v>-191.79921659110937</v>
      </c>
      <c r="AD575">
        <f t="shared" si="292"/>
        <v>-16.528895171017773</v>
      </c>
      <c r="AE575">
        <f t="shared" si="293"/>
        <v>-1.2683394125876744</v>
      </c>
      <c r="AF575">
        <f t="shared" si="294"/>
        <v>111.92350238084072</v>
      </c>
      <c r="AG575">
        <f t="shared" si="295"/>
        <v>74.715306968011049</v>
      </c>
      <c r="AH575">
        <f t="shared" si="296"/>
        <v>4.3479894290349046</v>
      </c>
      <c r="AI575">
        <f t="shared" si="297"/>
        <v>48.851334267239721</v>
      </c>
      <c r="AJ575">
        <v>1687.970418950764</v>
      </c>
      <c r="AK575">
        <v>1632.7712121212121</v>
      </c>
      <c r="AL575">
        <v>3.376977164973654</v>
      </c>
      <c r="AM575">
        <v>65.426719072438047</v>
      </c>
      <c r="AN575">
        <f t="shared" si="298"/>
        <v>4.3491885848324117</v>
      </c>
      <c r="AO575">
        <v>17.72865830154328</v>
      </c>
      <c r="AP575">
        <v>21.326866060606051</v>
      </c>
      <c r="AQ575">
        <v>-7.013638446691547E-4</v>
      </c>
      <c r="AR575">
        <v>77.589747188579821</v>
      </c>
      <c r="AS575">
        <v>0</v>
      </c>
      <c r="AT575">
        <v>0</v>
      </c>
      <c r="AU575">
        <f t="shared" si="299"/>
        <v>1</v>
      </c>
      <c r="AV575">
        <f t="shared" si="300"/>
        <v>0</v>
      </c>
      <c r="AW575">
        <f t="shared" si="301"/>
        <v>39394.869790613448</v>
      </c>
      <c r="AX575">
        <f t="shared" si="302"/>
        <v>2000.0207407407411</v>
      </c>
      <c r="AY575">
        <f t="shared" si="303"/>
        <v>1681.2177555555556</v>
      </c>
      <c r="AZ575">
        <f t="shared" si="304"/>
        <v>0.84060016044278052</v>
      </c>
      <c r="BA575">
        <f t="shared" si="305"/>
        <v>0.16075830965456653</v>
      </c>
      <c r="BB575">
        <v>4.2229999999999999</v>
      </c>
      <c r="BC575">
        <v>0.5</v>
      </c>
      <c r="BD575" t="s">
        <v>355</v>
      </c>
      <c r="BE575">
        <v>2</v>
      </c>
      <c r="BF575" t="b">
        <v>1</v>
      </c>
      <c r="BG575">
        <v>1657299819.5</v>
      </c>
      <c r="BH575">
        <v>1574.6548148148149</v>
      </c>
      <c r="BI575">
        <v>1643.541481481481</v>
      </c>
      <c r="BJ575">
        <v>21.320799999999991</v>
      </c>
      <c r="BK575">
        <v>17.726811111111111</v>
      </c>
      <c r="BL575">
        <v>1584.161481481482</v>
      </c>
      <c r="BM575">
        <v>21.3590962962963</v>
      </c>
      <c r="BN575">
        <v>500.00366666666667</v>
      </c>
      <c r="BO575">
        <v>73.988429629629636</v>
      </c>
      <c r="BP575">
        <v>9.9981299999999995E-2</v>
      </c>
      <c r="BQ575">
        <v>24.87456666666667</v>
      </c>
      <c r="BR575">
        <v>24.98586666666667</v>
      </c>
      <c r="BS575">
        <v>999.90000000000009</v>
      </c>
      <c r="BT575">
        <v>0</v>
      </c>
      <c r="BU575">
        <v>0</v>
      </c>
      <c r="BV575">
        <v>9998.0751851851855</v>
      </c>
      <c r="BW575">
        <v>0</v>
      </c>
      <c r="BX575">
        <v>1404.601851851852</v>
      </c>
      <c r="BY575">
        <v>-68.886603703703699</v>
      </c>
      <c r="BZ575">
        <v>1608.9577777777779</v>
      </c>
      <c r="CA575">
        <v>1673.201111111111</v>
      </c>
      <c r="CB575">
        <v>3.5939959259259262</v>
      </c>
      <c r="CC575">
        <v>1643.541481481481</v>
      </c>
      <c r="CD575">
        <v>17.726811111111111</v>
      </c>
      <c r="CE575">
        <v>1.5774922222222221</v>
      </c>
      <c r="CF575">
        <v>1.3115788888888891</v>
      </c>
      <c r="CG575">
        <v>13.74067407407407</v>
      </c>
      <c r="CH575">
        <v>10.932192592592591</v>
      </c>
      <c r="CI575">
        <v>2000.0207407407411</v>
      </c>
      <c r="CJ575">
        <v>0.97999488888888897</v>
      </c>
      <c r="CK575">
        <v>2.0005474074074069E-2</v>
      </c>
      <c r="CL575">
        <v>0</v>
      </c>
      <c r="CM575">
        <v>2.3264666666666671</v>
      </c>
      <c r="CN575">
        <v>0</v>
      </c>
      <c r="CO575">
        <v>9657.404814814814</v>
      </c>
      <c r="CP575">
        <v>16749.61481481482</v>
      </c>
      <c r="CQ575">
        <v>38.191666666666663</v>
      </c>
      <c r="CR575">
        <v>39.561999999999991</v>
      </c>
      <c r="CS575">
        <v>38.5</v>
      </c>
      <c r="CT575">
        <v>38.625</v>
      </c>
      <c r="CU575">
        <v>37.427814814814823</v>
      </c>
      <c r="CV575">
        <v>1960.0096296296299</v>
      </c>
      <c r="CW575">
        <v>40.011111111111113</v>
      </c>
      <c r="CX575">
        <v>0</v>
      </c>
      <c r="CY575">
        <v>1657299832.7</v>
      </c>
      <c r="CZ575">
        <v>0</v>
      </c>
      <c r="DA575">
        <v>1657289625.5</v>
      </c>
      <c r="DB575" t="s">
        <v>356</v>
      </c>
      <c r="DC575">
        <v>1657289625.5</v>
      </c>
      <c r="DD575">
        <v>1657289625.5</v>
      </c>
      <c r="DE575">
        <v>1</v>
      </c>
      <c r="DF575">
        <v>-2.37</v>
      </c>
      <c r="DG575">
        <v>0.13600000000000001</v>
      </c>
      <c r="DH575">
        <v>-4.4889999999999999</v>
      </c>
      <c r="DI575">
        <v>-1.7000000000000001E-2</v>
      </c>
      <c r="DJ575">
        <v>428</v>
      </c>
      <c r="DK575">
        <v>18</v>
      </c>
      <c r="DL575">
        <v>0.2</v>
      </c>
      <c r="DM575">
        <v>1.59</v>
      </c>
      <c r="DN575">
        <v>-68.839426829268291</v>
      </c>
      <c r="DO575">
        <v>-0.57411010452962585</v>
      </c>
      <c r="DP575">
        <v>0.1216045891792694</v>
      </c>
      <c r="DQ575">
        <v>0</v>
      </c>
      <c r="DR575">
        <v>3.6109621951219522</v>
      </c>
      <c r="DS575">
        <v>-0.17029526132404271</v>
      </c>
      <c r="DT575">
        <v>3.046252231699053E-2</v>
      </c>
      <c r="DU575">
        <v>0</v>
      </c>
      <c r="DV575">
        <v>0</v>
      </c>
      <c r="DW575">
        <v>2</v>
      </c>
      <c r="DX575" t="s">
        <v>357</v>
      </c>
      <c r="DY575">
        <v>2.9789599999999998</v>
      </c>
      <c r="DZ575">
        <v>2.72458</v>
      </c>
      <c r="EA575">
        <v>0.191493</v>
      </c>
      <c r="EB575">
        <v>0.19387799999999999</v>
      </c>
      <c r="EC575">
        <v>8.10694E-2</v>
      </c>
      <c r="ED575">
        <v>6.9860099999999994E-2</v>
      </c>
      <c r="EE575">
        <v>25512</v>
      </c>
      <c r="EF575">
        <v>25533.7</v>
      </c>
      <c r="EG575">
        <v>29343.599999999999</v>
      </c>
      <c r="EH575">
        <v>29305.7</v>
      </c>
      <c r="EI575">
        <v>35746.199999999997</v>
      </c>
      <c r="EJ575">
        <v>36225.5</v>
      </c>
      <c r="EK575">
        <v>41345</v>
      </c>
      <c r="EL575">
        <v>41736.5</v>
      </c>
      <c r="EM575">
        <v>1.95147</v>
      </c>
      <c r="EN575">
        <v>2.0868699999999998</v>
      </c>
      <c r="EO575">
        <v>7.7187999999999996E-3</v>
      </c>
      <c r="EP575">
        <v>0</v>
      </c>
      <c r="EQ575">
        <v>24.866</v>
      </c>
      <c r="ER575">
        <v>999.9</v>
      </c>
      <c r="ES575">
        <v>27.7</v>
      </c>
      <c r="ET575">
        <v>43.2</v>
      </c>
      <c r="EU575">
        <v>32.863300000000002</v>
      </c>
      <c r="EV575">
        <v>61.9133</v>
      </c>
      <c r="EW575">
        <v>28.453499999999998</v>
      </c>
      <c r="EX575">
        <v>2</v>
      </c>
      <c r="EY575">
        <v>0.131768</v>
      </c>
      <c r="EZ575">
        <v>3.0264500000000001</v>
      </c>
      <c r="FA575">
        <v>20.3553</v>
      </c>
      <c r="FB575">
        <v>5.2163899999999996</v>
      </c>
      <c r="FC575">
        <v>12.0099</v>
      </c>
      <c r="FD575">
        <v>4.9888500000000002</v>
      </c>
      <c r="FE575">
        <v>3.2885800000000001</v>
      </c>
      <c r="FF575">
        <v>6305.4</v>
      </c>
      <c r="FG575">
        <v>9999</v>
      </c>
      <c r="FH575">
        <v>9999</v>
      </c>
      <c r="FI575">
        <v>101.5</v>
      </c>
      <c r="FJ575">
        <v>1.86781</v>
      </c>
      <c r="FK575">
        <v>1.86676</v>
      </c>
      <c r="FL575">
        <v>1.86615</v>
      </c>
      <c r="FM575">
        <v>1.8660099999999999</v>
      </c>
      <c r="FN575">
        <v>1.8679699999999999</v>
      </c>
      <c r="FO575">
        <v>1.8702700000000001</v>
      </c>
      <c r="FP575">
        <v>1.8689800000000001</v>
      </c>
      <c r="FQ575">
        <v>1.87032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-9.6199999999999992</v>
      </c>
      <c r="GF575">
        <v>-3.8199999999999998E-2</v>
      </c>
      <c r="GG575">
        <v>-2.2904728556522018</v>
      </c>
      <c r="GH575">
        <v>-4.4057517128900364E-3</v>
      </c>
      <c r="GI575">
        <v>-2.5381134865710798E-7</v>
      </c>
      <c r="GJ575">
        <v>1.003023733513742E-10</v>
      </c>
      <c r="GK575">
        <v>-0.21653574801026471</v>
      </c>
      <c r="GL575">
        <v>-4.8444871181525379E-3</v>
      </c>
      <c r="GM575">
        <v>9.7516502630078669E-4</v>
      </c>
      <c r="GN575">
        <v>-1.6744518281107461E-5</v>
      </c>
      <c r="GO575">
        <v>4</v>
      </c>
      <c r="GP575">
        <v>2405</v>
      </c>
      <c r="GQ575">
        <v>1</v>
      </c>
      <c r="GR575">
        <v>23</v>
      </c>
      <c r="GS575">
        <v>27621663.800000001</v>
      </c>
      <c r="GT575">
        <v>27621663.800000001</v>
      </c>
      <c r="GU575">
        <v>3.90625</v>
      </c>
      <c r="GV575">
        <v>2.1936</v>
      </c>
      <c r="GW575">
        <v>1.94702</v>
      </c>
      <c r="GX575">
        <v>2.7661099999999998</v>
      </c>
      <c r="GY575">
        <v>2.19482</v>
      </c>
      <c r="GZ575">
        <v>2.34131</v>
      </c>
      <c r="HA575">
        <v>45.261899999999997</v>
      </c>
      <c r="HB575">
        <v>14.368399999999999</v>
      </c>
      <c r="HC575">
        <v>18</v>
      </c>
      <c r="HD575">
        <v>497.459</v>
      </c>
      <c r="HE575">
        <v>603.98400000000004</v>
      </c>
      <c r="HF575">
        <v>20.3216</v>
      </c>
      <c r="HG575">
        <v>28.969100000000001</v>
      </c>
      <c r="HH575">
        <v>30.000399999999999</v>
      </c>
      <c r="HI575">
        <v>28.948499999999999</v>
      </c>
      <c r="HJ575">
        <v>28.864899999999999</v>
      </c>
      <c r="HK575">
        <v>78.150099999999995</v>
      </c>
      <c r="HL575">
        <v>41.620399999999997</v>
      </c>
      <c r="HM575">
        <v>0</v>
      </c>
      <c r="HN575">
        <v>20.315899999999999</v>
      </c>
      <c r="HO575">
        <v>1691.08</v>
      </c>
      <c r="HP575">
        <v>17.743400000000001</v>
      </c>
      <c r="HQ575">
        <v>100.363</v>
      </c>
      <c r="HR575">
        <v>100.261</v>
      </c>
    </row>
    <row r="576" spans="1:226" x14ac:dyDescent="0.2">
      <c r="A576">
        <v>560</v>
      </c>
      <c r="B576">
        <v>1657299832</v>
      </c>
      <c r="C576">
        <v>8055.5</v>
      </c>
      <c r="D576" t="s">
        <v>1483</v>
      </c>
      <c r="E576" t="s">
        <v>1484</v>
      </c>
      <c r="F576">
        <v>5</v>
      </c>
      <c r="G576" t="s">
        <v>1284</v>
      </c>
      <c r="H576" t="s">
        <v>354</v>
      </c>
      <c r="I576">
        <v>1657299824.2142861</v>
      </c>
      <c r="J576">
        <f t="shared" si="272"/>
        <v>4.3362314827023532E-3</v>
      </c>
      <c r="K576">
        <f t="shared" si="273"/>
        <v>4.3362314827023534</v>
      </c>
      <c r="L576">
        <f t="shared" si="274"/>
        <v>48.963299780944276</v>
      </c>
      <c r="M576">
        <f t="shared" si="275"/>
        <v>1590.3728571428569</v>
      </c>
      <c r="N576">
        <f t="shared" si="276"/>
        <v>1141.7341285746711</v>
      </c>
      <c r="O576">
        <f t="shared" si="277"/>
        <v>84.589174054190167</v>
      </c>
      <c r="P576">
        <f t="shared" si="278"/>
        <v>117.82806789866271</v>
      </c>
      <c r="Q576">
        <f t="shared" si="279"/>
        <v>0.20257735965178147</v>
      </c>
      <c r="R576">
        <f t="shared" si="280"/>
        <v>2.7534272466577168</v>
      </c>
      <c r="S576">
        <f t="shared" si="281"/>
        <v>0.19464660855351898</v>
      </c>
      <c r="T576">
        <f t="shared" si="282"/>
        <v>0.12234080664168978</v>
      </c>
      <c r="U576">
        <f t="shared" si="283"/>
        <v>321.51715403571427</v>
      </c>
      <c r="V576">
        <f t="shared" si="284"/>
        <v>25.68853255053882</v>
      </c>
      <c r="W576">
        <f t="shared" si="285"/>
        <v>24.988832142857142</v>
      </c>
      <c r="X576">
        <f t="shared" si="286"/>
        <v>3.1775611208206791</v>
      </c>
      <c r="Y576">
        <f t="shared" si="287"/>
        <v>50.069074458001886</v>
      </c>
      <c r="Z576">
        <f t="shared" si="288"/>
        <v>1.5800553381779929</v>
      </c>
      <c r="AA576">
        <f t="shared" si="289"/>
        <v>3.1557510405017553</v>
      </c>
      <c r="AB576">
        <f t="shared" si="290"/>
        <v>1.5975057826426862</v>
      </c>
      <c r="AC576">
        <f t="shared" si="291"/>
        <v>-191.22780838717378</v>
      </c>
      <c r="AD576">
        <f t="shared" si="292"/>
        <v>-17.139838375378506</v>
      </c>
      <c r="AE576">
        <f t="shared" si="293"/>
        <v>-1.3158059956989416</v>
      </c>
      <c r="AF576">
        <f t="shared" si="294"/>
        <v>111.83370127746304</v>
      </c>
      <c r="AG576">
        <f t="shared" si="295"/>
        <v>74.878437436996975</v>
      </c>
      <c r="AH576">
        <f t="shared" si="296"/>
        <v>4.3543080680140864</v>
      </c>
      <c r="AI576">
        <f t="shared" si="297"/>
        <v>48.963299780944276</v>
      </c>
      <c r="AJ576">
        <v>1705.5131699333499</v>
      </c>
      <c r="AK576">
        <v>1649.9173939393941</v>
      </c>
      <c r="AL576">
        <v>3.4535077476769378</v>
      </c>
      <c r="AM576">
        <v>65.426719072438047</v>
      </c>
      <c r="AN576">
        <f t="shared" si="298"/>
        <v>4.3362314827023534</v>
      </c>
      <c r="AO576">
        <v>17.724494949730229</v>
      </c>
      <c r="AP576">
        <v>21.31112909090908</v>
      </c>
      <c r="AQ576">
        <v>-4.8589178805567471E-4</v>
      </c>
      <c r="AR576">
        <v>77.589747188579821</v>
      </c>
      <c r="AS576">
        <v>0</v>
      </c>
      <c r="AT576">
        <v>0</v>
      </c>
      <c r="AU576">
        <f t="shared" si="299"/>
        <v>1</v>
      </c>
      <c r="AV576">
        <f t="shared" si="300"/>
        <v>0</v>
      </c>
      <c r="AW576">
        <f t="shared" si="301"/>
        <v>39370.46497173886</v>
      </c>
      <c r="AX576">
        <f t="shared" si="302"/>
        <v>2000.003214285714</v>
      </c>
      <c r="AY576">
        <f t="shared" si="303"/>
        <v>1681.203032142857</v>
      </c>
      <c r="AZ576">
        <f t="shared" si="304"/>
        <v>0.84060016510687752</v>
      </c>
      <c r="BA576">
        <f t="shared" si="305"/>
        <v>0.1607583186562736</v>
      </c>
      <c r="BB576">
        <v>4.2229999999999999</v>
      </c>
      <c r="BC576">
        <v>0.5</v>
      </c>
      <c r="BD576" t="s">
        <v>355</v>
      </c>
      <c r="BE576">
        <v>2</v>
      </c>
      <c r="BF576" t="b">
        <v>1</v>
      </c>
      <c r="BG576">
        <v>1657299824.2142861</v>
      </c>
      <c r="BH576">
        <v>1590.3728571428569</v>
      </c>
      <c r="BI576">
        <v>1659.4649999999999</v>
      </c>
      <c r="BJ576">
        <v>21.326642857142851</v>
      </c>
      <c r="BK576">
        <v>17.727374999999999</v>
      </c>
      <c r="BL576">
        <v>1599.950714285714</v>
      </c>
      <c r="BM576">
        <v>21.364853571428569</v>
      </c>
      <c r="BN576">
        <v>499.99289285714269</v>
      </c>
      <c r="BO576">
        <v>73.988364285714283</v>
      </c>
      <c r="BP576">
        <v>9.9964982142857137E-2</v>
      </c>
      <c r="BQ576">
        <v>24.87336785714286</v>
      </c>
      <c r="BR576">
        <v>24.988832142857142</v>
      </c>
      <c r="BS576">
        <v>999.9000000000002</v>
      </c>
      <c r="BT576">
        <v>0</v>
      </c>
      <c r="BU576">
        <v>0</v>
      </c>
      <c r="BV576">
        <v>9991.5857142857149</v>
      </c>
      <c r="BW576">
        <v>0</v>
      </c>
      <c r="BX576">
        <v>1405.2192857142859</v>
      </c>
      <c r="BY576">
        <v>-69.092010714285706</v>
      </c>
      <c r="BZ576">
        <v>1625.0285714285719</v>
      </c>
      <c r="CA576">
        <v>1689.4128571428571</v>
      </c>
      <c r="CB576">
        <v>3.5992664285714291</v>
      </c>
      <c r="CC576">
        <v>1659.4649999999999</v>
      </c>
      <c r="CD576">
        <v>17.727374999999999</v>
      </c>
      <c r="CE576">
        <v>1.577923214285714</v>
      </c>
      <c r="CF576">
        <v>1.3116196428571429</v>
      </c>
      <c r="CG576">
        <v>13.74488214285714</v>
      </c>
      <c r="CH576">
        <v>10.93266428571429</v>
      </c>
      <c r="CI576">
        <v>2000.003214285714</v>
      </c>
      <c r="CJ576">
        <v>0.97999460714285724</v>
      </c>
      <c r="CK576">
        <v>2.0005746428571419E-2</v>
      </c>
      <c r="CL576">
        <v>0</v>
      </c>
      <c r="CM576">
        <v>2.3470142857142848</v>
      </c>
      <c r="CN576">
        <v>0</v>
      </c>
      <c r="CO576">
        <v>9649.5946428571442</v>
      </c>
      <c r="CP576">
        <v>16749.460714285709</v>
      </c>
      <c r="CQ576">
        <v>38.189249999999987</v>
      </c>
      <c r="CR576">
        <v>39.561999999999991</v>
      </c>
      <c r="CS576">
        <v>38.5</v>
      </c>
      <c r="CT576">
        <v>38.611499999999992</v>
      </c>
      <c r="CU576">
        <v>37.42371428571429</v>
      </c>
      <c r="CV576">
        <v>1959.9921428571431</v>
      </c>
      <c r="CW576">
        <v>40.011071428571427</v>
      </c>
      <c r="CX576">
        <v>0</v>
      </c>
      <c r="CY576">
        <v>1657299838.0999999</v>
      </c>
      <c r="CZ576">
        <v>0</v>
      </c>
      <c r="DA576">
        <v>1657289625.5</v>
      </c>
      <c r="DB576" t="s">
        <v>356</v>
      </c>
      <c r="DC576">
        <v>1657289625.5</v>
      </c>
      <c r="DD576">
        <v>1657289625.5</v>
      </c>
      <c r="DE576">
        <v>1</v>
      </c>
      <c r="DF576">
        <v>-2.37</v>
      </c>
      <c r="DG576">
        <v>0.13600000000000001</v>
      </c>
      <c r="DH576">
        <v>-4.4889999999999999</v>
      </c>
      <c r="DI576">
        <v>-1.7000000000000001E-2</v>
      </c>
      <c r="DJ576">
        <v>428</v>
      </c>
      <c r="DK576">
        <v>18</v>
      </c>
      <c r="DL576">
        <v>0.2</v>
      </c>
      <c r="DM576">
        <v>1.59</v>
      </c>
      <c r="DN576">
        <v>-69.001868292682929</v>
      </c>
      <c r="DO576">
        <v>-2.2991017421601949</v>
      </c>
      <c r="DP576">
        <v>0.29486851095148081</v>
      </c>
      <c r="DQ576">
        <v>0</v>
      </c>
      <c r="DR576">
        <v>3.5953826829268301</v>
      </c>
      <c r="DS576">
        <v>4.2250034843207447E-2</v>
      </c>
      <c r="DT576">
        <v>1.1765103220010989E-2</v>
      </c>
      <c r="DU576">
        <v>1</v>
      </c>
      <c r="DV576">
        <v>1</v>
      </c>
      <c r="DW576">
        <v>2</v>
      </c>
      <c r="DX576" t="s">
        <v>367</v>
      </c>
      <c r="DY576">
        <v>2.9789300000000001</v>
      </c>
      <c r="DZ576">
        <v>2.7246100000000002</v>
      </c>
      <c r="EA576">
        <v>0.19270200000000001</v>
      </c>
      <c r="EB576">
        <v>0.19506499999999999</v>
      </c>
      <c r="EC576">
        <v>8.1024399999999996E-2</v>
      </c>
      <c r="ED576">
        <v>6.9852899999999996E-2</v>
      </c>
      <c r="EE576">
        <v>25473.3</v>
      </c>
      <c r="EF576">
        <v>25496.1</v>
      </c>
      <c r="EG576">
        <v>29343.1</v>
      </c>
      <c r="EH576">
        <v>29305.8</v>
      </c>
      <c r="EI576">
        <v>35747.5</v>
      </c>
      <c r="EJ576">
        <v>36226</v>
      </c>
      <c r="EK576">
        <v>41344.5</v>
      </c>
      <c r="EL576">
        <v>41736.6</v>
      </c>
      <c r="EM576">
        <v>1.9515499999999999</v>
      </c>
      <c r="EN576">
        <v>2.0870000000000002</v>
      </c>
      <c r="EO576">
        <v>7.7784100000000004E-3</v>
      </c>
      <c r="EP576">
        <v>0</v>
      </c>
      <c r="EQ576">
        <v>24.857600000000001</v>
      </c>
      <c r="ER576">
        <v>999.9</v>
      </c>
      <c r="ES576">
        <v>27.6</v>
      </c>
      <c r="ET576">
        <v>43.2</v>
      </c>
      <c r="EU576">
        <v>32.749400000000001</v>
      </c>
      <c r="EV576">
        <v>62.193300000000001</v>
      </c>
      <c r="EW576">
        <v>28.541699999999999</v>
      </c>
      <c r="EX576">
        <v>2</v>
      </c>
      <c r="EY576">
        <v>0.13184499999999999</v>
      </c>
      <c r="EZ576">
        <v>3.0359600000000002</v>
      </c>
      <c r="FA576">
        <v>20.354700000000001</v>
      </c>
      <c r="FB576">
        <v>5.2151899999999998</v>
      </c>
      <c r="FC576">
        <v>12.0099</v>
      </c>
      <c r="FD576">
        <v>4.9883499999999996</v>
      </c>
      <c r="FE576">
        <v>3.2883</v>
      </c>
      <c r="FF576">
        <v>6305.4</v>
      </c>
      <c r="FG576">
        <v>9999</v>
      </c>
      <c r="FH576">
        <v>9999</v>
      </c>
      <c r="FI576">
        <v>101.5</v>
      </c>
      <c r="FJ576">
        <v>1.8677900000000001</v>
      </c>
      <c r="FK576">
        <v>1.86676</v>
      </c>
      <c r="FL576">
        <v>1.86616</v>
      </c>
      <c r="FM576">
        <v>1.8660000000000001</v>
      </c>
      <c r="FN576">
        <v>1.8679300000000001</v>
      </c>
      <c r="FO576">
        <v>1.8702700000000001</v>
      </c>
      <c r="FP576">
        <v>1.869</v>
      </c>
      <c r="FQ576">
        <v>1.87036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-9.69</v>
      </c>
      <c r="GF576">
        <v>-3.85E-2</v>
      </c>
      <c r="GG576">
        <v>-2.2904728556522018</v>
      </c>
      <c r="GH576">
        <v>-4.4057517128900364E-3</v>
      </c>
      <c r="GI576">
        <v>-2.5381134865710798E-7</v>
      </c>
      <c r="GJ576">
        <v>1.003023733513742E-10</v>
      </c>
      <c r="GK576">
        <v>-0.21653574801026471</v>
      </c>
      <c r="GL576">
        <v>-4.8444871181525379E-3</v>
      </c>
      <c r="GM576">
        <v>9.7516502630078669E-4</v>
      </c>
      <c r="GN576">
        <v>-1.6744518281107461E-5</v>
      </c>
      <c r="GO576">
        <v>4</v>
      </c>
      <c r="GP576">
        <v>2405</v>
      </c>
      <c r="GQ576">
        <v>1</v>
      </c>
      <c r="GR576">
        <v>23</v>
      </c>
      <c r="GS576">
        <v>27621663.899999999</v>
      </c>
      <c r="GT576">
        <v>27621663.899999999</v>
      </c>
      <c r="GU576">
        <v>3.93188</v>
      </c>
      <c r="GV576">
        <v>2.20581</v>
      </c>
      <c r="GW576">
        <v>1.94702</v>
      </c>
      <c r="GX576">
        <v>2.7648899999999998</v>
      </c>
      <c r="GY576">
        <v>2.19482</v>
      </c>
      <c r="GZ576">
        <v>2.3706100000000001</v>
      </c>
      <c r="HA576">
        <v>45.290399999999998</v>
      </c>
      <c r="HB576">
        <v>14.3772</v>
      </c>
      <c r="HC576">
        <v>18</v>
      </c>
      <c r="HD576">
        <v>497.49</v>
      </c>
      <c r="HE576">
        <v>604.05700000000002</v>
      </c>
      <c r="HF576">
        <v>20.322199999999999</v>
      </c>
      <c r="HG576">
        <v>28.966699999999999</v>
      </c>
      <c r="HH576">
        <v>30.0001</v>
      </c>
      <c r="HI576">
        <v>28.946400000000001</v>
      </c>
      <c r="HJ576">
        <v>28.862400000000001</v>
      </c>
      <c r="HK576">
        <v>78.661199999999994</v>
      </c>
      <c r="HL576">
        <v>41.620399999999997</v>
      </c>
      <c r="HM576">
        <v>0</v>
      </c>
      <c r="HN576">
        <v>20.323399999999999</v>
      </c>
      <c r="HO576">
        <v>1704.45</v>
      </c>
      <c r="HP576">
        <v>17.720600000000001</v>
      </c>
      <c r="HQ576">
        <v>100.361</v>
      </c>
      <c r="HR576">
        <v>100.262</v>
      </c>
    </row>
    <row r="577" spans="1:226" x14ac:dyDescent="0.2">
      <c r="A577">
        <v>561</v>
      </c>
      <c r="B577">
        <v>1657299837</v>
      </c>
      <c r="C577">
        <v>8060.5</v>
      </c>
      <c r="D577" t="s">
        <v>1485</v>
      </c>
      <c r="E577" t="s">
        <v>1486</v>
      </c>
      <c r="F577">
        <v>5</v>
      </c>
      <c r="G577" t="s">
        <v>1284</v>
      </c>
      <c r="H577" t="s">
        <v>354</v>
      </c>
      <c r="I577">
        <v>1657299829.5</v>
      </c>
      <c r="J577">
        <f t="shared" si="272"/>
        <v>4.32221718393286E-3</v>
      </c>
      <c r="K577">
        <f t="shared" si="273"/>
        <v>4.3222171839328603</v>
      </c>
      <c r="L577">
        <f t="shared" si="274"/>
        <v>48.838447151063093</v>
      </c>
      <c r="M577">
        <f t="shared" si="275"/>
        <v>1608.014444444445</v>
      </c>
      <c r="N577">
        <f t="shared" si="276"/>
        <v>1158.4803563578398</v>
      </c>
      <c r="O577">
        <f t="shared" si="277"/>
        <v>85.82939932839227</v>
      </c>
      <c r="P577">
        <f t="shared" si="278"/>
        <v>119.13444463741436</v>
      </c>
      <c r="Q577">
        <f t="shared" si="279"/>
        <v>0.20189233393572675</v>
      </c>
      <c r="R577">
        <f t="shared" si="280"/>
        <v>2.7542033436419695</v>
      </c>
      <c r="S577">
        <f t="shared" si="281"/>
        <v>0.19401613377461083</v>
      </c>
      <c r="T577">
        <f t="shared" si="282"/>
        <v>0.12194212694309968</v>
      </c>
      <c r="U577">
        <f t="shared" si="283"/>
        <v>321.51388655555547</v>
      </c>
      <c r="V577">
        <f t="shared" si="284"/>
        <v>25.686166849855827</v>
      </c>
      <c r="W577">
        <f t="shared" si="285"/>
        <v>24.985129629629629</v>
      </c>
      <c r="X577">
        <f t="shared" si="286"/>
        <v>3.1768597132268859</v>
      </c>
      <c r="Y577">
        <f t="shared" si="287"/>
        <v>50.064198406513363</v>
      </c>
      <c r="Z577">
        <f t="shared" si="288"/>
        <v>1.5793357461512481</v>
      </c>
      <c r="AA577">
        <f t="shared" si="289"/>
        <v>3.1546210593991582</v>
      </c>
      <c r="AB577">
        <f t="shared" si="290"/>
        <v>1.5975239670756378</v>
      </c>
      <c r="AC577">
        <f t="shared" si="291"/>
        <v>-190.60977781143913</v>
      </c>
      <c r="AD577">
        <f t="shared" si="292"/>
        <v>-17.485987706008785</v>
      </c>
      <c r="AE577">
        <f t="shared" si="293"/>
        <v>-1.3419356628690859</v>
      </c>
      <c r="AF577">
        <f t="shared" si="294"/>
        <v>112.07618537523845</v>
      </c>
      <c r="AG577">
        <f t="shared" si="295"/>
        <v>74.881368689835298</v>
      </c>
      <c r="AH577">
        <f t="shared" si="296"/>
        <v>4.3464982869044197</v>
      </c>
      <c r="AI577">
        <f t="shared" si="297"/>
        <v>48.838447151063093</v>
      </c>
      <c r="AJ577">
        <v>1722.155324224673</v>
      </c>
      <c r="AK577">
        <v>1666.9270909090901</v>
      </c>
      <c r="AL577">
        <v>3.3872097753582029</v>
      </c>
      <c r="AM577">
        <v>65.426719072438047</v>
      </c>
      <c r="AN577">
        <f t="shared" si="298"/>
        <v>4.3222171839328603</v>
      </c>
      <c r="AO577">
        <v>17.722404988281301</v>
      </c>
      <c r="AP577">
        <v>21.29656303030303</v>
      </c>
      <c r="AQ577">
        <v>-2.9854289640136237E-4</v>
      </c>
      <c r="AR577">
        <v>77.589747188579821</v>
      </c>
      <c r="AS577">
        <v>0</v>
      </c>
      <c r="AT577">
        <v>0</v>
      </c>
      <c r="AU577">
        <f t="shared" si="299"/>
        <v>1</v>
      </c>
      <c r="AV577">
        <f t="shared" si="300"/>
        <v>0</v>
      </c>
      <c r="AW577">
        <f t="shared" si="301"/>
        <v>39387.102428219987</v>
      </c>
      <c r="AX577">
        <f t="shared" si="302"/>
        <v>1999.982592592592</v>
      </c>
      <c r="AY577">
        <f t="shared" si="303"/>
        <v>1681.1857222222216</v>
      </c>
      <c r="AZ577">
        <f t="shared" si="304"/>
        <v>0.84060017744598881</v>
      </c>
      <c r="BA577">
        <f t="shared" si="305"/>
        <v>0.16075834247075854</v>
      </c>
      <c r="BB577">
        <v>4.2229999999999999</v>
      </c>
      <c r="BC577">
        <v>0.5</v>
      </c>
      <c r="BD577" t="s">
        <v>355</v>
      </c>
      <c r="BE577">
        <v>2</v>
      </c>
      <c r="BF577" t="b">
        <v>1</v>
      </c>
      <c r="BG577">
        <v>1657299829.5</v>
      </c>
      <c r="BH577">
        <v>1608.014444444445</v>
      </c>
      <c r="BI577">
        <v>1677.1618518518519</v>
      </c>
      <c r="BJ577">
        <v>21.31704814814815</v>
      </c>
      <c r="BK577">
        <v>17.724277777777779</v>
      </c>
      <c r="BL577">
        <v>1617.6718518518519</v>
      </c>
      <c r="BM577">
        <v>21.355385185185192</v>
      </c>
      <c r="BN577">
        <v>500.00362962962959</v>
      </c>
      <c r="BO577">
        <v>73.987922222222224</v>
      </c>
      <c r="BP577">
        <v>9.9997229629629619E-2</v>
      </c>
      <c r="BQ577">
        <v>24.867366666666669</v>
      </c>
      <c r="BR577">
        <v>24.985129629629629</v>
      </c>
      <c r="BS577">
        <v>999.90000000000009</v>
      </c>
      <c r="BT577">
        <v>0</v>
      </c>
      <c r="BU577">
        <v>0</v>
      </c>
      <c r="BV577">
        <v>9995.8396296296287</v>
      </c>
      <c r="BW577">
        <v>0</v>
      </c>
      <c r="BX577">
        <v>1406.112222222222</v>
      </c>
      <c r="BY577">
        <v>-69.147611111111118</v>
      </c>
      <c r="BZ577">
        <v>1643.0396296296301</v>
      </c>
      <c r="CA577">
        <v>1707.425185185185</v>
      </c>
      <c r="CB577">
        <v>3.5927614814814808</v>
      </c>
      <c r="CC577">
        <v>1677.1618518518519</v>
      </c>
      <c r="CD577">
        <v>17.724277777777779</v>
      </c>
      <c r="CE577">
        <v>1.577204074074074</v>
      </c>
      <c r="CF577">
        <v>1.3113837037037031</v>
      </c>
      <c r="CG577">
        <v>13.73785925925926</v>
      </c>
      <c r="CH577">
        <v>10.929944444444439</v>
      </c>
      <c r="CI577">
        <v>1999.982592592592</v>
      </c>
      <c r="CJ577">
        <v>0.97999411111111123</v>
      </c>
      <c r="CK577">
        <v>2.0006225925925918E-2</v>
      </c>
      <c r="CL577">
        <v>0</v>
      </c>
      <c r="CM577">
        <v>2.382944444444445</v>
      </c>
      <c r="CN577">
        <v>0</v>
      </c>
      <c r="CO577">
        <v>9640.6637037037035</v>
      </c>
      <c r="CP577">
        <v>16749.292592592588</v>
      </c>
      <c r="CQ577">
        <v>38.186999999999998</v>
      </c>
      <c r="CR577">
        <v>39.561999999999991</v>
      </c>
      <c r="CS577">
        <v>38.495333333333328</v>
      </c>
      <c r="CT577">
        <v>38.590000000000003</v>
      </c>
      <c r="CU577">
        <v>37.409444444444439</v>
      </c>
      <c r="CV577">
        <v>1959.971111111111</v>
      </c>
      <c r="CW577">
        <v>40.011481481481482</v>
      </c>
      <c r="CX577">
        <v>0</v>
      </c>
      <c r="CY577">
        <v>1657299842.9000001</v>
      </c>
      <c r="CZ577">
        <v>0</v>
      </c>
      <c r="DA577">
        <v>1657289625.5</v>
      </c>
      <c r="DB577" t="s">
        <v>356</v>
      </c>
      <c r="DC577">
        <v>1657289625.5</v>
      </c>
      <c r="DD577">
        <v>1657289625.5</v>
      </c>
      <c r="DE577">
        <v>1</v>
      </c>
      <c r="DF577">
        <v>-2.37</v>
      </c>
      <c r="DG577">
        <v>0.13600000000000001</v>
      </c>
      <c r="DH577">
        <v>-4.4889999999999999</v>
      </c>
      <c r="DI577">
        <v>-1.7000000000000001E-2</v>
      </c>
      <c r="DJ577">
        <v>428</v>
      </c>
      <c r="DK577">
        <v>18</v>
      </c>
      <c r="DL577">
        <v>0.2</v>
      </c>
      <c r="DM577">
        <v>1.59</v>
      </c>
      <c r="DN577">
        <v>-69.075937499999995</v>
      </c>
      <c r="DO577">
        <v>-1.4510195121949161</v>
      </c>
      <c r="DP577">
        <v>0.28125078461001662</v>
      </c>
      <c r="DQ577">
        <v>0</v>
      </c>
      <c r="DR577">
        <v>3.5954145</v>
      </c>
      <c r="DS577">
        <v>-5.2759924953099897E-2</v>
      </c>
      <c r="DT577">
        <v>8.9475384743514831E-3</v>
      </c>
      <c r="DU577">
        <v>1</v>
      </c>
      <c r="DV577">
        <v>1</v>
      </c>
      <c r="DW577">
        <v>2</v>
      </c>
      <c r="DX577" t="s">
        <v>367</v>
      </c>
      <c r="DY577">
        <v>2.97912</v>
      </c>
      <c r="DZ577">
        <v>2.7247300000000001</v>
      </c>
      <c r="EA577">
        <v>0.19389400000000001</v>
      </c>
      <c r="EB577">
        <v>0.19619200000000001</v>
      </c>
      <c r="EC577">
        <v>8.0984399999999998E-2</v>
      </c>
      <c r="ED577">
        <v>6.9839799999999994E-2</v>
      </c>
      <c r="EE577">
        <v>25435.7</v>
      </c>
      <c r="EF577">
        <v>25460.2</v>
      </c>
      <c r="EG577">
        <v>29343.1</v>
      </c>
      <c r="EH577">
        <v>29305.5</v>
      </c>
      <c r="EI577">
        <v>35749.199999999997</v>
      </c>
      <c r="EJ577">
        <v>36226.400000000001</v>
      </c>
      <c r="EK577">
        <v>41344.6</v>
      </c>
      <c r="EL577">
        <v>41736.5</v>
      </c>
      <c r="EM577">
        <v>1.9514199999999999</v>
      </c>
      <c r="EN577">
        <v>2.0869300000000002</v>
      </c>
      <c r="EO577">
        <v>7.2643200000000003E-3</v>
      </c>
      <c r="EP577">
        <v>0</v>
      </c>
      <c r="EQ577">
        <v>24.848400000000002</v>
      </c>
      <c r="ER577">
        <v>999.9</v>
      </c>
      <c r="ES577">
        <v>27.6</v>
      </c>
      <c r="ET577">
        <v>43.2</v>
      </c>
      <c r="EU577">
        <v>32.747100000000003</v>
      </c>
      <c r="EV577">
        <v>62.203299999999999</v>
      </c>
      <c r="EW577">
        <v>28.461500000000001</v>
      </c>
      <c r="EX577">
        <v>2</v>
      </c>
      <c r="EY577">
        <v>0.13181899999999999</v>
      </c>
      <c r="EZ577">
        <v>3.0057200000000002</v>
      </c>
      <c r="FA577">
        <v>20.3553</v>
      </c>
      <c r="FB577">
        <v>5.2165400000000002</v>
      </c>
      <c r="FC577">
        <v>12.0099</v>
      </c>
      <c r="FD577">
        <v>4.9883499999999996</v>
      </c>
      <c r="FE577">
        <v>3.2883800000000001</v>
      </c>
      <c r="FF577">
        <v>6305.7</v>
      </c>
      <c r="FG577">
        <v>9999</v>
      </c>
      <c r="FH577">
        <v>9999</v>
      </c>
      <c r="FI577">
        <v>101.5</v>
      </c>
      <c r="FJ577">
        <v>1.8677999999999999</v>
      </c>
      <c r="FK577">
        <v>1.86676</v>
      </c>
      <c r="FL577">
        <v>1.86616</v>
      </c>
      <c r="FM577">
        <v>1.8660000000000001</v>
      </c>
      <c r="FN577">
        <v>1.8679600000000001</v>
      </c>
      <c r="FO577">
        <v>1.8702700000000001</v>
      </c>
      <c r="FP577">
        <v>1.8689899999999999</v>
      </c>
      <c r="FQ577">
        <v>1.8703799999999999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-9.77</v>
      </c>
      <c r="GF577">
        <v>-3.8699999999999998E-2</v>
      </c>
      <c r="GG577">
        <v>-2.2904728556522018</v>
      </c>
      <c r="GH577">
        <v>-4.4057517128900364E-3</v>
      </c>
      <c r="GI577">
        <v>-2.5381134865710798E-7</v>
      </c>
      <c r="GJ577">
        <v>1.003023733513742E-10</v>
      </c>
      <c r="GK577">
        <v>-0.21653574801026471</v>
      </c>
      <c r="GL577">
        <v>-4.8444871181525379E-3</v>
      </c>
      <c r="GM577">
        <v>9.7516502630078669E-4</v>
      </c>
      <c r="GN577">
        <v>-1.6744518281107461E-5</v>
      </c>
      <c r="GO577">
        <v>4</v>
      </c>
      <c r="GP577">
        <v>2405</v>
      </c>
      <c r="GQ577">
        <v>1</v>
      </c>
      <c r="GR577">
        <v>23</v>
      </c>
      <c r="GS577">
        <v>27621663.899999999</v>
      </c>
      <c r="GT577">
        <v>27621663.899999999</v>
      </c>
      <c r="GU577">
        <v>3.9575200000000001</v>
      </c>
      <c r="GV577">
        <v>2.2033700000000001</v>
      </c>
      <c r="GW577">
        <v>1.94702</v>
      </c>
      <c r="GX577">
        <v>2.7661099999999998</v>
      </c>
      <c r="GY577">
        <v>2.19482</v>
      </c>
      <c r="GZ577">
        <v>2.3877000000000002</v>
      </c>
      <c r="HA577">
        <v>45.290399999999998</v>
      </c>
      <c r="HB577">
        <v>14.385999999999999</v>
      </c>
      <c r="HC577">
        <v>18</v>
      </c>
      <c r="HD577">
        <v>497.38900000000001</v>
      </c>
      <c r="HE577">
        <v>603.97299999999996</v>
      </c>
      <c r="HF577">
        <v>20.3245</v>
      </c>
      <c r="HG577">
        <v>28.965199999999999</v>
      </c>
      <c r="HH577">
        <v>30</v>
      </c>
      <c r="HI577">
        <v>28.943899999999999</v>
      </c>
      <c r="HJ577">
        <v>28.860099999999999</v>
      </c>
      <c r="HK577">
        <v>79.286600000000007</v>
      </c>
      <c r="HL577">
        <v>41.620399999999997</v>
      </c>
      <c r="HM577">
        <v>0</v>
      </c>
      <c r="HN577">
        <v>20.3385</v>
      </c>
      <c r="HO577">
        <v>1724.55</v>
      </c>
      <c r="HP577">
        <v>17.720600000000001</v>
      </c>
      <c r="HQ577">
        <v>100.36199999999999</v>
      </c>
      <c r="HR577">
        <v>100.261</v>
      </c>
    </row>
    <row r="578" spans="1:226" x14ac:dyDescent="0.2">
      <c r="A578">
        <v>562</v>
      </c>
      <c r="B578">
        <v>1657299842</v>
      </c>
      <c r="C578">
        <v>8065.5</v>
      </c>
      <c r="D578" t="s">
        <v>1487</v>
      </c>
      <c r="E578" t="s">
        <v>1488</v>
      </c>
      <c r="F578">
        <v>5</v>
      </c>
      <c r="G578" t="s">
        <v>1284</v>
      </c>
      <c r="H578" t="s">
        <v>354</v>
      </c>
      <c r="I578">
        <v>1657299834.2142861</v>
      </c>
      <c r="J578">
        <f t="shared" si="272"/>
        <v>4.3028608417594481E-3</v>
      </c>
      <c r="K578">
        <f t="shared" si="273"/>
        <v>4.3028608417594478</v>
      </c>
      <c r="L578">
        <f t="shared" si="274"/>
        <v>49.349093941804227</v>
      </c>
      <c r="M578">
        <f t="shared" si="275"/>
        <v>1623.735714285714</v>
      </c>
      <c r="N578">
        <f t="shared" si="276"/>
        <v>1167.8699331914377</v>
      </c>
      <c r="O578">
        <f t="shared" si="277"/>
        <v>86.524923354234275</v>
      </c>
      <c r="P578">
        <f t="shared" si="278"/>
        <v>120.29901980794848</v>
      </c>
      <c r="Q578">
        <f t="shared" si="279"/>
        <v>0.2010105161389113</v>
      </c>
      <c r="R578">
        <f t="shared" si="280"/>
        <v>2.7549385688318342</v>
      </c>
      <c r="S578">
        <f t="shared" si="281"/>
        <v>0.19320353434557255</v>
      </c>
      <c r="T578">
        <f t="shared" si="282"/>
        <v>0.12142837113592961</v>
      </c>
      <c r="U578">
        <f t="shared" si="283"/>
        <v>321.51337135714283</v>
      </c>
      <c r="V578">
        <f t="shared" si="284"/>
        <v>25.681812618929534</v>
      </c>
      <c r="W578">
        <f t="shared" si="285"/>
        <v>24.977142857142859</v>
      </c>
      <c r="X578">
        <f t="shared" si="286"/>
        <v>3.1753471522239543</v>
      </c>
      <c r="Y578">
        <f t="shared" si="287"/>
        <v>50.058514334033923</v>
      </c>
      <c r="Z578">
        <f t="shared" si="288"/>
        <v>1.5782621444463725</v>
      </c>
      <c r="AA578">
        <f t="shared" si="289"/>
        <v>3.1528345685907406</v>
      </c>
      <c r="AB578">
        <f t="shared" si="290"/>
        <v>1.5970850077775818</v>
      </c>
      <c r="AC578">
        <f t="shared" si="291"/>
        <v>-189.75616312159167</v>
      </c>
      <c r="AD578">
        <f t="shared" si="292"/>
        <v>-17.714168807367987</v>
      </c>
      <c r="AE578">
        <f t="shared" si="293"/>
        <v>-1.3589646780288143</v>
      </c>
      <c r="AF578">
        <f t="shared" si="294"/>
        <v>112.68407475015435</v>
      </c>
      <c r="AG578">
        <f t="shared" si="295"/>
        <v>75.010322826632333</v>
      </c>
      <c r="AH578">
        <f t="shared" si="296"/>
        <v>4.3326108541022368</v>
      </c>
      <c r="AI578">
        <f t="shared" si="297"/>
        <v>49.349093941804227</v>
      </c>
      <c r="AJ578">
        <v>1739.3688560715659</v>
      </c>
      <c r="AK578">
        <v>1683.775696969697</v>
      </c>
      <c r="AL578">
        <v>3.3679430311201219</v>
      </c>
      <c r="AM578">
        <v>65.426719072438047</v>
      </c>
      <c r="AN578">
        <f t="shared" si="298"/>
        <v>4.3028608417594478</v>
      </c>
      <c r="AO578">
        <v>17.71824884546719</v>
      </c>
      <c r="AP578">
        <v>21.276820000000001</v>
      </c>
      <c r="AQ578">
        <v>-3.6022543478487758E-4</v>
      </c>
      <c r="AR578">
        <v>77.589747188579821</v>
      </c>
      <c r="AS578">
        <v>0</v>
      </c>
      <c r="AT578">
        <v>0</v>
      </c>
      <c r="AU578">
        <f t="shared" si="299"/>
        <v>1</v>
      </c>
      <c r="AV578">
        <f t="shared" si="300"/>
        <v>0</v>
      </c>
      <c r="AW578">
        <f t="shared" si="301"/>
        <v>39403.375355520868</v>
      </c>
      <c r="AX578">
        <f t="shared" si="302"/>
        <v>1999.9796428571431</v>
      </c>
      <c r="AY578">
        <f t="shared" si="303"/>
        <v>1681.1832214285714</v>
      </c>
      <c r="AZ578">
        <f t="shared" si="304"/>
        <v>0.84060016682312655</v>
      </c>
      <c r="BA578">
        <f t="shared" si="305"/>
        <v>0.16075832196863429</v>
      </c>
      <c r="BB578">
        <v>4.2229999999999999</v>
      </c>
      <c r="BC578">
        <v>0.5</v>
      </c>
      <c r="BD578" t="s">
        <v>355</v>
      </c>
      <c r="BE578">
        <v>2</v>
      </c>
      <c r="BF578" t="b">
        <v>1</v>
      </c>
      <c r="BG578">
        <v>1657299834.2142861</v>
      </c>
      <c r="BH578">
        <v>1623.735714285714</v>
      </c>
      <c r="BI578">
        <v>1693.0317857142859</v>
      </c>
      <c r="BJ578">
        <v>21.30258928571428</v>
      </c>
      <c r="BK578">
        <v>17.721189285714281</v>
      </c>
      <c r="BL578">
        <v>1633.4625000000001</v>
      </c>
      <c r="BM578">
        <v>21.341117857142859</v>
      </c>
      <c r="BN578">
        <v>499.99582142857139</v>
      </c>
      <c r="BO578">
        <v>73.98783214285713</v>
      </c>
      <c r="BP578">
        <v>9.9975835714285727E-2</v>
      </c>
      <c r="BQ578">
        <v>24.857875</v>
      </c>
      <c r="BR578">
        <v>24.977142857142859</v>
      </c>
      <c r="BS578">
        <v>999.9000000000002</v>
      </c>
      <c r="BT578">
        <v>0</v>
      </c>
      <c r="BU578">
        <v>0</v>
      </c>
      <c r="BV578">
        <v>9999.8257142857146</v>
      </c>
      <c r="BW578">
        <v>0</v>
      </c>
      <c r="BX578">
        <v>1406.502857142857</v>
      </c>
      <c r="BY578">
        <v>-69.296482142857144</v>
      </c>
      <c r="BZ578">
        <v>1659.078214285714</v>
      </c>
      <c r="CA578">
        <v>1723.5760714285709</v>
      </c>
      <c r="CB578">
        <v>3.5813857142857142</v>
      </c>
      <c r="CC578">
        <v>1693.0317857142859</v>
      </c>
      <c r="CD578">
        <v>17.721189285714281</v>
      </c>
      <c r="CE578">
        <v>1.576131428571429</v>
      </c>
      <c r="CF578">
        <v>1.3111535714285709</v>
      </c>
      <c r="CG578">
        <v>13.727399999999999</v>
      </c>
      <c r="CH578">
        <v>10.92731071428571</v>
      </c>
      <c r="CI578">
        <v>1999.9796428571431</v>
      </c>
      <c r="CJ578">
        <v>0.97999417857142856</v>
      </c>
      <c r="CK578">
        <v>2.0006160714285709E-2</v>
      </c>
      <c r="CL578">
        <v>0</v>
      </c>
      <c r="CM578">
        <v>2.337825</v>
      </c>
      <c r="CN578">
        <v>0</v>
      </c>
      <c r="CO578">
        <v>9632.8310714285726</v>
      </c>
      <c r="CP578">
        <v>16749.264285714278</v>
      </c>
      <c r="CQ578">
        <v>38.186999999999998</v>
      </c>
      <c r="CR578">
        <v>39.557571428571421</v>
      </c>
      <c r="CS578">
        <v>38.4955</v>
      </c>
      <c r="CT578">
        <v>38.570999999999991</v>
      </c>
      <c r="CU578">
        <v>37.399357142857141</v>
      </c>
      <c r="CV578">
        <v>1959.9689285714289</v>
      </c>
      <c r="CW578">
        <v>40.010714285714293</v>
      </c>
      <c r="CX578">
        <v>0</v>
      </c>
      <c r="CY578">
        <v>1657299847.7</v>
      </c>
      <c r="CZ578">
        <v>0</v>
      </c>
      <c r="DA578">
        <v>1657289625.5</v>
      </c>
      <c r="DB578" t="s">
        <v>356</v>
      </c>
      <c r="DC578">
        <v>1657289625.5</v>
      </c>
      <c r="DD578">
        <v>1657289625.5</v>
      </c>
      <c r="DE578">
        <v>1</v>
      </c>
      <c r="DF578">
        <v>-2.37</v>
      </c>
      <c r="DG578">
        <v>0.13600000000000001</v>
      </c>
      <c r="DH578">
        <v>-4.4889999999999999</v>
      </c>
      <c r="DI578">
        <v>-1.7000000000000001E-2</v>
      </c>
      <c r="DJ578">
        <v>428</v>
      </c>
      <c r="DK578">
        <v>18</v>
      </c>
      <c r="DL578">
        <v>0.2</v>
      </c>
      <c r="DM578">
        <v>1.59</v>
      </c>
      <c r="DN578">
        <v>-69.200275000000005</v>
      </c>
      <c r="DO578">
        <v>-1.066187617260566</v>
      </c>
      <c r="DP578">
        <v>0.28431389937004448</v>
      </c>
      <c r="DQ578">
        <v>0</v>
      </c>
      <c r="DR578">
        <v>3.5869887500000011</v>
      </c>
      <c r="DS578">
        <v>-0.1446469418386406</v>
      </c>
      <c r="DT578">
        <v>1.40197077693331E-2</v>
      </c>
      <c r="DU578">
        <v>0</v>
      </c>
      <c r="DV578">
        <v>0</v>
      </c>
      <c r="DW578">
        <v>2</v>
      </c>
      <c r="DX578" t="s">
        <v>357</v>
      </c>
      <c r="DY578">
        <v>2.9789400000000001</v>
      </c>
      <c r="DZ578">
        <v>2.7248199999999998</v>
      </c>
      <c r="EA578">
        <v>0.195075</v>
      </c>
      <c r="EB578">
        <v>0.197377</v>
      </c>
      <c r="EC578">
        <v>8.0936599999999997E-2</v>
      </c>
      <c r="ED578">
        <v>6.9833999999999993E-2</v>
      </c>
      <c r="EE578">
        <v>25398.400000000001</v>
      </c>
      <c r="EF578">
        <v>25422.400000000001</v>
      </c>
      <c r="EG578">
        <v>29343</v>
      </c>
      <c r="EH578">
        <v>29305.200000000001</v>
      </c>
      <c r="EI578">
        <v>35751.4</v>
      </c>
      <c r="EJ578">
        <v>36226.1</v>
      </c>
      <c r="EK578">
        <v>41344.9</v>
      </c>
      <c r="EL578">
        <v>41735.800000000003</v>
      </c>
      <c r="EM578">
        <v>1.9513</v>
      </c>
      <c r="EN578">
        <v>2.0869</v>
      </c>
      <c r="EO578">
        <v>7.9423199999999992E-3</v>
      </c>
      <c r="EP578">
        <v>0</v>
      </c>
      <c r="EQ578">
        <v>24.838799999999999</v>
      </c>
      <c r="ER578">
        <v>999.9</v>
      </c>
      <c r="ES578">
        <v>27.6</v>
      </c>
      <c r="ET578">
        <v>43.2</v>
      </c>
      <c r="EU578">
        <v>32.746400000000001</v>
      </c>
      <c r="EV578">
        <v>61.973300000000002</v>
      </c>
      <c r="EW578">
        <v>28.485600000000002</v>
      </c>
      <c r="EX578">
        <v>2</v>
      </c>
      <c r="EY578">
        <v>0.13130800000000001</v>
      </c>
      <c r="EZ578">
        <v>2.9567399999999999</v>
      </c>
      <c r="FA578">
        <v>20.356200000000001</v>
      </c>
      <c r="FB578">
        <v>5.2168400000000004</v>
      </c>
      <c r="FC578">
        <v>12.0099</v>
      </c>
      <c r="FD578">
        <v>4.9885999999999999</v>
      </c>
      <c r="FE578">
        <v>3.2885300000000002</v>
      </c>
      <c r="FF578">
        <v>6305.7</v>
      </c>
      <c r="FG578">
        <v>9999</v>
      </c>
      <c r="FH578">
        <v>9999</v>
      </c>
      <c r="FI578">
        <v>101.5</v>
      </c>
      <c r="FJ578">
        <v>1.8677999999999999</v>
      </c>
      <c r="FK578">
        <v>1.86676</v>
      </c>
      <c r="FL578">
        <v>1.86616</v>
      </c>
      <c r="FM578">
        <v>1.8660000000000001</v>
      </c>
      <c r="FN578">
        <v>1.8679399999999999</v>
      </c>
      <c r="FO578">
        <v>1.8702700000000001</v>
      </c>
      <c r="FP578">
        <v>1.869</v>
      </c>
      <c r="FQ578">
        <v>1.87036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-9.84</v>
      </c>
      <c r="GF578">
        <v>-3.8899999999999997E-2</v>
      </c>
      <c r="GG578">
        <v>-2.2904728556522018</v>
      </c>
      <c r="GH578">
        <v>-4.4057517128900364E-3</v>
      </c>
      <c r="GI578">
        <v>-2.5381134865710798E-7</v>
      </c>
      <c r="GJ578">
        <v>1.003023733513742E-10</v>
      </c>
      <c r="GK578">
        <v>-0.21653574801026471</v>
      </c>
      <c r="GL578">
        <v>-4.8444871181525379E-3</v>
      </c>
      <c r="GM578">
        <v>9.7516502630078669E-4</v>
      </c>
      <c r="GN578">
        <v>-1.6744518281107461E-5</v>
      </c>
      <c r="GO578">
        <v>4</v>
      </c>
      <c r="GP578">
        <v>2405</v>
      </c>
      <c r="GQ578">
        <v>1</v>
      </c>
      <c r="GR578">
        <v>23</v>
      </c>
      <c r="GS578">
        <v>27621664</v>
      </c>
      <c r="GT578">
        <v>27621664</v>
      </c>
      <c r="GU578">
        <v>3.9904799999999998</v>
      </c>
      <c r="GV578">
        <v>2.1997100000000001</v>
      </c>
      <c r="GW578">
        <v>1.94702</v>
      </c>
      <c r="GX578">
        <v>2.7661099999999998</v>
      </c>
      <c r="GY578">
        <v>2.19482</v>
      </c>
      <c r="GZ578">
        <v>2.3779300000000001</v>
      </c>
      <c r="HA578">
        <v>45.290399999999998</v>
      </c>
      <c r="HB578">
        <v>14.3772</v>
      </c>
      <c r="HC578">
        <v>18</v>
      </c>
      <c r="HD578">
        <v>497.291</v>
      </c>
      <c r="HE578">
        <v>603.92600000000004</v>
      </c>
      <c r="HF578">
        <v>20.3371</v>
      </c>
      <c r="HG578">
        <v>28.963100000000001</v>
      </c>
      <c r="HH578">
        <v>30</v>
      </c>
      <c r="HI578">
        <v>28.941700000000001</v>
      </c>
      <c r="HJ578">
        <v>28.857500000000002</v>
      </c>
      <c r="HK578">
        <v>79.830699999999993</v>
      </c>
      <c r="HL578">
        <v>41.620399999999997</v>
      </c>
      <c r="HM578">
        <v>0</v>
      </c>
      <c r="HN578">
        <v>20.362200000000001</v>
      </c>
      <c r="HO578">
        <v>1737.94</v>
      </c>
      <c r="HP578">
        <v>17.720600000000001</v>
      </c>
      <c r="HQ578">
        <v>100.36199999999999</v>
      </c>
      <c r="HR578">
        <v>100.26</v>
      </c>
    </row>
    <row r="579" spans="1:226" x14ac:dyDescent="0.2">
      <c r="A579">
        <v>563</v>
      </c>
      <c r="B579">
        <v>1657299847</v>
      </c>
      <c r="C579">
        <v>8070.5</v>
      </c>
      <c r="D579" t="s">
        <v>1489</v>
      </c>
      <c r="E579" t="s">
        <v>1490</v>
      </c>
      <c r="F579">
        <v>5</v>
      </c>
      <c r="G579" t="s">
        <v>1284</v>
      </c>
      <c r="H579" t="s">
        <v>354</v>
      </c>
      <c r="I579">
        <v>1657299839.5</v>
      </c>
      <c r="J579">
        <f t="shared" si="272"/>
        <v>4.2831338798907789E-3</v>
      </c>
      <c r="K579">
        <f t="shared" si="273"/>
        <v>4.2831338798907792</v>
      </c>
      <c r="L579">
        <f t="shared" si="274"/>
        <v>49.078531222539127</v>
      </c>
      <c r="M579">
        <f t="shared" si="275"/>
        <v>1641.40962962963</v>
      </c>
      <c r="N579">
        <f t="shared" si="276"/>
        <v>1185.2099845279856</v>
      </c>
      <c r="O579">
        <f t="shared" si="277"/>
        <v>87.809874325429917</v>
      </c>
      <c r="P579">
        <f t="shared" si="278"/>
        <v>121.60880787021836</v>
      </c>
      <c r="Q579">
        <f t="shared" si="279"/>
        <v>0.20001803840029855</v>
      </c>
      <c r="R579">
        <f t="shared" si="280"/>
        <v>2.7561063223422519</v>
      </c>
      <c r="S579">
        <f t="shared" si="281"/>
        <v>0.19228950441806469</v>
      </c>
      <c r="T579">
        <f t="shared" si="282"/>
        <v>0.12085043671556669</v>
      </c>
      <c r="U579">
        <f t="shared" si="283"/>
        <v>321.51424122222227</v>
      </c>
      <c r="V579">
        <f t="shared" si="284"/>
        <v>25.677695740414823</v>
      </c>
      <c r="W579">
        <f t="shared" si="285"/>
        <v>24.97132222222222</v>
      </c>
      <c r="X579">
        <f t="shared" si="286"/>
        <v>3.1742452179014431</v>
      </c>
      <c r="Y579">
        <f t="shared" si="287"/>
        <v>50.042682238672697</v>
      </c>
      <c r="Z579">
        <f t="shared" si="288"/>
        <v>1.5768929490986758</v>
      </c>
      <c r="AA579">
        <f t="shared" si="289"/>
        <v>3.1510959815820221</v>
      </c>
      <c r="AB579">
        <f t="shared" si="290"/>
        <v>1.5973522688027673</v>
      </c>
      <c r="AC579">
        <f t="shared" si="291"/>
        <v>-188.88620410318336</v>
      </c>
      <c r="AD579">
        <f t="shared" si="292"/>
        <v>-18.229998968015671</v>
      </c>
      <c r="AE579">
        <f t="shared" si="293"/>
        <v>-1.3978386686765305</v>
      </c>
      <c r="AF579">
        <f t="shared" si="294"/>
        <v>113.00019948234672</v>
      </c>
      <c r="AG579">
        <f t="shared" si="295"/>
        <v>75.01596688496781</v>
      </c>
      <c r="AH579">
        <f t="shared" si="296"/>
        <v>4.3148007743900205</v>
      </c>
      <c r="AI579">
        <f t="shared" si="297"/>
        <v>49.078531222539127</v>
      </c>
      <c r="AJ579">
        <v>1756.647491985525</v>
      </c>
      <c r="AK579">
        <v>1700.9884242424239</v>
      </c>
      <c r="AL579">
        <v>3.4448977489234118</v>
      </c>
      <c r="AM579">
        <v>65.426719072438047</v>
      </c>
      <c r="AN579">
        <f t="shared" si="298"/>
        <v>4.2831338798907792</v>
      </c>
      <c r="AO579">
        <v>17.715267444430701</v>
      </c>
      <c r="AP579">
        <v>21.257147878787869</v>
      </c>
      <c r="AQ579">
        <v>-2.9562336424569091E-4</v>
      </c>
      <c r="AR579">
        <v>77.589747188579821</v>
      </c>
      <c r="AS579">
        <v>0</v>
      </c>
      <c r="AT579">
        <v>0</v>
      </c>
      <c r="AU579">
        <f t="shared" si="299"/>
        <v>1</v>
      </c>
      <c r="AV579">
        <f t="shared" si="300"/>
        <v>0</v>
      </c>
      <c r="AW579">
        <f t="shared" si="301"/>
        <v>39428.458672165638</v>
      </c>
      <c r="AX579">
        <f t="shared" si="302"/>
        <v>1999.9848148148151</v>
      </c>
      <c r="AY579">
        <f t="shared" si="303"/>
        <v>1681.187588888889</v>
      </c>
      <c r="AZ579">
        <f t="shared" si="304"/>
        <v>0.84060017677911991</v>
      </c>
      <c r="BA579">
        <f t="shared" si="305"/>
        <v>0.16075834118370158</v>
      </c>
      <c r="BB579">
        <v>4.2229999999999999</v>
      </c>
      <c r="BC579">
        <v>0.5</v>
      </c>
      <c r="BD579" t="s">
        <v>355</v>
      </c>
      <c r="BE579">
        <v>2</v>
      </c>
      <c r="BF579" t="b">
        <v>1</v>
      </c>
      <c r="BG579">
        <v>1657299839.5</v>
      </c>
      <c r="BH579">
        <v>1641.40962962963</v>
      </c>
      <c r="BI579">
        <v>1710.7474074074071</v>
      </c>
      <c r="BJ579">
        <v>21.28404444444444</v>
      </c>
      <c r="BK579">
        <v>17.71745555555556</v>
      </c>
      <c r="BL579">
        <v>1651.2148148148151</v>
      </c>
      <c r="BM579">
        <v>21.322840740740741</v>
      </c>
      <c r="BN579">
        <v>500.01777777777778</v>
      </c>
      <c r="BO579">
        <v>73.987988888888893</v>
      </c>
      <c r="BP579">
        <v>0.1000423222222222</v>
      </c>
      <c r="BQ579">
        <v>24.848633333333328</v>
      </c>
      <c r="BR579">
        <v>24.97132222222222</v>
      </c>
      <c r="BS579">
        <v>999.90000000000009</v>
      </c>
      <c r="BT579">
        <v>0</v>
      </c>
      <c r="BU579">
        <v>0</v>
      </c>
      <c r="BV579">
        <v>10006.11740740741</v>
      </c>
      <c r="BW579">
        <v>0</v>
      </c>
      <c r="BX579">
        <v>1407.1837037037039</v>
      </c>
      <c r="BY579">
        <v>-69.339262962962962</v>
      </c>
      <c r="BZ579">
        <v>1677.104814814815</v>
      </c>
      <c r="CA579">
        <v>1741.6051851851851</v>
      </c>
      <c r="CB579">
        <v>3.5665855555555548</v>
      </c>
      <c r="CC579">
        <v>1710.7474074074071</v>
      </c>
      <c r="CD579">
        <v>17.71745555555556</v>
      </c>
      <c r="CE579">
        <v>1.5747629629629629</v>
      </c>
      <c r="CF579">
        <v>1.31088</v>
      </c>
      <c r="CG579">
        <v>13.71404444444445</v>
      </c>
      <c r="CH579">
        <v>10.92416666666667</v>
      </c>
      <c r="CI579">
        <v>1999.9848148148151</v>
      </c>
      <c r="CJ579">
        <v>0.97999399999999992</v>
      </c>
      <c r="CK579">
        <v>2.0006333333333331E-2</v>
      </c>
      <c r="CL579">
        <v>0</v>
      </c>
      <c r="CM579">
        <v>2.3009777777777778</v>
      </c>
      <c r="CN579">
        <v>0</v>
      </c>
      <c r="CO579">
        <v>9625.0396296296276</v>
      </c>
      <c r="CP579">
        <v>16749.31481481481</v>
      </c>
      <c r="CQ579">
        <v>38.186999999999998</v>
      </c>
      <c r="CR579">
        <v>39.557407407407403</v>
      </c>
      <c r="CS579">
        <v>38.490666666666669</v>
      </c>
      <c r="CT579">
        <v>38.561999999999998</v>
      </c>
      <c r="CU579">
        <v>37.381888888888888</v>
      </c>
      <c r="CV579">
        <v>1959.973333333334</v>
      </c>
      <c r="CW579">
        <v>40.011481481481482</v>
      </c>
      <c r="CX579">
        <v>0</v>
      </c>
      <c r="CY579">
        <v>1657299853.0999999</v>
      </c>
      <c r="CZ579">
        <v>0</v>
      </c>
      <c r="DA579">
        <v>1657289625.5</v>
      </c>
      <c r="DB579" t="s">
        <v>356</v>
      </c>
      <c r="DC579">
        <v>1657289625.5</v>
      </c>
      <c r="DD579">
        <v>1657289625.5</v>
      </c>
      <c r="DE579">
        <v>1</v>
      </c>
      <c r="DF579">
        <v>-2.37</v>
      </c>
      <c r="DG579">
        <v>0.13600000000000001</v>
      </c>
      <c r="DH579">
        <v>-4.4889999999999999</v>
      </c>
      <c r="DI579">
        <v>-1.7000000000000001E-2</v>
      </c>
      <c r="DJ579">
        <v>428</v>
      </c>
      <c r="DK579">
        <v>18</v>
      </c>
      <c r="DL579">
        <v>0.2</v>
      </c>
      <c r="DM579">
        <v>1.59</v>
      </c>
      <c r="DN579">
        <v>-69.348582926829266</v>
      </c>
      <c r="DO579">
        <v>-1.0698940766549301</v>
      </c>
      <c r="DP579">
        <v>0.2814291791539007</v>
      </c>
      <c r="DQ579">
        <v>0</v>
      </c>
      <c r="DR579">
        <v>3.5761009756097568</v>
      </c>
      <c r="DS579">
        <v>-0.16537756097560849</v>
      </c>
      <c r="DT579">
        <v>1.6360178275145E-2</v>
      </c>
      <c r="DU579">
        <v>0</v>
      </c>
      <c r="DV579">
        <v>0</v>
      </c>
      <c r="DW579">
        <v>2</v>
      </c>
      <c r="DX579" t="s">
        <v>357</v>
      </c>
      <c r="DY579">
        <v>2.9790399999999999</v>
      </c>
      <c r="DZ579">
        <v>2.7247699999999999</v>
      </c>
      <c r="EA579">
        <v>0.196268</v>
      </c>
      <c r="EB579">
        <v>0.19853199999999999</v>
      </c>
      <c r="EC579">
        <v>8.0878900000000004E-2</v>
      </c>
      <c r="ED579">
        <v>6.9815500000000003E-2</v>
      </c>
      <c r="EE579">
        <v>25361.200000000001</v>
      </c>
      <c r="EF579">
        <v>25385.7</v>
      </c>
      <c r="EG579">
        <v>29343.7</v>
      </c>
      <c r="EH579">
        <v>29305.1</v>
      </c>
      <c r="EI579">
        <v>35754.1</v>
      </c>
      <c r="EJ579">
        <v>36226.6</v>
      </c>
      <c r="EK579">
        <v>41345.4</v>
      </c>
      <c r="EL579">
        <v>41735.599999999999</v>
      </c>
      <c r="EM579">
        <v>1.9513799999999999</v>
      </c>
      <c r="EN579">
        <v>2.0869</v>
      </c>
      <c r="EO579">
        <v>9.0599099999999991E-3</v>
      </c>
      <c r="EP579">
        <v>0</v>
      </c>
      <c r="EQ579">
        <v>24.829000000000001</v>
      </c>
      <c r="ER579">
        <v>999.9</v>
      </c>
      <c r="ES579">
        <v>27.6</v>
      </c>
      <c r="ET579">
        <v>43.2</v>
      </c>
      <c r="EU579">
        <v>32.747700000000002</v>
      </c>
      <c r="EV579">
        <v>61.953400000000002</v>
      </c>
      <c r="EW579">
        <v>28.397400000000001</v>
      </c>
      <c r="EX579">
        <v>2</v>
      </c>
      <c r="EY579">
        <v>0.131184</v>
      </c>
      <c r="EZ579">
        <v>2.9119700000000002</v>
      </c>
      <c r="FA579">
        <v>20.357299999999999</v>
      </c>
      <c r="FB579">
        <v>5.2168400000000004</v>
      </c>
      <c r="FC579">
        <v>12.0099</v>
      </c>
      <c r="FD579">
        <v>4.9888000000000003</v>
      </c>
      <c r="FE579">
        <v>3.2886500000000001</v>
      </c>
      <c r="FF579">
        <v>6305.9</v>
      </c>
      <c r="FG579">
        <v>9999</v>
      </c>
      <c r="FH579">
        <v>9999</v>
      </c>
      <c r="FI579">
        <v>101.5</v>
      </c>
      <c r="FJ579">
        <v>1.86782</v>
      </c>
      <c r="FK579">
        <v>1.86676</v>
      </c>
      <c r="FL579">
        <v>1.86615</v>
      </c>
      <c r="FM579">
        <v>1.8660000000000001</v>
      </c>
      <c r="FN579">
        <v>1.8679600000000001</v>
      </c>
      <c r="FO579">
        <v>1.8702700000000001</v>
      </c>
      <c r="FP579">
        <v>1.8690199999999999</v>
      </c>
      <c r="FQ579">
        <v>1.8703799999999999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-9.92</v>
      </c>
      <c r="GF579">
        <v>-3.9199999999999999E-2</v>
      </c>
      <c r="GG579">
        <v>-2.2904728556522018</v>
      </c>
      <c r="GH579">
        <v>-4.4057517128900364E-3</v>
      </c>
      <c r="GI579">
        <v>-2.5381134865710798E-7</v>
      </c>
      <c r="GJ579">
        <v>1.003023733513742E-10</v>
      </c>
      <c r="GK579">
        <v>-0.21653574801026471</v>
      </c>
      <c r="GL579">
        <v>-4.8444871181525379E-3</v>
      </c>
      <c r="GM579">
        <v>9.7516502630078669E-4</v>
      </c>
      <c r="GN579">
        <v>-1.6744518281107461E-5</v>
      </c>
      <c r="GO579">
        <v>4</v>
      </c>
      <c r="GP579">
        <v>2405</v>
      </c>
      <c r="GQ579">
        <v>1</v>
      </c>
      <c r="GR579">
        <v>23</v>
      </c>
      <c r="GS579">
        <v>27621664.100000001</v>
      </c>
      <c r="GT579">
        <v>27621664.100000001</v>
      </c>
      <c r="GU579">
        <v>4.0148900000000003</v>
      </c>
      <c r="GV579">
        <v>2.2021500000000001</v>
      </c>
      <c r="GW579">
        <v>1.94702</v>
      </c>
      <c r="GX579">
        <v>2.7661099999999998</v>
      </c>
      <c r="GY579">
        <v>2.19482</v>
      </c>
      <c r="GZ579">
        <v>2.3742700000000001</v>
      </c>
      <c r="HA579">
        <v>45.290399999999998</v>
      </c>
      <c r="HB579">
        <v>14.3772</v>
      </c>
      <c r="HC579">
        <v>18</v>
      </c>
      <c r="HD579">
        <v>497.32600000000002</v>
      </c>
      <c r="HE579">
        <v>603.90899999999999</v>
      </c>
      <c r="HF579">
        <v>20.3584</v>
      </c>
      <c r="HG579">
        <v>28.961500000000001</v>
      </c>
      <c r="HH579">
        <v>30</v>
      </c>
      <c r="HI579">
        <v>28.94</v>
      </c>
      <c r="HJ579">
        <v>28.855899999999998</v>
      </c>
      <c r="HK579">
        <v>80.4251</v>
      </c>
      <c r="HL579">
        <v>41.620399999999997</v>
      </c>
      <c r="HM579">
        <v>0</v>
      </c>
      <c r="HN579">
        <v>20.3825</v>
      </c>
      <c r="HO579">
        <v>1757.99</v>
      </c>
      <c r="HP579">
        <v>17.734300000000001</v>
      </c>
      <c r="HQ579">
        <v>100.364</v>
      </c>
      <c r="HR579">
        <v>100.259</v>
      </c>
    </row>
    <row r="580" spans="1:226" x14ac:dyDescent="0.2">
      <c r="A580">
        <v>564</v>
      </c>
      <c r="B580">
        <v>1657299852</v>
      </c>
      <c r="C580">
        <v>8075.5</v>
      </c>
      <c r="D580" t="s">
        <v>1491</v>
      </c>
      <c r="E580" t="s">
        <v>1492</v>
      </c>
      <c r="F580">
        <v>5</v>
      </c>
      <c r="G580" t="s">
        <v>1284</v>
      </c>
      <c r="H580" t="s">
        <v>354</v>
      </c>
      <c r="I580">
        <v>1657299844.2142861</v>
      </c>
      <c r="J580">
        <f t="shared" si="272"/>
        <v>4.2486090952153386E-3</v>
      </c>
      <c r="K580">
        <f t="shared" si="273"/>
        <v>4.2486090952153388</v>
      </c>
      <c r="L580">
        <f t="shared" si="274"/>
        <v>48.880967052695837</v>
      </c>
      <c r="M580">
        <f t="shared" si="275"/>
        <v>1657.1564285714289</v>
      </c>
      <c r="N580">
        <f t="shared" si="276"/>
        <v>1198.3113283863688</v>
      </c>
      <c r="O580">
        <f t="shared" si="277"/>
        <v>88.781178315653506</v>
      </c>
      <c r="P580">
        <f t="shared" si="278"/>
        <v>122.77635777677853</v>
      </c>
      <c r="Q580">
        <f t="shared" si="279"/>
        <v>0.1981368139603337</v>
      </c>
      <c r="R580">
        <f t="shared" si="280"/>
        <v>2.7554982344615633</v>
      </c>
      <c r="S580">
        <f t="shared" si="281"/>
        <v>0.19054840348341837</v>
      </c>
      <c r="T580">
        <f t="shared" si="282"/>
        <v>0.11975032570291663</v>
      </c>
      <c r="U580">
        <f t="shared" si="283"/>
        <v>321.51517971428569</v>
      </c>
      <c r="V580">
        <f t="shared" si="284"/>
        <v>25.682075112721947</v>
      </c>
      <c r="W580">
        <f t="shared" si="285"/>
        <v>24.972828571428579</v>
      </c>
      <c r="X580">
        <f t="shared" si="286"/>
        <v>3.1745303605586779</v>
      </c>
      <c r="Y580">
        <f t="shared" si="287"/>
        <v>50.016004556592051</v>
      </c>
      <c r="Z580">
        <f t="shared" si="288"/>
        <v>1.5755520171377111</v>
      </c>
      <c r="AA580">
        <f t="shared" si="289"/>
        <v>3.1500957165720966</v>
      </c>
      <c r="AB580">
        <f t="shared" si="290"/>
        <v>1.5989783434209668</v>
      </c>
      <c r="AC580">
        <f t="shared" si="291"/>
        <v>-187.36366109899643</v>
      </c>
      <c r="AD580">
        <f t="shared" si="292"/>
        <v>-19.239919701722073</v>
      </c>
      <c r="AE580">
        <f t="shared" si="293"/>
        <v>-1.4755745511136644</v>
      </c>
      <c r="AF580">
        <f t="shared" si="294"/>
        <v>113.43602436245354</v>
      </c>
      <c r="AG580">
        <f t="shared" si="295"/>
        <v>75.203936353122401</v>
      </c>
      <c r="AH580">
        <f t="shared" si="296"/>
        <v>4.2978428903746764</v>
      </c>
      <c r="AI580">
        <f t="shared" si="297"/>
        <v>48.880967052695837</v>
      </c>
      <c r="AJ580">
        <v>1773.799911626126</v>
      </c>
      <c r="AK580">
        <v>1718.2135757575761</v>
      </c>
      <c r="AL580">
        <v>3.469092781343813</v>
      </c>
      <c r="AM580">
        <v>65.426719072438047</v>
      </c>
      <c r="AN580">
        <f t="shared" si="298"/>
        <v>4.2486090952153388</v>
      </c>
      <c r="AO580">
        <v>17.707410562050239</v>
      </c>
      <c r="AP580">
        <v>21.236838787878781</v>
      </c>
      <c r="AQ580">
        <v>-3.717994277583494E-3</v>
      </c>
      <c r="AR580">
        <v>77.589747188579821</v>
      </c>
      <c r="AS580">
        <v>0</v>
      </c>
      <c r="AT580">
        <v>0</v>
      </c>
      <c r="AU580">
        <f t="shared" si="299"/>
        <v>1</v>
      </c>
      <c r="AV580">
        <f t="shared" si="300"/>
        <v>0</v>
      </c>
      <c r="AW580">
        <f t="shared" si="301"/>
        <v>39416.752827040138</v>
      </c>
      <c r="AX580">
        <f t="shared" si="302"/>
        <v>1999.9907142857139</v>
      </c>
      <c r="AY580">
        <f t="shared" si="303"/>
        <v>1681.1925428571428</v>
      </c>
      <c r="AZ580">
        <f t="shared" si="304"/>
        <v>0.8406001742150947</v>
      </c>
      <c r="BA580">
        <f t="shared" si="305"/>
        <v>0.16075833623513253</v>
      </c>
      <c r="BB580">
        <v>4.2229999999999999</v>
      </c>
      <c r="BC580">
        <v>0.5</v>
      </c>
      <c r="BD580" t="s">
        <v>355</v>
      </c>
      <c r="BE580">
        <v>2</v>
      </c>
      <c r="BF580" t="b">
        <v>1</v>
      </c>
      <c r="BG580">
        <v>1657299844.2142861</v>
      </c>
      <c r="BH580">
        <v>1657.1564285714289</v>
      </c>
      <c r="BI580">
        <v>1726.6896428571431</v>
      </c>
      <c r="BJ580">
        <v>21.265789285714281</v>
      </c>
      <c r="BK580">
        <v>17.712996428571429</v>
      </c>
      <c r="BL580">
        <v>1667.0321428571431</v>
      </c>
      <c r="BM580">
        <v>21.304842857142859</v>
      </c>
      <c r="BN580">
        <v>499.99596428571431</v>
      </c>
      <c r="BO580">
        <v>73.988614285714291</v>
      </c>
      <c r="BP580">
        <v>9.9960371428571421E-2</v>
      </c>
      <c r="BQ580">
        <v>24.843314285714289</v>
      </c>
      <c r="BR580">
        <v>24.972828571428579</v>
      </c>
      <c r="BS580">
        <v>999.9000000000002</v>
      </c>
      <c r="BT580">
        <v>0</v>
      </c>
      <c r="BU580">
        <v>0</v>
      </c>
      <c r="BV580">
        <v>10002.74535714286</v>
      </c>
      <c r="BW580">
        <v>0</v>
      </c>
      <c r="BX580">
        <v>1407.7482142857141</v>
      </c>
      <c r="BY580">
        <v>-69.535674999999998</v>
      </c>
      <c r="BZ580">
        <v>1693.161428571429</v>
      </c>
      <c r="CA580">
        <v>1757.8275000000001</v>
      </c>
      <c r="CB580">
        <v>3.5527946428571431</v>
      </c>
      <c r="CC580">
        <v>1726.6896428571431</v>
      </c>
      <c r="CD580">
        <v>17.712996428571429</v>
      </c>
      <c r="CE580">
        <v>1.5734257142857151</v>
      </c>
      <c r="CF580">
        <v>1.3105610714285709</v>
      </c>
      <c r="CG580">
        <v>13.70098571428572</v>
      </c>
      <c r="CH580">
        <v>10.92051071428571</v>
      </c>
      <c r="CI580">
        <v>1999.9907142857139</v>
      </c>
      <c r="CJ580">
        <v>0.97999407142857142</v>
      </c>
      <c r="CK580">
        <v>2.0006264285714281E-2</v>
      </c>
      <c r="CL580">
        <v>0</v>
      </c>
      <c r="CM580">
        <v>2.3059964285714289</v>
      </c>
      <c r="CN580">
        <v>0</v>
      </c>
      <c r="CO580">
        <v>9617.8517857142851</v>
      </c>
      <c r="CP580">
        <v>16749.357142857141</v>
      </c>
      <c r="CQ580">
        <v>38.186999999999998</v>
      </c>
      <c r="CR580">
        <v>39.539857142857137</v>
      </c>
      <c r="CS580">
        <v>38.484250000000003</v>
      </c>
      <c r="CT580">
        <v>38.561999999999998</v>
      </c>
      <c r="CU580">
        <v>37.377214285714281</v>
      </c>
      <c r="CV580">
        <v>1959.9792857142861</v>
      </c>
      <c r="CW580">
        <v>40.011428571428567</v>
      </c>
      <c r="CX580">
        <v>0</v>
      </c>
      <c r="CY580">
        <v>1657299857.9000001</v>
      </c>
      <c r="CZ580">
        <v>0</v>
      </c>
      <c r="DA580">
        <v>1657289625.5</v>
      </c>
      <c r="DB580" t="s">
        <v>356</v>
      </c>
      <c r="DC580">
        <v>1657289625.5</v>
      </c>
      <c r="DD580">
        <v>1657289625.5</v>
      </c>
      <c r="DE580">
        <v>1</v>
      </c>
      <c r="DF580">
        <v>-2.37</v>
      </c>
      <c r="DG580">
        <v>0.13600000000000001</v>
      </c>
      <c r="DH580">
        <v>-4.4889999999999999</v>
      </c>
      <c r="DI580">
        <v>-1.7000000000000001E-2</v>
      </c>
      <c r="DJ580">
        <v>428</v>
      </c>
      <c r="DK580">
        <v>18</v>
      </c>
      <c r="DL580">
        <v>0.2</v>
      </c>
      <c r="DM580">
        <v>1.59</v>
      </c>
      <c r="DN580">
        <v>-69.420192682926839</v>
      </c>
      <c r="DO580">
        <v>-2.1081742160279071</v>
      </c>
      <c r="DP580">
        <v>0.28882420460545272</v>
      </c>
      <c r="DQ580">
        <v>0</v>
      </c>
      <c r="DR580">
        <v>3.5619358536585359</v>
      </c>
      <c r="DS580">
        <v>-0.17372613240419041</v>
      </c>
      <c r="DT580">
        <v>1.7182882005861669E-2</v>
      </c>
      <c r="DU580">
        <v>0</v>
      </c>
      <c r="DV580">
        <v>0</v>
      </c>
      <c r="DW580">
        <v>2</v>
      </c>
      <c r="DX580" t="s">
        <v>357</v>
      </c>
      <c r="DY580">
        <v>2.97905</v>
      </c>
      <c r="DZ580">
        <v>2.72471</v>
      </c>
      <c r="EA580">
        <v>0.19745499999999999</v>
      </c>
      <c r="EB580">
        <v>0.19966100000000001</v>
      </c>
      <c r="EC580">
        <v>8.0828399999999995E-2</v>
      </c>
      <c r="ED580">
        <v>6.9804699999999997E-2</v>
      </c>
      <c r="EE580">
        <v>25323.4</v>
      </c>
      <c r="EF580">
        <v>25350.2</v>
      </c>
      <c r="EG580">
        <v>29343.200000000001</v>
      </c>
      <c r="EH580">
        <v>29305.5</v>
      </c>
      <c r="EI580">
        <v>35755.599999999999</v>
      </c>
      <c r="EJ580">
        <v>36227.599999999999</v>
      </c>
      <c r="EK580">
        <v>41344.800000000003</v>
      </c>
      <c r="EL580">
        <v>41736.199999999997</v>
      </c>
      <c r="EM580">
        <v>1.9513499999999999</v>
      </c>
      <c r="EN580">
        <v>2.0872000000000002</v>
      </c>
      <c r="EO580">
        <v>1.0058299999999999E-2</v>
      </c>
      <c r="EP580">
        <v>0</v>
      </c>
      <c r="EQ580">
        <v>24.817900000000002</v>
      </c>
      <c r="ER580">
        <v>999.9</v>
      </c>
      <c r="ES580">
        <v>27.6</v>
      </c>
      <c r="ET580">
        <v>43.2</v>
      </c>
      <c r="EU580">
        <v>32.747500000000002</v>
      </c>
      <c r="EV580">
        <v>62.023400000000002</v>
      </c>
      <c r="EW580">
        <v>28.505600000000001</v>
      </c>
      <c r="EX580">
        <v>2</v>
      </c>
      <c r="EY580">
        <v>0.131166</v>
      </c>
      <c r="EZ580">
        <v>2.8873600000000001</v>
      </c>
      <c r="FA580">
        <v>20.357399999999998</v>
      </c>
      <c r="FB580">
        <v>5.2172900000000002</v>
      </c>
      <c r="FC580">
        <v>12.0099</v>
      </c>
      <c r="FD580">
        <v>4.9889000000000001</v>
      </c>
      <c r="FE580">
        <v>3.2885800000000001</v>
      </c>
      <c r="FF580">
        <v>6305.9</v>
      </c>
      <c r="FG580">
        <v>9999</v>
      </c>
      <c r="FH580">
        <v>9999</v>
      </c>
      <c r="FI580">
        <v>101.5</v>
      </c>
      <c r="FJ580">
        <v>1.86781</v>
      </c>
      <c r="FK580">
        <v>1.86676</v>
      </c>
      <c r="FL580">
        <v>1.86616</v>
      </c>
      <c r="FM580">
        <v>1.8660099999999999</v>
      </c>
      <c r="FN580">
        <v>1.86795</v>
      </c>
      <c r="FO580">
        <v>1.8702799999999999</v>
      </c>
      <c r="FP580">
        <v>1.8689800000000001</v>
      </c>
      <c r="FQ580">
        <v>1.8703799999999999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-9.99</v>
      </c>
      <c r="GF580">
        <v>-3.95E-2</v>
      </c>
      <c r="GG580">
        <v>-2.2904728556522018</v>
      </c>
      <c r="GH580">
        <v>-4.4057517128900364E-3</v>
      </c>
      <c r="GI580">
        <v>-2.5381134865710798E-7</v>
      </c>
      <c r="GJ580">
        <v>1.003023733513742E-10</v>
      </c>
      <c r="GK580">
        <v>-0.21653574801026471</v>
      </c>
      <c r="GL580">
        <v>-4.8444871181525379E-3</v>
      </c>
      <c r="GM580">
        <v>9.7516502630078669E-4</v>
      </c>
      <c r="GN580">
        <v>-1.6744518281107461E-5</v>
      </c>
      <c r="GO580">
        <v>4</v>
      </c>
      <c r="GP580">
        <v>2405</v>
      </c>
      <c r="GQ580">
        <v>1</v>
      </c>
      <c r="GR580">
        <v>23</v>
      </c>
      <c r="GS580">
        <v>27621664.199999999</v>
      </c>
      <c r="GT580">
        <v>27621664.199999999</v>
      </c>
      <c r="GU580">
        <v>4.0441900000000004</v>
      </c>
      <c r="GV580">
        <v>2.2009300000000001</v>
      </c>
      <c r="GW580">
        <v>1.94702</v>
      </c>
      <c r="GX580">
        <v>2.7661099999999998</v>
      </c>
      <c r="GY580">
        <v>2.19482</v>
      </c>
      <c r="GZ580">
        <v>2.36694</v>
      </c>
      <c r="HA580">
        <v>45.290399999999998</v>
      </c>
      <c r="HB580">
        <v>14.3772</v>
      </c>
      <c r="HC580">
        <v>18</v>
      </c>
      <c r="HD580">
        <v>497.29300000000001</v>
      </c>
      <c r="HE580">
        <v>604.11800000000005</v>
      </c>
      <c r="HF580">
        <v>20.381799999999998</v>
      </c>
      <c r="HG580">
        <v>28.959199999999999</v>
      </c>
      <c r="HH580">
        <v>30</v>
      </c>
      <c r="HI580">
        <v>28.937999999999999</v>
      </c>
      <c r="HJ580">
        <v>28.853300000000001</v>
      </c>
      <c r="HK580">
        <v>80.964500000000001</v>
      </c>
      <c r="HL580">
        <v>41.620399999999997</v>
      </c>
      <c r="HM580">
        <v>0</v>
      </c>
      <c r="HN580">
        <v>20.3965</v>
      </c>
      <c r="HO580">
        <v>1771.37</v>
      </c>
      <c r="HP580">
        <v>17.748899999999999</v>
      </c>
      <c r="HQ580">
        <v>100.36199999999999</v>
      </c>
      <c r="HR580">
        <v>100.261</v>
      </c>
    </row>
    <row r="581" spans="1:226" x14ac:dyDescent="0.2">
      <c r="A581">
        <v>565</v>
      </c>
      <c r="B581">
        <v>1657299857</v>
      </c>
      <c r="C581">
        <v>8080.5</v>
      </c>
      <c r="D581" t="s">
        <v>1493</v>
      </c>
      <c r="E581" t="s">
        <v>1494</v>
      </c>
      <c r="F581">
        <v>5</v>
      </c>
      <c r="G581" t="s">
        <v>1284</v>
      </c>
      <c r="H581" t="s">
        <v>354</v>
      </c>
      <c r="I581">
        <v>1657299849.5</v>
      </c>
      <c r="J581">
        <f t="shared" si="272"/>
        <v>4.2417330166860398E-3</v>
      </c>
      <c r="K581">
        <f t="shared" si="273"/>
        <v>4.2417330166860401</v>
      </c>
      <c r="L581">
        <f t="shared" si="274"/>
        <v>49.111692095276894</v>
      </c>
      <c r="M581">
        <f t="shared" si="275"/>
        <v>1674.916296296296</v>
      </c>
      <c r="N581">
        <f t="shared" si="276"/>
        <v>1212.1574781420277</v>
      </c>
      <c r="O581">
        <f t="shared" si="277"/>
        <v>89.807540578915535</v>
      </c>
      <c r="P581">
        <f t="shared" si="278"/>
        <v>124.09288063501258</v>
      </c>
      <c r="Q581">
        <f t="shared" si="279"/>
        <v>0.19746986956457774</v>
      </c>
      <c r="R581">
        <f t="shared" si="280"/>
        <v>2.7550214181381163</v>
      </c>
      <c r="S581">
        <f t="shared" si="281"/>
        <v>0.18993016308883409</v>
      </c>
      <c r="T581">
        <f t="shared" si="282"/>
        <v>0.11935977879558246</v>
      </c>
      <c r="U581">
        <f t="shared" si="283"/>
        <v>321.51386511111099</v>
      </c>
      <c r="V581">
        <f t="shared" si="284"/>
        <v>25.680948532882972</v>
      </c>
      <c r="W581">
        <f t="shared" si="285"/>
        <v>24.978425925925929</v>
      </c>
      <c r="X581">
        <f t="shared" si="286"/>
        <v>3.1755901015333707</v>
      </c>
      <c r="Y581">
        <f t="shared" si="287"/>
        <v>49.975753385687014</v>
      </c>
      <c r="Z581">
        <f t="shared" si="288"/>
        <v>1.5739879673563602</v>
      </c>
      <c r="AA581">
        <f t="shared" si="289"/>
        <v>3.1495032305148762</v>
      </c>
      <c r="AB581">
        <f t="shared" si="290"/>
        <v>1.6016021341770106</v>
      </c>
      <c r="AC581">
        <f t="shared" si="291"/>
        <v>-187.06042603585436</v>
      </c>
      <c r="AD581">
        <f t="shared" si="292"/>
        <v>-20.536020178765462</v>
      </c>
      <c r="AE581">
        <f t="shared" si="293"/>
        <v>-1.5752688780734001</v>
      </c>
      <c r="AF581">
        <f t="shared" si="294"/>
        <v>112.34215001841775</v>
      </c>
      <c r="AG581">
        <f t="shared" si="295"/>
        <v>75.187805788077355</v>
      </c>
      <c r="AH581">
        <f t="shared" si="296"/>
        <v>4.2780435877446656</v>
      </c>
      <c r="AI581">
        <f t="shared" si="297"/>
        <v>49.111692095276894</v>
      </c>
      <c r="AJ581">
        <v>1790.683002240108</v>
      </c>
      <c r="AK581">
        <v>1735.213878787878</v>
      </c>
      <c r="AL581">
        <v>3.3883578469702438</v>
      </c>
      <c r="AM581">
        <v>65.426719072438047</v>
      </c>
      <c r="AN581">
        <f t="shared" si="298"/>
        <v>4.2417330166860401</v>
      </c>
      <c r="AO581">
        <v>17.704836693778851</v>
      </c>
      <c r="AP581">
        <v>21.217237575757579</v>
      </c>
      <c r="AQ581">
        <v>-1.256538759238176E-3</v>
      </c>
      <c r="AR581">
        <v>77.589747188579821</v>
      </c>
      <c r="AS581">
        <v>0</v>
      </c>
      <c r="AT581">
        <v>0</v>
      </c>
      <c r="AU581">
        <f t="shared" si="299"/>
        <v>1</v>
      </c>
      <c r="AV581">
        <f t="shared" si="300"/>
        <v>0</v>
      </c>
      <c r="AW581">
        <f t="shared" si="301"/>
        <v>39407.436989105547</v>
      </c>
      <c r="AX581">
        <f t="shared" si="302"/>
        <v>1999.982592592592</v>
      </c>
      <c r="AY581">
        <f t="shared" si="303"/>
        <v>1681.1857111111103</v>
      </c>
      <c r="AZ581">
        <f t="shared" si="304"/>
        <v>0.84060017189038483</v>
      </c>
      <c r="BA581">
        <f t="shared" si="305"/>
        <v>0.16075833174844298</v>
      </c>
      <c r="BB581">
        <v>4.2229999999999999</v>
      </c>
      <c r="BC581">
        <v>0.5</v>
      </c>
      <c r="BD581" t="s">
        <v>355</v>
      </c>
      <c r="BE581">
        <v>2</v>
      </c>
      <c r="BF581" t="b">
        <v>1</v>
      </c>
      <c r="BG581">
        <v>1657299849.5</v>
      </c>
      <c r="BH581">
        <v>1674.916296296296</v>
      </c>
      <c r="BI581">
        <v>1744.4722222222219</v>
      </c>
      <c r="BJ581">
        <v>21.244555555555561</v>
      </c>
      <c r="BK581">
        <v>17.708059259259262</v>
      </c>
      <c r="BL581">
        <v>1684.8714814814821</v>
      </c>
      <c r="BM581">
        <v>21.283899999999999</v>
      </c>
      <c r="BN581">
        <v>499.99685185185189</v>
      </c>
      <c r="BO581">
        <v>73.989014814814809</v>
      </c>
      <c r="BP581">
        <v>9.9989459259259242E-2</v>
      </c>
      <c r="BQ581">
        <v>24.84016296296296</v>
      </c>
      <c r="BR581">
        <v>24.978425925925929</v>
      </c>
      <c r="BS581">
        <v>999.90000000000009</v>
      </c>
      <c r="BT581">
        <v>0</v>
      </c>
      <c r="BU581">
        <v>0</v>
      </c>
      <c r="BV581">
        <v>10000.113703703701</v>
      </c>
      <c r="BW581">
        <v>0</v>
      </c>
      <c r="BX581">
        <v>1408.604444444444</v>
      </c>
      <c r="BY581">
        <v>-69.558229629629636</v>
      </c>
      <c r="BZ581">
        <v>1711.270370370371</v>
      </c>
      <c r="CA581">
        <v>1775.9218518518519</v>
      </c>
      <c r="CB581">
        <v>3.536497777777778</v>
      </c>
      <c r="CC581">
        <v>1744.4722222222219</v>
      </c>
      <c r="CD581">
        <v>17.708059259259262</v>
      </c>
      <c r="CE581">
        <v>1.571863703703704</v>
      </c>
      <c r="CF581">
        <v>1.310202222222222</v>
      </c>
      <c r="CG581">
        <v>13.685711111111109</v>
      </c>
      <c r="CH581">
        <v>10.916396296296289</v>
      </c>
      <c r="CI581">
        <v>1999.982592592592</v>
      </c>
      <c r="CJ581">
        <v>0.97999411111111112</v>
      </c>
      <c r="CK581">
        <v>2.0006225925925918E-2</v>
      </c>
      <c r="CL581">
        <v>0</v>
      </c>
      <c r="CM581">
        <v>2.3093629629629628</v>
      </c>
      <c r="CN581">
        <v>0</v>
      </c>
      <c r="CO581">
        <v>9610.6229629629634</v>
      </c>
      <c r="CP581">
        <v>16749.281481481481</v>
      </c>
      <c r="CQ581">
        <v>38.186999999999998</v>
      </c>
      <c r="CR581">
        <v>39.527555555555551</v>
      </c>
      <c r="CS581">
        <v>38.469666666666662</v>
      </c>
      <c r="CT581">
        <v>38.561999999999998</v>
      </c>
      <c r="CU581">
        <v>37.375</v>
      </c>
      <c r="CV581">
        <v>1959.9714814814811</v>
      </c>
      <c r="CW581">
        <v>40.011111111111113</v>
      </c>
      <c r="CX581">
        <v>0</v>
      </c>
      <c r="CY581">
        <v>1657299863.3</v>
      </c>
      <c r="CZ581">
        <v>0</v>
      </c>
      <c r="DA581">
        <v>1657289625.5</v>
      </c>
      <c r="DB581" t="s">
        <v>356</v>
      </c>
      <c r="DC581">
        <v>1657289625.5</v>
      </c>
      <c r="DD581">
        <v>1657289625.5</v>
      </c>
      <c r="DE581">
        <v>1</v>
      </c>
      <c r="DF581">
        <v>-2.37</v>
      </c>
      <c r="DG581">
        <v>0.13600000000000001</v>
      </c>
      <c r="DH581">
        <v>-4.4889999999999999</v>
      </c>
      <c r="DI581">
        <v>-1.7000000000000001E-2</v>
      </c>
      <c r="DJ581">
        <v>428</v>
      </c>
      <c r="DK581">
        <v>18</v>
      </c>
      <c r="DL581">
        <v>0.2</v>
      </c>
      <c r="DM581">
        <v>1.59</v>
      </c>
      <c r="DN581">
        <v>-69.508975000000007</v>
      </c>
      <c r="DO581">
        <v>-0.216092307691962</v>
      </c>
      <c r="DP581">
        <v>0.1699561557431786</v>
      </c>
      <c r="DQ581">
        <v>0</v>
      </c>
      <c r="DR581">
        <v>3.5450252500000001</v>
      </c>
      <c r="DS581">
        <v>-0.1846100938086358</v>
      </c>
      <c r="DT581">
        <v>1.7769407416610761E-2</v>
      </c>
      <c r="DU581">
        <v>0</v>
      </c>
      <c r="DV581">
        <v>0</v>
      </c>
      <c r="DW581">
        <v>2</v>
      </c>
      <c r="DX581" t="s">
        <v>357</v>
      </c>
      <c r="DY581">
        <v>2.97905</v>
      </c>
      <c r="DZ581">
        <v>2.7246100000000002</v>
      </c>
      <c r="EA581">
        <v>0.19862199999999999</v>
      </c>
      <c r="EB581">
        <v>0.20080500000000001</v>
      </c>
      <c r="EC581">
        <v>8.0775200000000005E-2</v>
      </c>
      <c r="ED581">
        <v>6.9791800000000001E-2</v>
      </c>
      <c r="EE581">
        <v>25286.799999999999</v>
      </c>
      <c r="EF581">
        <v>25313.7</v>
      </c>
      <c r="EG581">
        <v>29343.5</v>
      </c>
      <c r="EH581">
        <v>29305.200000000001</v>
      </c>
      <c r="EI581">
        <v>35757.9</v>
      </c>
      <c r="EJ581">
        <v>36227.800000000003</v>
      </c>
      <c r="EK581">
        <v>41345.1</v>
      </c>
      <c r="EL581">
        <v>41735.800000000003</v>
      </c>
      <c r="EM581">
        <v>1.9516500000000001</v>
      </c>
      <c r="EN581">
        <v>2.08717</v>
      </c>
      <c r="EO581">
        <v>1.05985E-2</v>
      </c>
      <c r="EP581">
        <v>0</v>
      </c>
      <c r="EQ581">
        <v>24.8093</v>
      </c>
      <c r="ER581">
        <v>999.9</v>
      </c>
      <c r="ES581">
        <v>27.6</v>
      </c>
      <c r="ET581">
        <v>43.2</v>
      </c>
      <c r="EU581">
        <v>32.745399999999997</v>
      </c>
      <c r="EV581">
        <v>61.853400000000001</v>
      </c>
      <c r="EW581">
        <v>28.541699999999999</v>
      </c>
      <c r="EX581">
        <v>2</v>
      </c>
      <c r="EY581">
        <v>0.13109499999999999</v>
      </c>
      <c r="EZ581">
        <v>2.89228</v>
      </c>
      <c r="FA581">
        <v>20.357299999999999</v>
      </c>
      <c r="FB581">
        <v>5.2160900000000003</v>
      </c>
      <c r="FC581">
        <v>12.0099</v>
      </c>
      <c r="FD581">
        <v>4.9886999999999997</v>
      </c>
      <c r="FE581">
        <v>3.2884500000000001</v>
      </c>
      <c r="FF581">
        <v>6306.2</v>
      </c>
      <c r="FG581">
        <v>9999</v>
      </c>
      <c r="FH581">
        <v>9999</v>
      </c>
      <c r="FI581">
        <v>101.6</v>
      </c>
      <c r="FJ581">
        <v>1.86782</v>
      </c>
      <c r="FK581">
        <v>1.86676</v>
      </c>
      <c r="FL581">
        <v>1.86615</v>
      </c>
      <c r="FM581">
        <v>1.8660099999999999</v>
      </c>
      <c r="FN581">
        <v>1.86795</v>
      </c>
      <c r="FO581">
        <v>1.8702700000000001</v>
      </c>
      <c r="FP581">
        <v>1.869</v>
      </c>
      <c r="FQ581">
        <v>1.8703399999999999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-10.06</v>
      </c>
      <c r="GF581">
        <v>-3.9699999999999999E-2</v>
      </c>
      <c r="GG581">
        <v>-2.2904728556522018</v>
      </c>
      <c r="GH581">
        <v>-4.4057517128900364E-3</v>
      </c>
      <c r="GI581">
        <v>-2.5381134865710798E-7</v>
      </c>
      <c r="GJ581">
        <v>1.003023733513742E-10</v>
      </c>
      <c r="GK581">
        <v>-0.21653574801026471</v>
      </c>
      <c r="GL581">
        <v>-4.8444871181525379E-3</v>
      </c>
      <c r="GM581">
        <v>9.7516502630078669E-4</v>
      </c>
      <c r="GN581">
        <v>-1.6744518281107461E-5</v>
      </c>
      <c r="GO581">
        <v>4</v>
      </c>
      <c r="GP581">
        <v>2405</v>
      </c>
      <c r="GQ581">
        <v>1</v>
      </c>
      <c r="GR581">
        <v>23</v>
      </c>
      <c r="GS581">
        <v>27621664.300000001</v>
      </c>
      <c r="GT581">
        <v>27621664.300000001</v>
      </c>
      <c r="GU581">
        <v>4.07104</v>
      </c>
      <c r="GV581">
        <v>2.2033700000000001</v>
      </c>
      <c r="GW581">
        <v>1.94702</v>
      </c>
      <c r="GX581">
        <v>2.7661099999999998</v>
      </c>
      <c r="GY581">
        <v>2.19482</v>
      </c>
      <c r="GZ581">
        <v>2.3754900000000001</v>
      </c>
      <c r="HA581">
        <v>45.290399999999998</v>
      </c>
      <c r="HB581">
        <v>14.3772</v>
      </c>
      <c r="HC581">
        <v>18</v>
      </c>
      <c r="HD581">
        <v>497.47</v>
      </c>
      <c r="HE581">
        <v>604.07299999999998</v>
      </c>
      <c r="HF581">
        <v>20.3993</v>
      </c>
      <c r="HG581">
        <v>28.956800000000001</v>
      </c>
      <c r="HH581">
        <v>29.9999</v>
      </c>
      <c r="HI581">
        <v>28.9361</v>
      </c>
      <c r="HJ581">
        <v>28.8508</v>
      </c>
      <c r="HK581">
        <v>81.559899999999999</v>
      </c>
      <c r="HL581">
        <v>41.620399999999997</v>
      </c>
      <c r="HM581">
        <v>0</v>
      </c>
      <c r="HN581">
        <v>20.409300000000002</v>
      </c>
      <c r="HO581">
        <v>1791.46</v>
      </c>
      <c r="HP581">
        <v>17.775300000000001</v>
      </c>
      <c r="HQ581">
        <v>100.363</v>
      </c>
      <c r="HR581">
        <v>100.26</v>
      </c>
    </row>
    <row r="582" spans="1:226" x14ac:dyDescent="0.2">
      <c r="A582">
        <v>566</v>
      </c>
      <c r="B582">
        <v>1657299862</v>
      </c>
      <c r="C582">
        <v>8085.5</v>
      </c>
      <c r="D582" t="s">
        <v>1495</v>
      </c>
      <c r="E582" t="s">
        <v>1496</v>
      </c>
      <c r="F582">
        <v>5</v>
      </c>
      <c r="G582" t="s">
        <v>1284</v>
      </c>
      <c r="H582" t="s">
        <v>354</v>
      </c>
      <c r="I582">
        <v>1657299854.2142861</v>
      </c>
      <c r="J582">
        <f t="shared" si="272"/>
        <v>4.2238367061505624E-3</v>
      </c>
      <c r="K582">
        <f t="shared" si="273"/>
        <v>4.2238367061505624</v>
      </c>
      <c r="L582">
        <f t="shared" si="274"/>
        <v>49.047117659418106</v>
      </c>
      <c r="M582">
        <f t="shared" si="275"/>
        <v>1690.7349999999999</v>
      </c>
      <c r="N582">
        <f t="shared" si="276"/>
        <v>1225.7381508773015</v>
      </c>
      <c r="O582">
        <f t="shared" si="277"/>
        <v>90.813685423223276</v>
      </c>
      <c r="P582">
        <f t="shared" si="278"/>
        <v>125.26482618994797</v>
      </c>
      <c r="Q582">
        <f t="shared" si="279"/>
        <v>0.19638542184448185</v>
      </c>
      <c r="R582">
        <f t="shared" si="280"/>
        <v>2.7541121431036419</v>
      </c>
      <c r="S582">
        <f t="shared" si="281"/>
        <v>0.18892425563644441</v>
      </c>
      <c r="T582">
        <f t="shared" si="282"/>
        <v>0.11872439767530524</v>
      </c>
      <c r="U582">
        <f t="shared" si="283"/>
        <v>321.51194635714279</v>
      </c>
      <c r="V582">
        <f t="shared" si="284"/>
        <v>25.684636984220713</v>
      </c>
      <c r="W582">
        <f t="shared" si="285"/>
        <v>24.98005357142857</v>
      </c>
      <c r="X582">
        <f t="shared" si="286"/>
        <v>3.1758983198811639</v>
      </c>
      <c r="Y582">
        <f t="shared" si="287"/>
        <v>49.934549776529927</v>
      </c>
      <c r="Z582">
        <f t="shared" si="288"/>
        <v>1.5725499105300083</v>
      </c>
      <c r="AA582">
        <f t="shared" si="289"/>
        <v>3.1492221669516947</v>
      </c>
      <c r="AB582">
        <f t="shared" si="290"/>
        <v>1.6033484093511556</v>
      </c>
      <c r="AC582">
        <f t="shared" si="291"/>
        <v>-186.2711987412398</v>
      </c>
      <c r="AD582">
        <f t="shared" si="292"/>
        <v>-20.992907573178933</v>
      </c>
      <c r="AE582">
        <f t="shared" si="293"/>
        <v>-1.6108483423603603</v>
      </c>
      <c r="AF582">
        <f t="shared" si="294"/>
        <v>112.63699170036367</v>
      </c>
      <c r="AG582">
        <f t="shared" si="295"/>
        <v>75.247997706350873</v>
      </c>
      <c r="AH582">
        <f t="shared" si="296"/>
        <v>4.2598482726850824</v>
      </c>
      <c r="AI582">
        <f t="shared" si="297"/>
        <v>49.047117659418106</v>
      </c>
      <c r="AJ582">
        <v>1808.1474781094</v>
      </c>
      <c r="AK582">
        <v>1752.405696969696</v>
      </c>
      <c r="AL582">
        <v>3.4720919420380612</v>
      </c>
      <c r="AM582">
        <v>65.426719072438047</v>
      </c>
      <c r="AN582">
        <f t="shared" si="298"/>
        <v>4.2238367061505624</v>
      </c>
      <c r="AO582">
        <v>17.699680382582599</v>
      </c>
      <c r="AP582">
        <v>21.194885454545439</v>
      </c>
      <c r="AQ582">
        <v>-7.0661180113227153E-4</v>
      </c>
      <c r="AR582">
        <v>77.589747188579821</v>
      </c>
      <c r="AS582">
        <v>0</v>
      </c>
      <c r="AT582">
        <v>0</v>
      </c>
      <c r="AU582">
        <f t="shared" si="299"/>
        <v>1</v>
      </c>
      <c r="AV582">
        <f t="shared" si="300"/>
        <v>0</v>
      </c>
      <c r="AW582">
        <f t="shared" si="301"/>
        <v>39389.058519693797</v>
      </c>
      <c r="AX582">
        <f t="shared" si="302"/>
        <v>1999.9707142857139</v>
      </c>
      <c r="AY582">
        <f t="shared" si="303"/>
        <v>1681.175721428571</v>
      </c>
      <c r="AZ582">
        <f t="shared" si="304"/>
        <v>0.84060016950248195</v>
      </c>
      <c r="BA582">
        <f t="shared" si="305"/>
        <v>0.16075832713979024</v>
      </c>
      <c r="BB582">
        <v>4.2229999999999999</v>
      </c>
      <c r="BC582">
        <v>0.5</v>
      </c>
      <c r="BD582" t="s">
        <v>355</v>
      </c>
      <c r="BE582">
        <v>2</v>
      </c>
      <c r="BF582" t="b">
        <v>1</v>
      </c>
      <c r="BG582">
        <v>1657299854.2142861</v>
      </c>
      <c r="BH582">
        <v>1690.7349999999999</v>
      </c>
      <c r="BI582">
        <v>1760.374285714285</v>
      </c>
      <c r="BJ582">
        <v>21.225153571428571</v>
      </c>
      <c r="BK582">
        <v>17.703560714285711</v>
      </c>
      <c r="BL582">
        <v>1700.7603571428569</v>
      </c>
      <c r="BM582">
        <v>21.264753571428571</v>
      </c>
      <c r="BN582">
        <v>499.98717857142861</v>
      </c>
      <c r="BO582">
        <v>73.989032142857127</v>
      </c>
      <c r="BP582">
        <v>9.9944657142857149E-2</v>
      </c>
      <c r="BQ582">
        <v>24.838667857142859</v>
      </c>
      <c r="BR582">
        <v>24.98005357142857</v>
      </c>
      <c r="BS582">
        <v>999.9000000000002</v>
      </c>
      <c r="BT582">
        <v>0</v>
      </c>
      <c r="BU582">
        <v>0</v>
      </c>
      <c r="BV582">
        <v>9995.1967857142863</v>
      </c>
      <c r="BW582">
        <v>0</v>
      </c>
      <c r="BX582">
        <v>1409.0167857142851</v>
      </c>
      <c r="BY582">
        <v>-69.641271428571443</v>
      </c>
      <c r="BZ582">
        <v>1727.398928571429</v>
      </c>
      <c r="CA582">
        <v>1792.1025</v>
      </c>
      <c r="CB582">
        <v>3.5215857142857141</v>
      </c>
      <c r="CC582">
        <v>1760.374285714285</v>
      </c>
      <c r="CD582">
        <v>17.703560714285711</v>
      </c>
      <c r="CE582">
        <v>1.570428214285714</v>
      </c>
      <c r="CF582">
        <v>1.309869285714286</v>
      </c>
      <c r="CG582">
        <v>13.671660714285711</v>
      </c>
      <c r="CH582">
        <v>10.91258214285714</v>
      </c>
      <c r="CI582">
        <v>1999.9707142857139</v>
      </c>
      <c r="CJ582">
        <v>0.97999407142857164</v>
      </c>
      <c r="CK582">
        <v>2.0006264285714281E-2</v>
      </c>
      <c r="CL582">
        <v>0</v>
      </c>
      <c r="CM582">
        <v>2.299871428571429</v>
      </c>
      <c r="CN582">
        <v>0</v>
      </c>
      <c r="CO582">
        <v>9604.1825000000008</v>
      </c>
      <c r="CP582">
        <v>16749.189285714281</v>
      </c>
      <c r="CQ582">
        <v>38.186999999999998</v>
      </c>
      <c r="CR582">
        <v>39.508857142857153</v>
      </c>
      <c r="CS582">
        <v>38.454999999999991</v>
      </c>
      <c r="CT582">
        <v>38.553142857142852</v>
      </c>
      <c r="CU582">
        <v>37.375</v>
      </c>
      <c r="CV582">
        <v>1959.96</v>
      </c>
      <c r="CW582">
        <v>40.010714285714293</v>
      </c>
      <c r="CX582">
        <v>0</v>
      </c>
      <c r="CY582">
        <v>1657299868.0999999</v>
      </c>
      <c r="CZ582">
        <v>0</v>
      </c>
      <c r="DA582">
        <v>1657289625.5</v>
      </c>
      <c r="DB582" t="s">
        <v>356</v>
      </c>
      <c r="DC582">
        <v>1657289625.5</v>
      </c>
      <c r="DD582">
        <v>1657289625.5</v>
      </c>
      <c r="DE582">
        <v>1</v>
      </c>
      <c r="DF582">
        <v>-2.37</v>
      </c>
      <c r="DG582">
        <v>0.13600000000000001</v>
      </c>
      <c r="DH582">
        <v>-4.4889999999999999</v>
      </c>
      <c r="DI582">
        <v>-1.7000000000000001E-2</v>
      </c>
      <c r="DJ582">
        <v>428</v>
      </c>
      <c r="DK582">
        <v>18</v>
      </c>
      <c r="DL582">
        <v>0.2</v>
      </c>
      <c r="DM582">
        <v>1.59</v>
      </c>
      <c r="DN582">
        <v>-69.614435</v>
      </c>
      <c r="DO582">
        <v>-0.37954671669786838</v>
      </c>
      <c r="DP582">
        <v>0.18095773063066409</v>
      </c>
      <c r="DQ582">
        <v>0</v>
      </c>
      <c r="DR582">
        <v>3.532455249999999</v>
      </c>
      <c r="DS582">
        <v>-0.18635335834897049</v>
      </c>
      <c r="DT582">
        <v>1.7946034239839731E-2</v>
      </c>
      <c r="DU582">
        <v>0</v>
      </c>
      <c r="DV582">
        <v>0</v>
      </c>
      <c r="DW582">
        <v>2</v>
      </c>
      <c r="DX582" t="s">
        <v>357</v>
      </c>
      <c r="DY582">
        <v>2.9790999999999999</v>
      </c>
      <c r="DZ582">
        <v>2.7247400000000002</v>
      </c>
      <c r="EA582">
        <v>0.199794</v>
      </c>
      <c r="EB582">
        <v>0.20194599999999999</v>
      </c>
      <c r="EC582">
        <v>8.0718799999999993E-2</v>
      </c>
      <c r="ED582">
        <v>6.9784700000000005E-2</v>
      </c>
      <c r="EE582">
        <v>25249.7</v>
      </c>
      <c r="EF582">
        <v>25277.5</v>
      </c>
      <c r="EG582">
        <v>29343.4</v>
      </c>
      <c r="EH582">
        <v>29305.1</v>
      </c>
      <c r="EI582">
        <v>35759.800000000003</v>
      </c>
      <c r="EJ582">
        <v>36228.199999999997</v>
      </c>
      <c r="EK582">
        <v>41344.699999999997</v>
      </c>
      <c r="EL582">
        <v>41735.9</v>
      </c>
      <c r="EM582">
        <v>1.95177</v>
      </c>
      <c r="EN582">
        <v>2.08697</v>
      </c>
      <c r="EO582">
        <v>1.04308E-2</v>
      </c>
      <c r="EP582">
        <v>0</v>
      </c>
      <c r="EQ582">
        <v>24.801200000000001</v>
      </c>
      <c r="ER582">
        <v>999.9</v>
      </c>
      <c r="ES582">
        <v>27.5</v>
      </c>
      <c r="ET582">
        <v>43.2</v>
      </c>
      <c r="EU582">
        <v>32.630800000000001</v>
      </c>
      <c r="EV582">
        <v>62.133400000000002</v>
      </c>
      <c r="EW582">
        <v>28.5016</v>
      </c>
      <c r="EX582">
        <v>2</v>
      </c>
      <c r="EY582">
        <v>0.13103699999999999</v>
      </c>
      <c r="EZ582">
        <v>2.8890899999999999</v>
      </c>
      <c r="FA582">
        <v>20.357399999999998</v>
      </c>
      <c r="FB582">
        <v>5.2163899999999996</v>
      </c>
      <c r="FC582">
        <v>12.0099</v>
      </c>
      <c r="FD582">
        <v>4.9889000000000001</v>
      </c>
      <c r="FE582">
        <v>3.2885</v>
      </c>
      <c r="FF582">
        <v>6306.2</v>
      </c>
      <c r="FG582">
        <v>9999</v>
      </c>
      <c r="FH582">
        <v>9999</v>
      </c>
      <c r="FI582">
        <v>101.6</v>
      </c>
      <c r="FJ582">
        <v>1.86782</v>
      </c>
      <c r="FK582">
        <v>1.86676</v>
      </c>
      <c r="FL582">
        <v>1.86615</v>
      </c>
      <c r="FM582">
        <v>1.8660000000000001</v>
      </c>
      <c r="FN582">
        <v>1.8679699999999999</v>
      </c>
      <c r="FO582">
        <v>1.8702700000000001</v>
      </c>
      <c r="FP582">
        <v>1.869</v>
      </c>
      <c r="FQ582">
        <v>1.8703700000000001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-10.14</v>
      </c>
      <c r="GF582">
        <v>-0.04</v>
      </c>
      <c r="GG582">
        <v>-2.2904728556522018</v>
      </c>
      <c r="GH582">
        <v>-4.4057517128900364E-3</v>
      </c>
      <c r="GI582">
        <v>-2.5381134865710798E-7</v>
      </c>
      <c r="GJ582">
        <v>1.003023733513742E-10</v>
      </c>
      <c r="GK582">
        <v>-0.21653574801026471</v>
      </c>
      <c r="GL582">
        <v>-4.8444871181525379E-3</v>
      </c>
      <c r="GM582">
        <v>9.7516502630078669E-4</v>
      </c>
      <c r="GN582">
        <v>-1.6744518281107461E-5</v>
      </c>
      <c r="GO582">
        <v>4</v>
      </c>
      <c r="GP582">
        <v>2405</v>
      </c>
      <c r="GQ582">
        <v>1</v>
      </c>
      <c r="GR582">
        <v>23</v>
      </c>
      <c r="GS582">
        <v>27621664.399999999</v>
      </c>
      <c r="GT582">
        <v>27621664.399999999</v>
      </c>
      <c r="GU582">
        <v>4.1027800000000001</v>
      </c>
      <c r="GV582">
        <v>2.2009300000000001</v>
      </c>
      <c r="GW582">
        <v>1.94702</v>
      </c>
      <c r="GX582">
        <v>2.7648899999999998</v>
      </c>
      <c r="GY582">
        <v>2.19482</v>
      </c>
      <c r="GZ582">
        <v>2.3754900000000001</v>
      </c>
      <c r="HA582">
        <v>45.318800000000003</v>
      </c>
      <c r="HB582">
        <v>14.368399999999999</v>
      </c>
      <c r="HC582">
        <v>18</v>
      </c>
      <c r="HD582">
        <v>497.53</v>
      </c>
      <c r="HE582">
        <v>603.89599999999996</v>
      </c>
      <c r="HF582">
        <v>20.412400000000002</v>
      </c>
      <c r="HG582">
        <v>28.9544</v>
      </c>
      <c r="HH582">
        <v>29.9999</v>
      </c>
      <c r="HI582">
        <v>28.933599999999998</v>
      </c>
      <c r="HJ582">
        <v>28.849</v>
      </c>
      <c r="HK582">
        <v>82.082300000000004</v>
      </c>
      <c r="HL582">
        <v>41.620399999999997</v>
      </c>
      <c r="HM582">
        <v>0</v>
      </c>
      <c r="HN582">
        <v>20.4236</v>
      </c>
      <c r="HO582">
        <v>1804.83</v>
      </c>
      <c r="HP582">
        <v>17.809000000000001</v>
      </c>
      <c r="HQ582">
        <v>100.36199999999999</v>
      </c>
      <c r="HR582">
        <v>100.26</v>
      </c>
    </row>
    <row r="583" spans="1:226" x14ac:dyDescent="0.2">
      <c r="A583">
        <v>567</v>
      </c>
      <c r="B583">
        <v>1657299867</v>
      </c>
      <c r="C583">
        <v>8090.5</v>
      </c>
      <c r="D583" t="s">
        <v>1497</v>
      </c>
      <c r="E583" t="s">
        <v>1498</v>
      </c>
      <c r="F583">
        <v>5</v>
      </c>
      <c r="G583" t="s">
        <v>1284</v>
      </c>
      <c r="H583" t="s">
        <v>354</v>
      </c>
      <c r="I583">
        <v>1657299859.5</v>
      </c>
      <c r="J583">
        <f t="shared" si="272"/>
        <v>4.2055435214992162E-3</v>
      </c>
      <c r="K583">
        <f t="shared" si="273"/>
        <v>4.2055435214992158</v>
      </c>
      <c r="L583">
        <f t="shared" si="274"/>
        <v>49.183318607075421</v>
      </c>
      <c r="M583">
        <f t="shared" si="275"/>
        <v>1708.4974074074071</v>
      </c>
      <c r="N583">
        <f t="shared" si="276"/>
        <v>1239.6215229248742</v>
      </c>
      <c r="O583">
        <f t="shared" si="277"/>
        <v>91.841664404584279</v>
      </c>
      <c r="P583">
        <f t="shared" si="278"/>
        <v>126.57996221054867</v>
      </c>
      <c r="Q583">
        <f t="shared" si="279"/>
        <v>0.19534842259007659</v>
      </c>
      <c r="R583">
        <f t="shared" si="280"/>
        <v>2.7540100892579145</v>
      </c>
      <c r="S583">
        <f t="shared" si="281"/>
        <v>0.1879639887207267</v>
      </c>
      <c r="T583">
        <f t="shared" si="282"/>
        <v>0.11811769739924138</v>
      </c>
      <c r="U583">
        <f t="shared" si="283"/>
        <v>321.51423599999993</v>
      </c>
      <c r="V583">
        <f t="shared" si="284"/>
        <v>25.688774457087717</v>
      </c>
      <c r="W583">
        <f t="shared" si="285"/>
        <v>24.978414814814819</v>
      </c>
      <c r="X583">
        <f t="shared" si="286"/>
        <v>3.1755879975727188</v>
      </c>
      <c r="Y583">
        <f t="shared" si="287"/>
        <v>49.888762988932157</v>
      </c>
      <c r="Z583">
        <f t="shared" si="288"/>
        <v>1.5710186070930077</v>
      </c>
      <c r="AA583">
        <f t="shared" si="289"/>
        <v>3.1490430168443719</v>
      </c>
      <c r="AB583">
        <f t="shared" si="290"/>
        <v>1.6045693904797111</v>
      </c>
      <c r="AC583">
        <f t="shared" si="291"/>
        <v>-185.46446929811543</v>
      </c>
      <c r="AD583">
        <f t="shared" si="292"/>
        <v>-20.890318804842472</v>
      </c>
      <c r="AE583">
        <f t="shared" si="293"/>
        <v>-1.6030148808441969</v>
      </c>
      <c r="AF583">
        <f t="shared" si="294"/>
        <v>113.55643301619784</v>
      </c>
      <c r="AG583">
        <f t="shared" si="295"/>
        <v>75.207156545169127</v>
      </c>
      <c r="AH583">
        <f t="shared" si="296"/>
        <v>4.2355541766258913</v>
      </c>
      <c r="AI583">
        <f t="shared" si="297"/>
        <v>49.183318607075421</v>
      </c>
      <c r="AJ583">
        <v>1824.976606917829</v>
      </c>
      <c r="AK583">
        <v>1769.432545454546</v>
      </c>
      <c r="AL583">
        <v>3.3918400912217348</v>
      </c>
      <c r="AM583">
        <v>65.426719072438047</v>
      </c>
      <c r="AN583">
        <f t="shared" si="298"/>
        <v>4.2055435214992158</v>
      </c>
      <c r="AO583">
        <v>17.697076213465628</v>
      </c>
      <c r="AP583">
        <v>21.179567878787878</v>
      </c>
      <c r="AQ583">
        <v>-1.23019284274184E-3</v>
      </c>
      <c r="AR583">
        <v>77.589747188579821</v>
      </c>
      <c r="AS583">
        <v>0</v>
      </c>
      <c r="AT583">
        <v>0</v>
      </c>
      <c r="AU583">
        <f t="shared" si="299"/>
        <v>1</v>
      </c>
      <c r="AV583">
        <f t="shared" si="300"/>
        <v>0</v>
      </c>
      <c r="AW583">
        <f t="shared" si="301"/>
        <v>39387.087664226172</v>
      </c>
      <c r="AX583">
        <f t="shared" si="302"/>
        <v>1999.9851851851849</v>
      </c>
      <c r="AY583">
        <f t="shared" si="303"/>
        <v>1681.1878666666664</v>
      </c>
      <c r="AZ583">
        <f t="shared" si="304"/>
        <v>0.8406001600011852</v>
      </c>
      <c r="BA583">
        <f t="shared" si="305"/>
        <v>0.16075830880228742</v>
      </c>
      <c r="BB583">
        <v>4.2229999999999999</v>
      </c>
      <c r="BC583">
        <v>0.5</v>
      </c>
      <c r="BD583" t="s">
        <v>355</v>
      </c>
      <c r="BE583">
        <v>2</v>
      </c>
      <c r="BF583" t="b">
        <v>1</v>
      </c>
      <c r="BG583">
        <v>1657299859.5</v>
      </c>
      <c r="BH583">
        <v>1708.4974074074071</v>
      </c>
      <c r="BI583">
        <v>1778.12962962963</v>
      </c>
      <c r="BJ583">
        <v>21.204629629629629</v>
      </c>
      <c r="BK583">
        <v>17.703118518518519</v>
      </c>
      <c r="BL583">
        <v>1718.600740740741</v>
      </c>
      <c r="BM583">
        <v>21.244507407407411</v>
      </c>
      <c r="BN583">
        <v>499.99737037037028</v>
      </c>
      <c r="BO583">
        <v>73.988481481481486</v>
      </c>
      <c r="BP583">
        <v>9.9990448148148142E-2</v>
      </c>
      <c r="BQ583">
        <v>24.83771481481482</v>
      </c>
      <c r="BR583">
        <v>24.978414814814819</v>
      </c>
      <c r="BS583">
        <v>999.90000000000009</v>
      </c>
      <c r="BT583">
        <v>0</v>
      </c>
      <c r="BU583">
        <v>0</v>
      </c>
      <c r="BV583">
        <v>9994.7196296296297</v>
      </c>
      <c r="BW583">
        <v>0</v>
      </c>
      <c r="BX583">
        <v>1409.2337037037039</v>
      </c>
      <c r="BY583">
        <v>-69.632525925925933</v>
      </c>
      <c r="BZ583">
        <v>1745.509629629629</v>
      </c>
      <c r="CA583">
        <v>1810.175555555556</v>
      </c>
      <c r="CB583">
        <v>3.501505925925926</v>
      </c>
      <c r="CC583">
        <v>1778.12962962963</v>
      </c>
      <c r="CD583">
        <v>17.703118518518519</v>
      </c>
      <c r="CE583">
        <v>1.5688985185185189</v>
      </c>
      <c r="CF583">
        <v>1.3098270370370371</v>
      </c>
      <c r="CG583">
        <v>13.656670370370369</v>
      </c>
      <c r="CH583">
        <v>10.91208888888889</v>
      </c>
      <c r="CI583">
        <v>1999.9851851851849</v>
      </c>
      <c r="CJ583">
        <v>0.97999433333333341</v>
      </c>
      <c r="CK583">
        <v>2.0006011111111111E-2</v>
      </c>
      <c r="CL583">
        <v>0</v>
      </c>
      <c r="CM583">
        <v>2.298159259259259</v>
      </c>
      <c r="CN583">
        <v>0</v>
      </c>
      <c r="CO583">
        <v>9597.3292592592607</v>
      </c>
      <c r="CP583">
        <v>16749.303703703699</v>
      </c>
      <c r="CQ583">
        <v>38.184703703703697</v>
      </c>
      <c r="CR583">
        <v>39.504592592592587</v>
      </c>
      <c r="CS583">
        <v>38.441666666666663</v>
      </c>
      <c r="CT583">
        <v>38.543629629629628</v>
      </c>
      <c r="CU583">
        <v>37.360999999999997</v>
      </c>
      <c r="CV583">
        <v>1959.9748148148151</v>
      </c>
      <c r="CW583">
        <v>40.010370370370367</v>
      </c>
      <c r="CX583">
        <v>0</v>
      </c>
      <c r="CY583">
        <v>1657299872.9000001</v>
      </c>
      <c r="CZ583">
        <v>0</v>
      </c>
      <c r="DA583">
        <v>1657289625.5</v>
      </c>
      <c r="DB583" t="s">
        <v>356</v>
      </c>
      <c r="DC583">
        <v>1657289625.5</v>
      </c>
      <c r="DD583">
        <v>1657289625.5</v>
      </c>
      <c r="DE583">
        <v>1</v>
      </c>
      <c r="DF583">
        <v>-2.37</v>
      </c>
      <c r="DG583">
        <v>0.13600000000000001</v>
      </c>
      <c r="DH583">
        <v>-4.4889999999999999</v>
      </c>
      <c r="DI583">
        <v>-1.7000000000000001E-2</v>
      </c>
      <c r="DJ583">
        <v>428</v>
      </c>
      <c r="DK583">
        <v>18</v>
      </c>
      <c r="DL583">
        <v>0.2</v>
      </c>
      <c r="DM583">
        <v>1.59</v>
      </c>
      <c r="DN583">
        <v>-69.628312500000007</v>
      </c>
      <c r="DO583">
        <v>-0.47792307692291108</v>
      </c>
      <c r="DP583">
        <v>0.1899617134944567</v>
      </c>
      <c r="DQ583">
        <v>0</v>
      </c>
      <c r="DR583">
        <v>3.5113397499999999</v>
      </c>
      <c r="DS583">
        <v>-0.22853414634146901</v>
      </c>
      <c r="DT583">
        <v>2.2606926315567551E-2</v>
      </c>
      <c r="DU583">
        <v>0</v>
      </c>
      <c r="DV583">
        <v>0</v>
      </c>
      <c r="DW583">
        <v>2</v>
      </c>
      <c r="DX583" t="s">
        <v>357</v>
      </c>
      <c r="DY583">
        <v>2.9788800000000002</v>
      </c>
      <c r="DZ583">
        <v>2.7246199999999998</v>
      </c>
      <c r="EA583">
        <v>0.20094500000000001</v>
      </c>
      <c r="EB583">
        <v>0.203065</v>
      </c>
      <c r="EC583">
        <v>8.0680799999999997E-2</v>
      </c>
      <c r="ED583">
        <v>6.9886599999999993E-2</v>
      </c>
      <c r="EE583">
        <v>25213.7</v>
      </c>
      <c r="EF583">
        <v>25242.400000000001</v>
      </c>
      <c r="EG583">
        <v>29343.7</v>
      </c>
      <c r="EH583">
        <v>29305.5</v>
      </c>
      <c r="EI583">
        <v>35761.800000000003</v>
      </c>
      <c r="EJ583">
        <v>36224.6</v>
      </c>
      <c r="EK583">
        <v>41345.199999999997</v>
      </c>
      <c r="EL583">
        <v>41736.400000000001</v>
      </c>
      <c r="EM583">
        <v>1.95157</v>
      </c>
      <c r="EN583">
        <v>2.0872999999999999</v>
      </c>
      <c r="EO583">
        <v>1.10455E-2</v>
      </c>
      <c r="EP583">
        <v>0</v>
      </c>
      <c r="EQ583">
        <v>24.7956</v>
      </c>
      <c r="ER583">
        <v>999.9</v>
      </c>
      <c r="ES583">
        <v>27.5</v>
      </c>
      <c r="ET583">
        <v>43.2</v>
      </c>
      <c r="EU583">
        <v>32.630400000000002</v>
      </c>
      <c r="EV583">
        <v>61.903399999999998</v>
      </c>
      <c r="EW583">
        <v>28.445499999999999</v>
      </c>
      <c r="EX583">
        <v>2</v>
      </c>
      <c r="EY583">
        <v>0.130663</v>
      </c>
      <c r="EZ583">
        <v>2.87277</v>
      </c>
      <c r="FA583">
        <v>20.357600000000001</v>
      </c>
      <c r="FB583">
        <v>5.2163899999999996</v>
      </c>
      <c r="FC583">
        <v>12.0099</v>
      </c>
      <c r="FD583">
        <v>4.9886499999999998</v>
      </c>
      <c r="FE583">
        <v>3.2884500000000001</v>
      </c>
      <c r="FF583">
        <v>6306.4</v>
      </c>
      <c r="FG583">
        <v>9999</v>
      </c>
      <c r="FH583">
        <v>9999</v>
      </c>
      <c r="FI583">
        <v>101.6</v>
      </c>
      <c r="FJ583">
        <v>1.8678300000000001</v>
      </c>
      <c r="FK583">
        <v>1.86676</v>
      </c>
      <c r="FL583">
        <v>1.86615</v>
      </c>
      <c r="FM583">
        <v>1.8660000000000001</v>
      </c>
      <c r="FN583">
        <v>1.8679600000000001</v>
      </c>
      <c r="FO583">
        <v>1.8702700000000001</v>
      </c>
      <c r="FP583">
        <v>1.86897</v>
      </c>
      <c r="FQ583">
        <v>1.8703700000000001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-10.220000000000001</v>
      </c>
      <c r="GF583">
        <v>-4.02E-2</v>
      </c>
      <c r="GG583">
        <v>-2.2904728556522018</v>
      </c>
      <c r="GH583">
        <v>-4.4057517128900364E-3</v>
      </c>
      <c r="GI583">
        <v>-2.5381134865710798E-7</v>
      </c>
      <c r="GJ583">
        <v>1.003023733513742E-10</v>
      </c>
      <c r="GK583">
        <v>-0.21653574801026471</v>
      </c>
      <c r="GL583">
        <v>-4.8444871181525379E-3</v>
      </c>
      <c r="GM583">
        <v>9.7516502630078669E-4</v>
      </c>
      <c r="GN583">
        <v>-1.6744518281107461E-5</v>
      </c>
      <c r="GO583">
        <v>4</v>
      </c>
      <c r="GP583">
        <v>2405</v>
      </c>
      <c r="GQ583">
        <v>1</v>
      </c>
      <c r="GR583">
        <v>23</v>
      </c>
      <c r="GS583">
        <v>27621664.399999999</v>
      </c>
      <c r="GT583">
        <v>27621664.399999999</v>
      </c>
      <c r="GU583">
        <v>4.1259800000000002</v>
      </c>
      <c r="GV583">
        <v>2.1972700000000001</v>
      </c>
      <c r="GW583">
        <v>1.94702</v>
      </c>
      <c r="GX583">
        <v>2.7673299999999998</v>
      </c>
      <c r="GY583">
        <v>2.19482</v>
      </c>
      <c r="GZ583">
        <v>2.3718300000000001</v>
      </c>
      <c r="HA583">
        <v>45.318800000000003</v>
      </c>
      <c r="HB583">
        <v>14.368399999999999</v>
      </c>
      <c r="HC583">
        <v>18</v>
      </c>
      <c r="HD583">
        <v>497.38499999999999</v>
      </c>
      <c r="HE583">
        <v>604.12800000000004</v>
      </c>
      <c r="HF583">
        <v>20.4253</v>
      </c>
      <c r="HG583">
        <v>28.9527</v>
      </c>
      <c r="HH583">
        <v>30</v>
      </c>
      <c r="HI583">
        <v>28.9316</v>
      </c>
      <c r="HJ583">
        <v>28.846699999999998</v>
      </c>
      <c r="HK583">
        <v>82.656099999999995</v>
      </c>
      <c r="HL583">
        <v>41.3371</v>
      </c>
      <c r="HM583">
        <v>0</v>
      </c>
      <c r="HN583">
        <v>20.441299999999998</v>
      </c>
      <c r="HO583">
        <v>1824.86</v>
      </c>
      <c r="HP583">
        <v>17.84</v>
      </c>
      <c r="HQ583">
        <v>100.363</v>
      </c>
      <c r="HR583">
        <v>100.261</v>
      </c>
    </row>
    <row r="584" spans="1:226" x14ac:dyDescent="0.2">
      <c r="A584">
        <v>568</v>
      </c>
      <c r="B584">
        <v>1657299872</v>
      </c>
      <c r="C584">
        <v>8095.5</v>
      </c>
      <c r="D584" t="s">
        <v>1499</v>
      </c>
      <c r="E584" t="s">
        <v>1500</v>
      </c>
      <c r="F584">
        <v>5</v>
      </c>
      <c r="G584" t="s">
        <v>1284</v>
      </c>
      <c r="H584" t="s">
        <v>354</v>
      </c>
      <c r="I584">
        <v>1657299864.2142861</v>
      </c>
      <c r="J584">
        <f t="shared" si="272"/>
        <v>4.1532951969169988E-3</v>
      </c>
      <c r="K584">
        <f t="shared" si="273"/>
        <v>4.1532951969169991</v>
      </c>
      <c r="L584">
        <f t="shared" si="274"/>
        <v>49.578071586597119</v>
      </c>
      <c r="M584">
        <f t="shared" si="275"/>
        <v>1724.3003571428569</v>
      </c>
      <c r="N584">
        <f t="shared" si="276"/>
        <v>1246.1556067195179</v>
      </c>
      <c r="O584">
        <f t="shared" si="277"/>
        <v>92.32507774824326</v>
      </c>
      <c r="P584">
        <f t="shared" si="278"/>
        <v>127.7498280921906</v>
      </c>
      <c r="Q584">
        <f t="shared" si="279"/>
        <v>0.19273587156104638</v>
      </c>
      <c r="R584">
        <f t="shared" si="280"/>
        <v>2.7546424571317667</v>
      </c>
      <c r="S584">
        <f t="shared" si="281"/>
        <v>0.18554530650373577</v>
      </c>
      <c r="T584">
        <f t="shared" si="282"/>
        <v>0.11658950930847153</v>
      </c>
      <c r="U584">
        <f t="shared" si="283"/>
        <v>321.51538703571435</v>
      </c>
      <c r="V584">
        <f t="shared" si="284"/>
        <v>25.7053159260625</v>
      </c>
      <c r="W584">
        <f t="shared" si="285"/>
        <v>24.97702857142858</v>
      </c>
      <c r="X584">
        <f t="shared" si="286"/>
        <v>3.1753255129908369</v>
      </c>
      <c r="Y584">
        <f t="shared" si="287"/>
        <v>49.850586990970264</v>
      </c>
      <c r="Z584">
        <f t="shared" si="288"/>
        <v>1.5700325835373301</v>
      </c>
      <c r="AA584">
        <f t="shared" si="289"/>
        <v>3.1494766226558566</v>
      </c>
      <c r="AB584">
        <f t="shared" si="290"/>
        <v>1.6052929294535068</v>
      </c>
      <c r="AC584">
        <f t="shared" si="291"/>
        <v>-183.16031818403965</v>
      </c>
      <c r="AD584">
        <f t="shared" si="292"/>
        <v>-20.346695701856994</v>
      </c>
      <c r="AE584">
        <f t="shared" si="293"/>
        <v>-1.5609488694067162</v>
      </c>
      <c r="AF584">
        <f t="shared" si="294"/>
        <v>116.44742428041098</v>
      </c>
      <c r="AG584">
        <f t="shared" si="295"/>
        <v>75.33006842245436</v>
      </c>
      <c r="AH584">
        <f t="shared" si="296"/>
        <v>4.2000834946806442</v>
      </c>
      <c r="AI584">
        <f t="shared" si="297"/>
        <v>49.578071586597119</v>
      </c>
      <c r="AJ584">
        <v>1842.3658206113121</v>
      </c>
      <c r="AK584">
        <v>1786.4888484848479</v>
      </c>
      <c r="AL584">
        <v>3.3904526947810458</v>
      </c>
      <c r="AM584">
        <v>65.426719072438047</v>
      </c>
      <c r="AN584">
        <f t="shared" si="298"/>
        <v>4.1532951969169991</v>
      </c>
      <c r="AO584">
        <v>17.75115933737893</v>
      </c>
      <c r="AP584">
        <v>21.18298787878787</v>
      </c>
      <c r="AQ584">
        <v>3.5775167603449771E-4</v>
      </c>
      <c r="AR584">
        <v>77.589747188579821</v>
      </c>
      <c r="AS584">
        <v>0</v>
      </c>
      <c r="AT584">
        <v>0</v>
      </c>
      <c r="AU584">
        <f t="shared" si="299"/>
        <v>1</v>
      </c>
      <c r="AV584">
        <f t="shared" si="300"/>
        <v>0</v>
      </c>
      <c r="AW584">
        <f t="shared" si="301"/>
        <v>39399.689586517714</v>
      </c>
      <c r="AX584">
        <f t="shared" si="302"/>
        <v>1999.9921428571431</v>
      </c>
      <c r="AY584">
        <f t="shared" si="303"/>
        <v>1681.1937321428575</v>
      </c>
      <c r="AZ584">
        <f t="shared" si="304"/>
        <v>0.84060016842923313</v>
      </c>
      <c r="BA584">
        <f t="shared" si="305"/>
        <v>0.16075832506841992</v>
      </c>
      <c r="BB584">
        <v>4.2229999999999999</v>
      </c>
      <c r="BC584">
        <v>0.5</v>
      </c>
      <c r="BD584" t="s">
        <v>355</v>
      </c>
      <c r="BE584">
        <v>2</v>
      </c>
      <c r="BF584" t="b">
        <v>1</v>
      </c>
      <c r="BG584">
        <v>1657299864.2142861</v>
      </c>
      <c r="BH584">
        <v>1724.3003571428569</v>
      </c>
      <c r="BI584">
        <v>1794.0392857142849</v>
      </c>
      <c r="BJ584">
        <v>21.191478571428569</v>
      </c>
      <c r="BK584">
        <v>17.719342857142859</v>
      </c>
      <c r="BL584">
        <v>1734.4735714285709</v>
      </c>
      <c r="BM584">
        <v>21.231535714285709</v>
      </c>
      <c r="BN584">
        <v>500.01157142857141</v>
      </c>
      <c r="BO584">
        <v>73.987917857142861</v>
      </c>
      <c r="BP584">
        <v>0.100002825</v>
      </c>
      <c r="BQ584">
        <v>24.840021428571429</v>
      </c>
      <c r="BR584">
        <v>24.97702857142858</v>
      </c>
      <c r="BS584">
        <v>999.9000000000002</v>
      </c>
      <c r="BT584">
        <v>0</v>
      </c>
      <c r="BU584">
        <v>0</v>
      </c>
      <c r="BV584">
        <v>9998.2135714285723</v>
      </c>
      <c r="BW584">
        <v>0</v>
      </c>
      <c r="BX584">
        <v>1409.6835714285719</v>
      </c>
      <c r="BY584">
        <v>-69.737732142857141</v>
      </c>
      <c r="BZ584">
        <v>1761.632142857143</v>
      </c>
      <c r="CA584">
        <v>1826.401785714286</v>
      </c>
      <c r="CB584">
        <v>3.472127142857143</v>
      </c>
      <c r="CC584">
        <v>1794.0392857142849</v>
      </c>
      <c r="CD584">
        <v>17.719342857142859</v>
      </c>
      <c r="CE584">
        <v>1.5679128571428571</v>
      </c>
      <c r="CF584">
        <v>1.311017857142857</v>
      </c>
      <c r="CG584">
        <v>13.64701785714286</v>
      </c>
      <c r="CH584">
        <v>10.925746428571429</v>
      </c>
      <c r="CI584">
        <v>1999.9921428571431</v>
      </c>
      <c r="CJ584">
        <v>0.97999417857142868</v>
      </c>
      <c r="CK584">
        <v>2.0006160714285709E-2</v>
      </c>
      <c r="CL584">
        <v>0</v>
      </c>
      <c r="CM584">
        <v>2.285021428571429</v>
      </c>
      <c r="CN584">
        <v>0</v>
      </c>
      <c r="CO584">
        <v>9590.5871428571427</v>
      </c>
      <c r="CP584">
        <v>16749.364285714291</v>
      </c>
      <c r="CQ584">
        <v>38.178142857142852</v>
      </c>
      <c r="CR584">
        <v>39.5</v>
      </c>
      <c r="CS584">
        <v>38.436999999999998</v>
      </c>
      <c r="CT584">
        <v>38.528785714285711</v>
      </c>
      <c r="CU584">
        <v>37.361499999999999</v>
      </c>
      <c r="CV584">
        <v>1959.981071428572</v>
      </c>
      <c r="CW584">
        <v>40.011071428571427</v>
      </c>
      <c r="CX584">
        <v>0</v>
      </c>
      <c r="CY584">
        <v>1657299877.7</v>
      </c>
      <c r="CZ584">
        <v>0</v>
      </c>
      <c r="DA584">
        <v>1657289625.5</v>
      </c>
      <c r="DB584" t="s">
        <v>356</v>
      </c>
      <c r="DC584">
        <v>1657289625.5</v>
      </c>
      <c r="DD584">
        <v>1657289625.5</v>
      </c>
      <c r="DE584">
        <v>1</v>
      </c>
      <c r="DF584">
        <v>-2.37</v>
      </c>
      <c r="DG584">
        <v>0.13600000000000001</v>
      </c>
      <c r="DH584">
        <v>-4.4889999999999999</v>
      </c>
      <c r="DI584">
        <v>-1.7000000000000001E-2</v>
      </c>
      <c r="DJ584">
        <v>428</v>
      </c>
      <c r="DK584">
        <v>18</v>
      </c>
      <c r="DL584">
        <v>0.2</v>
      </c>
      <c r="DM584">
        <v>1.59</v>
      </c>
      <c r="DN584">
        <v>-69.653167499999995</v>
      </c>
      <c r="DO584">
        <v>-1.015779737335585</v>
      </c>
      <c r="DP584">
        <v>0.19109345800877159</v>
      </c>
      <c r="DQ584">
        <v>0</v>
      </c>
      <c r="DR584">
        <v>3.4844845000000002</v>
      </c>
      <c r="DS584">
        <v>-0.35691219512196692</v>
      </c>
      <c r="DT584">
        <v>3.5774906914623879E-2</v>
      </c>
      <c r="DU584">
        <v>0</v>
      </c>
      <c r="DV584">
        <v>0</v>
      </c>
      <c r="DW584">
        <v>2</v>
      </c>
      <c r="DX584" t="s">
        <v>357</v>
      </c>
      <c r="DY584">
        <v>2.97919</v>
      </c>
      <c r="DZ584">
        <v>2.7248800000000002</v>
      </c>
      <c r="EA584">
        <v>0.20208400000000001</v>
      </c>
      <c r="EB584">
        <v>0.204177</v>
      </c>
      <c r="EC584">
        <v>8.0686599999999997E-2</v>
      </c>
      <c r="ED584">
        <v>6.9948499999999997E-2</v>
      </c>
      <c r="EE584">
        <v>25177.599999999999</v>
      </c>
      <c r="EF584">
        <v>25207.599999999999</v>
      </c>
      <c r="EG584">
        <v>29343.599999999999</v>
      </c>
      <c r="EH584">
        <v>29306.1</v>
      </c>
      <c r="EI584">
        <v>35761.4</v>
      </c>
      <c r="EJ584">
        <v>36222.9</v>
      </c>
      <c r="EK584">
        <v>41344.9</v>
      </c>
      <c r="EL584">
        <v>41737.199999999997</v>
      </c>
      <c r="EM584">
        <v>1.9515199999999999</v>
      </c>
      <c r="EN584">
        <v>2.08738</v>
      </c>
      <c r="EO584">
        <v>1.11498E-2</v>
      </c>
      <c r="EP584">
        <v>0</v>
      </c>
      <c r="EQ584">
        <v>24.7913</v>
      </c>
      <c r="ER584">
        <v>999.9</v>
      </c>
      <c r="ES584">
        <v>27.5</v>
      </c>
      <c r="ET584">
        <v>43.3</v>
      </c>
      <c r="EU584">
        <v>32.801299999999998</v>
      </c>
      <c r="EV584">
        <v>61.943399999999997</v>
      </c>
      <c r="EW584">
        <v>28.4696</v>
      </c>
      <c r="EX584">
        <v>2</v>
      </c>
      <c r="EY584">
        <v>0.13058700000000001</v>
      </c>
      <c r="EZ584">
        <v>2.8494199999999998</v>
      </c>
      <c r="FA584">
        <v>20.358000000000001</v>
      </c>
      <c r="FB584">
        <v>5.2165400000000002</v>
      </c>
      <c r="FC584">
        <v>12.0099</v>
      </c>
      <c r="FD584">
        <v>4.9885000000000002</v>
      </c>
      <c r="FE584">
        <v>3.2883499999999999</v>
      </c>
      <c r="FF584">
        <v>6306.4</v>
      </c>
      <c r="FG584">
        <v>9999</v>
      </c>
      <c r="FH584">
        <v>9999</v>
      </c>
      <c r="FI584">
        <v>101.6</v>
      </c>
      <c r="FJ584">
        <v>1.86782</v>
      </c>
      <c r="FK584">
        <v>1.86676</v>
      </c>
      <c r="FL584">
        <v>1.86616</v>
      </c>
      <c r="FM584">
        <v>1.8660000000000001</v>
      </c>
      <c r="FN584">
        <v>1.8679399999999999</v>
      </c>
      <c r="FO584">
        <v>1.8702700000000001</v>
      </c>
      <c r="FP584">
        <v>1.8689800000000001</v>
      </c>
      <c r="FQ584">
        <v>1.8704000000000001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-10.28</v>
      </c>
      <c r="GF584">
        <v>-4.02E-2</v>
      </c>
      <c r="GG584">
        <v>-2.2904728556522018</v>
      </c>
      <c r="GH584">
        <v>-4.4057517128900364E-3</v>
      </c>
      <c r="GI584">
        <v>-2.5381134865710798E-7</v>
      </c>
      <c r="GJ584">
        <v>1.003023733513742E-10</v>
      </c>
      <c r="GK584">
        <v>-0.21653574801026471</v>
      </c>
      <c r="GL584">
        <v>-4.8444871181525379E-3</v>
      </c>
      <c r="GM584">
        <v>9.7516502630078669E-4</v>
      </c>
      <c r="GN584">
        <v>-1.6744518281107461E-5</v>
      </c>
      <c r="GO584">
        <v>4</v>
      </c>
      <c r="GP584">
        <v>2405</v>
      </c>
      <c r="GQ584">
        <v>1</v>
      </c>
      <c r="GR584">
        <v>23</v>
      </c>
      <c r="GS584">
        <v>27621664.5</v>
      </c>
      <c r="GT584">
        <v>27621664.5</v>
      </c>
      <c r="GU584">
        <v>4.1577099999999998</v>
      </c>
      <c r="GV584">
        <v>2.1997100000000001</v>
      </c>
      <c r="GW584">
        <v>1.94702</v>
      </c>
      <c r="GX584">
        <v>2.7661099999999998</v>
      </c>
      <c r="GY584">
        <v>2.19482</v>
      </c>
      <c r="GZ584">
        <v>2.3815900000000001</v>
      </c>
      <c r="HA584">
        <v>45.318800000000003</v>
      </c>
      <c r="HB584">
        <v>14.368399999999999</v>
      </c>
      <c r="HC584">
        <v>18</v>
      </c>
      <c r="HD584">
        <v>497.33199999999999</v>
      </c>
      <c r="HE584">
        <v>604.16700000000003</v>
      </c>
      <c r="HF584">
        <v>20.442299999999999</v>
      </c>
      <c r="HG584">
        <v>28.950700000000001</v>
      </c>
      <c r="HH584">
        <v>30</v>
      </c>
      <c r="HI584">
        <v>28.929099999999998</v>
      </c>
      <c r="HJ584">
        <v>28.8447</v>
      </c>
      <c r="HK584">
        <v>83.174000000000007</v>
      </c>
      <c r="HL584">
        <v>41.051400000000001</v>
      </c>
      <c r="HM584">
        <v>0</v>
      </c>
      <c r="HN584">
        <v>20.4573</v>
      </c>
      <c r="HO584">
        <v>1838.23</v>
      </c>
      <c r="HP584">
        <v>17.868500000000001</v>
      </c>
      <c r="HQ584">
        <v>100.363</v>
      </c>
      <c r="HR584">
        <v>100.26300000000001</v>
      </c>
    </row>
    <row r="585" spans="1:226" x14ac:dyDescent="0.2">
      <c r="A585">
        <v>569</v>
      </c>
      <c r="B585">
        <v>1657299877</v>
      </c>
      <c r="C585">
        <v>8100.5</v>
      </c>
      <c r="D585" t="s">
        <v>1501</v>
      </c>
      <c r="E585" t="s">
        <v>1502</v>
      </c>
      <c r="F585">
        <v>5</v>
      </c>
      <c r="G585" t="s">
        <v>1284</v>
      </c>
      <c r="H585" t="s">
        <v>354</v>
      </c>
      <c r="I585">
        <v>1657299869.5</v>
      </c>
      <c r="J585">
        <f t="shared" si="272"/>
        <v>4.145049614359601E-3</v>
      </c>
      <c r="K585">
        <f t="shared" si="273"/>
        <v>4.1450496143596007</v>
      </c>
      <c r="L585">
        <f t="shared" si="274"/>
        <v>49.548735204781799</v>
      </c>
      <c r="M585">
        <f t="shared" si="275"/>
        <v>1741.934074074074</v>
      </c>
      <c r="N585">
        <f t="shared" si="276"/>
        <v>1262.4754932551787</v>
      </c>
      <c r="O585">
        <f t="shared" si="277"/>
        <v>93.533642599941416</v>
      </c>
      <c r="P585">
        <f t="shared" si="278"/>
        <v>129.05552621620049</v>
      </c>
      <c r="Q585">
        <f t="shared" si="279"/>
        <v>0.19228951187562909</v>
      </c>
      <c r="R585">
        <f t="shared" si="280"/>
        <v>2.7560754846452067</v>
      </c>
      <c r="S585">
        <f t="shared" si="281"/>
        <v>0.18513512126758869</v>
      </c>
      <c r="T585">
        <f t="shared" si="282"/>
        <v>0.11633006644440033</v>
      </c>
      <c r="U585">
        <f t="shared" si="283"/>
        <v>321.51826077777775</v>
      </c>
      <c r="V585">
        <f t="shared" si="284"/>
        <v>25.707337950902801</v>
      </c>
      <c r="W585">
        <f t="shared" si="285"/>
        <v>24.975755555555558</v>
      </c>
      <c r="X585">
        <f t="shared" si="286"/>
        <v>3.1750844846897261</v>
      </c>
      <c r="Y585">
        <f t="shared" si="287"/>
        <v>49.830982170251282</v>
      </c>
      <c r="Z585">
        <f t="shared" si="288"/>
        <v>1.5694290871787977</v>
      </c>
      <c r="AA585">
        <f t="shared" si="289"/>
        <v>3.1495046230811301</v>
      </c>
      <c r="AB585">
        <f t="shared" si="290"/>
        <v>1.6056553975109285</v>
      </c>
      <c r="AC585">
        <f t="shared" si="291"/>
        <v>-182.79668799325842</v>
      </c>
      <c r="AD585">
        <f t="shared" si="292"/>
        <v>-20.145998163943108</v>
      </c>
      <c r="AE585">
        <f t="shared" si="293"/>
        <v>-1.5447394860297465</v>
      </c>
      <c r="AF585">
        <f t="shared" si="294"/>
        <v>117.03083513454648</v>
      </c>
      <c r="AG585">
        <f t="shared" si="295"/>
        <v>75.31960797490207</v>
      </c>
      <c r="AH585">
        <f t="shared" si="296"/>
        <v>4.1552517015030057</v>
      </c>
      <c r="AI585">
        <f t="shared" si="297"/>
        <v>49.548735204781799</v>
      </c>
      <c r="AJ585">
        <v>1859.125505099581</v>
      </c>
      <c r="AK585">
        <v>1803.294909090908</v>
      </c>
      <c r="AL585">
        <v>3.384440319276119</v>
      </c>
      <c r="AM585">
        <v>65.426719072438047</v>
      </c>
      <c r="AN585">
        <f t="shared" si="298"/>
        <v>4.1450496143596007</v>
      </c>
      <c r="AO585">
        <v>17.758501752080281</v>
      </c>
      <c r="AP585">
        <v>21.185751515151509</v>
      </c>
      <c r="AQ585">
        <v>-1.1174612483107879E-4</v>
      </c>
      <c r="AR585">
        <v>77.589747188579821</v>
      </c>
      <c r="AS585">
        <v>0</v>
      </c>
      <c r="AT585">
        <v>0</v>
      </c>
      <c r="AU585">
        <f t="shared" si="299"/>
        <v>1</v>
      </c>
      <c r="AV585">
        <f t="shared" si="300"/>
        <v>0</v>
      </c>
      <c r="AW585">
        <f t="shared" si="301"/>
        <v>39428.93835821448</v>
      </c>
      <c r="AX585">
        <f t="shared" si="302"/>
        <v>2000.01</v>
      </c>
      <c r="AY585">
        <f t="shared" si="303"/>
        <v>1681.2087444444444</v>
      </c>
      <c r="AZ585">
        <f t="shared" si="304"/>
        <v>0.84060016922137604</v>
      </c>
      <c r="BA585">
        <f t="shared" si="305"/>
        <v>0.16075832659725589</v>
      </c>
      <c r="BB585">
        <v>4.2229999999999999</v>
      </c>
      <c r="BC585">
        <v>0.5</v>
      </c>
      <c r="BD585" t="s">
        <v>355</v>
      </c>
      <c r="BE585">
        <v>2</v>
      </c>
      <c r="BF585" t="b">
        <v>1</v>
      </c>
      <c r="BG585">
        <v>1657299869.5</v>
      </c>
      <c r="BH585">
        <v>1741.934074074074</v>
      </c>
      <c r="BI585">
        <v>1811.662222222222</v>
      </c>
      <c r="BJ585">
        <v>21.183455555555561</v>
      </c>
      <c r="BK585">
        <v>17.748281481481481</v>
      </c>
      <c r="BL585">
        <v>1752.184074074074</v>
      </c>
      <c r="BM585">
        <v>21.223629629629631</v>
      </c>
      <c r="BN585">
        <v>500.00111111111107</v>
      </c>
      <c r="BO585">
        <v>73.987503703703695</v>
      </c>
      <c r="BP585">
        <v>9.9987974074074087E-2</v>
      </c>
      <c r="BQ585">
        <v>24.840170370370359</v>
      </c>
      <c r="BR585">
        <v>24.975755555555558</v>
      </c>
      <c r="BS585">
        <v>999.90000000000009</v>
      </c>
      <c r="BT585">
        <v>0</v>
      </c>
      <c r="BU585">
        <v>0</v>
      </c>
      <c r="BV585">
        <v>10006.0162962963</v>
      </c>
      <c r="BW585">
        <v>0</v>
      </c>
      <c r="BX585">
        <v>1410.2377777777781</v>
      </c>
      <c r="BY585">
        <v>-69.726718518518524</v>
      </c>
      <c r="BZ585">
        <v>1779.632222222222</v>
      </c>
      <c r="CA585">
        <v>1844.3959259259259</v>
      </c>
      <c r="CB585">
        <v>3.4351685185185188</v>
      </c>
      <c r="CC585">
        <v>1811.662222222222</v>
      </c>
      <c r="CD585">
        <v>17.748281481481481</v>
      </c>
      <c r="CE585">
        <v>1.567311481481481</v>
      </c>
      <c r="CF585">
        <v>1.313152592592592</v>
      </c>
      <c r="CG585">
        <v>13.641118518518519</v>
      </c>
      <c r="CH585">
        <v>10.95020740740741</v>
      </c>
      <c r="CI585">
        <v>2000.01</v>
      </c>
      <c r="CJ585">
        <v>0.97999411111111123</v>
      </c>
      <c r="CK585">
        <v>2.0006225925925918E-2</v>
      </c>
      <c r="CL585">
        <v>0</v>
      </c>
      <c r="CM585">
        <v>2.3289851851851848</v>
      </c>
      <c r="CN585">
        <v>0</v>
      </c>
      <c r="CO585">
        <v>9582.3399999999983</v>
      </c>
      <c r="CP585">
        <v>16749.5</v>
      </c>
      <c r="CQ585">
        <v>38.168629629629628</v>
      </c>
      <c r="CR585">
        <v>39.5</v>
      </c>
      <c r="CS585">
        <v>38.436999999999998</v>
      </c>
      <c r="CT585">
        <v>38.516074074074083</v>
      </c>
      <c r="CU585">
        <v>37.347000000000001</v>
      </c>
      <c r="CV585">
        <v>1959.9985185185189</v>
      </c>
      <c r="CW585">
        <v>40.011481481481482</v>
      </c>
      <c r="CX585">
        <v>0</v>
      </c>
      <c r="CY585">
        <v>1657299883.0999999</v>
      </c>
      <c r="CZ585">
        <v>0</v>
      </c>
      <c r="DA585">
        <v>1657289625.5</v>
      </c>
      <c r="DB585" t="s">
        <v>356</v>
      </c>
      <c r="DC585">
        <v>1657289625.5</v>
      </c>
      <c r="DD585">
        <v>1657289625.5</v>
      </c>
      <c r="DE585">
        <v>1</v>
      </c>
      <c r="DF585">
        <v>-2.37</v>
      </c>
      <c r="DG585">
        <v>0.13600000000000001</v>
      </c>
      <c r="DH585">
        <v>-4.4889999999999999</v>
      </c>
      <c r="DI585">
        <v>-1.7000000000000001E-2</v>
      </c>
      <c r="DJ585">
        <v>428</v>
      </c>
      <c r="DK585">
        <v>18</v>
      </c>
      <c r="DL585">
        <v>0.2</v>
      </c>
      <c r="DM585">
        <v>1.59</v>
      </c>
      <c r="DN585">
        <v>-69.744467499999999</v>
      </c>
      <c r="DO585">
        <v>-0.3328874296434558</v>
      </c>
      <c r="DP585">
        <v>0.14033787690338731</v>
      </c>
      <c r="DQ585">
        <v>0</v>
      </c>
      <c r="DR585">
        <v>3.4620634999999989</v>
      </c>
      <c r="DS585">
        <v>-0.40342424015010031</v>
      </c>
      <c r="DT585">
        <v>3.9896321544097273E-2</v>
      </c>
      <c r="DU585">
        <v>0</v>
      </c>
      <c r="DV585">
        <v>0</v>
      </c>
      <c r="DW585">
        <v>2</v>
      </c>
      <c r="DX585" t="s">
        <v>357</v>
      </c>
      <c r="DY585">
        <v>2.9788999999999999</v>
      </c>
      <c r="DZ585">
        <v>2.72485</v>
      </c>
      <c r="EA585">
        <v>0.203213</v>
      </c>
      <c r="EB585">
        <v>0.20526900000000001</v>
      </c>
      <c r="EC585">
        <v>8.0705600000000002E-2</v>
      </c>
      <c r="ED585">
        <v>7.0213200000000003E-2</v>
      </c>
      <c r="EE585">
        <v>25141.599999999999</v>
      </c>
      <c r="EF585">
        <v>25172.5</v>
      </c>
      <c r="EG585">
        <v>29343.200000000001</v>
      </c>
      <c r="EH585">
        <v>29305.5</v>
      </c>
      <c r="EI585">
        <v>35760.199999999997</v>
      </c>
      <c r="EJ585">
        <v>36211.9</v>
      </c>
      <c r="EK585">
        <v>41344.400000000001</v>
      </c>
      <c r="EL585">
        <v>41736.400000000001</v>
      </c>
      <c r="EM585">
        <v>1.9513799999999999</v>
      </c>
      <c r="EN585">
        <v>2.0877699999999999</v>
      </c>
      <c r="EO585">
        <v>1.17719E-2</v>
      </c>
      <c r="EP585">
        <v>0</v>
      </c>
      <c r="EQ585">
        <v>24.786799999999999</v>
      </c>
      <c r="ER585">
        <v>999.9</v>
      </c>
      <c r="ES585">
        <v>27.5</v>
      </c>
      <c r="ET585">
        <v>43.3</v>
      </c>
      <c r="EU585">
        <v>32.797800000000002</v>
      </c>
      <c r="EV585">
        <v>62.223399999999998</v>
      </c>
      <c r="EW585">
        <v>28.4375</v>
      </c>
      <c r="EX585">
        <v>2</v>
      </c>
      <c r="EY585">
        <v>0.130523</v>
      </c>
      <c r="EZ585">
        <v>2.82246</v>
      </c>
      <c r="FA585">
        <v>20.3584</v>
      </c>
      <c r="FB585">
        <v>5.2163899999999996</v>
      </c>
      <c r="FC585">
        <v>12.0099</v>
      </c>
      <c r="FD585">
        <v>4.9887499999999996</v>
      </c>
      <c r="FE585">
        <v>3.2883800000000001</v>
      </c>
      <c r="FF585">
        <v>6306.7</v>
      </c>
      <c r="FG585">
        <v>9999</v>
      </c>
      <c r="FH585">
        <v>9999</v>
      </c>
      <c r="FI585">
        <v>101.6</v>
      </c>
      <c r="FJ585">
        <v>1.8677999999999999</v>
      </c>
      <c r="FK585">
        <v>1.86676</v>
      </c>
      <c r="FL585">
        <v>1.86615</v>
      </c>
      <c r="FM585">
        <v>1.86602</v>
      </c>
      <c r="FN585">
        <v>1.86795</v>
      </c>
      <c r="FO585">
        <v>1.8702700000000001</v>
      </c>
      <c r="FP585">
        <v>1.8690100000000001</v>
      </c>
      <c r="FQ585">
        <v>1.8703799999999999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-10.35</v>
      </c>
      <c r="GF585">
        <v>-4.02E-2</v>
      </c>
      <c r="GG585">
        <v>-2.2904728556522018</v>
      </c>
      <c r="GH585">
        <v>-4.4057517128900364E-3</v>
      </c>
      <c r="GI585">
        <v>-2.5381134865710798E-7</v>
      </c>
      <c r="GJ585">
        <v>1.003023733513742E-10</v>
      </c>
      <c r="GK585">
        <v>-0.21653574801026471</v>
      </c>
      <c r="GL585">
        <v>-4.8444871181525379E-3</v>
      </c>
      <c r="GM585">
        <v>9.7516502630078669E-4</v>
      </c>
      <c r="GN585">
        <v>-1.6744518281107461E-5</v>
      </c>
      <c r="GO585">
        <v>4</v>
      </c>
      <c r="GP585">
        <v>2405</v>
      </c>
      <c r="GQ585">
        <v>1</v>
      </c>
      <c r="GR585">
        <v>23</v>
      </c>
      <c r="GS585">
        <v>27621664.600000001</v>
      </c>
      <c r="GT585">
        <v>27621664.600000001</v>
      </c>
      <c r="GU585">
        <v>4.1821299999999999</v>
      </c>
      <c r="GV585">
        <v>2.1997100000000001</v>
      </c>
      <c r="GW585">
        <v>1.94702</v>
      </c>
      <c r="GX585">
        <v>2.7648899999999998</v>
      </c>
      <c r="GY585">
        <v>2.19482</v>
      </c>
      <c r="GZ585">
        <v>2.3730500000000001</v>
      </c>
      <c r="HA585">
        <v>45.318800000000003</v>
      </c>
      <c r="HB585">
        <v>14.368399999999999</v>
      </c>
      <c r="HC585">
        <v>18</v>
      </c>
      <c r="HD585">
        <v>497.22399999999999</v>
      </c>
      <c r="HE585">
        <v>604.45799999999997</v>
      </c>
      <c r="HF585">
        <v>20.456600000000002</v>
      </c>
      <c r="HG585">
        <v>28.949000000000002</v>
      </c>
      <c r="HH585">
        <v>29.9999</v>
      </c>
      <c r="HI585">
        <v>28.927600000000002</v>
      </c>
      <c r="HJ585">
        <v>28.842400000000001</v>
      </c>
      <c r="HK585">
        <v>83.775000000000006</v>
      </c>
      <c r="HL585">
        <v>41.051400000000001</v>
      </c>
      <c r="HM585">
        <v>0</v>
      </c>
      <c r="HN585">
        <v>20.475300000000001</v>
      </c>
      <c r="HO585">
        <v>1858.27</v>
      </c>
      <c r="HP585">
        <v>17.879200000000001</v>
      </c>
      <c r="HQ585">
        <v>100.36199999999999</v>
      </c>
      <c r="HR585">
        <v>100.261</v>
      </c>
    </row>
    <row r="586" spans="1:226" x14ac:dyDescent="0.2">
      <c r="A586">
        <v>570</v>
      </c>
      <c r="B586">
        <v>1657299882</v>
      </c>
      <c r="C586">
        <v>8105.5</v>
      </c>
      <c r="D586" t="s">
        <v>1503</v>
      </c>
      <c r="E586" t="s">
        <v>1504</v>
      </c>
      <c r="F586">
        <v>5</v>
      </c>
      <c r="G586" t="s">
        <v>1284</v>
      </c>
      <c r="H586" t="s">
        <v>354</v>
      </c>
      <c r="I586">
        <v>1657299874.2142861</v>
      </c>
      <c r="J586">
        <f t="shared" si="272"/>
        <v>4.1068729491724231E-3</v>
      </c>
      <c r="K586">
        <f t="shared" si="273"/>
        <v>4.1068729491724234</v>
      </c>
      <c r="L586">
        <f t="shared" si="274"/>
        <v>49.309121453506052</v>
      </c>
      <c r="M586">
        <f t="shared" si="275"/>
        <v>1757.5778571428571</v>
      </c>
      <c r="N586">
        <f t="shared" si="276"/>
        <v>1275.750315290511</v>
      </c>
      <c r="O586">
        <f t="shared" si="277"/>
        <v>94.517286171425269</v>
      </c>
      <c r="P586">
        <f t="shared" si="278"/>
        <v>130.21473504735368</v>
      </c>
      <c r="Q586">
        <f t="shared" si="279"/>
        <v>0.19046887995029055</v>
      </c>
      <c r="R586">
        <f t="shared" si="280"/>
        <v>2.7572240251601188</v>
      </c>
      <c r="S586">
        <f t="shared" si="281"/>
        <v>0.18344947418249441</v>
      </c>
      <c r="T586">
        <f t="shared" si="282"/>
        <v>0.11526503434955156</v>
      </c>
      <c r="U586">
        <f t="shared" si="283"/>
        <v>321.51569271428576</v>
      </c>
      <c r="V586">
        <f t="shared" si="284"/>
        <v>25.715608915959159</v>
      </c>
      <c r="W586">
        <f t="shared" si="285"/>
        <v>24.977675000000001</v>
      </c>
      <c r="X586">
        <f t="shared" si="286"/>
        <v>3.1754479116001759</v>
      </c>
      <c r="Y586">
        <f t="shared" si="287"/>
        <v>49.853826531333681</v>
      </c>
      <c r="Z586">
        <f t="shared" si="288"/>
        <v>1.5699706048454742</v>
      </c>
      <c r="AA586">
        <f t="shared" si="289"/>
        <v>3.1491476463872448</v>
      </c>
      <c r="AB586">
        <f t="shared" si="290"/>
        <v>1.6054773067547017</v>
      </c>
      <c r="AC586">
        <f t="shared" si="291"/>
        <v>-181.11309705850385</v>
      </c>
      <c r="AD586">
        <f t="shared" si="292"/>
        <v>-20.721987037025237</v>
      </c>
      <c r="AE586">
        <f t="shared" si="293"/>
        <v>-1.5882430211861598</v>
      </c>
      <c r="AF586">
        <f t="shared" si="294"/>
        <v>118.09236559757053</v>
      </c>
      <c r="AG586">
        <f t="shared" si="295"/>
        <v>75.461880090078395</v>
      </c>
      <c r="AH586">
        <f t="shared" si="296"/>
        <v>4.0991107417703168</v>
      </c>
      <c r="AI586">
        <f t="shared" si="297"/>
        <v>49.309121453506052</v>
      </c>
      <c r="AJ586">
        <v>1876.342219426419</v>
      </c>
      <c r="AK586">
        <v>1820.454181818182</v>
      </c>
      <c r="AL586">
        <v>3.4512161888354198</v>
      </c>
      <c r="AM586">
        <v>65.426719072438047</v>
      </c>
      <c r="AN586">
        <f t="shared" si="298"/>
        <v>4.1068729491724234</v>
      </c>
      <c r="AO586">
        <v>17.871706100193681</v>
      </c>
      <c r="AP586">
        <v>21.224504848484852</v>
      </c>
      <c r="AQ586">
        <v>9.1155070851123149E-3</v>
      </c>
      <c r="AR586">
        <v>77.589747188579821</v>
      </c>
      <c r="AS586">
        <v>0</v>
      </c>
      <c r="AT586">
        <v>0</v>
      </c>
      <c r="AU586">
        <f t="shared" si="299"/>
        <v>1</v>
      </c>
      <c r="AV586">
        <f t="shared" si="300"/>
        <v>0</v>
      </c>
      <c r="AW586">
        <f t="shared" si="301"/>
        <v>39452.659226982592</v>
      </c>
      <c r="AX586">
        <f t="shared" si="302"/>
        <v>1999.993928571429</v>
      </c>
      <c r="AY586">
        <f t="shared" si="303"/>
        <v>1681.1952428571433</v>
      </c>
      <c r="AZ586">
        <f t="shared" si="304"/>
        <v>0.84060017325052594</v>
      </c>
      <c r="BA586">
        <f t="shared" si="305"/>
        <v>0.16075833437351505</v>
      </c>
      <c r="BB586">
        <v>4.2229999999999999</v>
      </c>
      <c r="BC586">
        <v>0.5</v>
      </c>
      <c r="BD586" t="s">
        <v>355</v>
      </c>
      <c r="BE586">
        <v>2</v>
      </c>
      <c r="BF586" t="b">
        <v>1</v>
      </c>
      <c r="BG586">
        <v>1657299874.2142861</v>
      </c>
      <c r="BH586">
        <v>1757.5778571428571</v>
      </c>
      <c r="BI586">
        <v>1827.397857142857</v>
      </c>
      <c r="BJ586">
        <v>21.19073214285714</v>
      </c>
      <c r="BK586">
        <v>17.801989285714281</v>
      </c>
      <c r="BL586">
        <v>1767.8967857142859</v>
      </c>
      <c r="BM586">
        <v>21.230814285714281</v>
      </c>
      <c r="BN586">
        <v>500.00021428571432</v>
      </c>
      <c r="BO586">
        <v>73.987642857142859</v>
      </c>
      <c r="BP586">
        <v>9.9962717857142863E-2</v>
      </c>
      <c r="BQ586">
        <v>24.838271428571431</v>
      </c>
      <c r="BR586">
        <v>24.977675000000001</v>
      </c>
      <c r="BS586">
        <v>999.9000000000002</v>
      </c>
      <c r="BT586">
        <v>0</v>
      </c>
      <c r="BU586">
        <v>0</v>
      </c>
      <c r="BV586">
        <v>10012.207857142859</v>
      </c>
      <c r="BW586">
        <v>0</v>
      </c>
      <c r="BX586">
        <v>1411.1360714285711</v>
      </c>
      <c r="BY586">
        <v>-69.820285714285703</v>
      </c>
      <c r="BZ586">
        <v>1795.6285714285709</v>
      </c>
      <c r="CA586">
        <v>1860.519642857143</v>
      </c>
      <c r="CB586">
        <v>3.3887382142857141</v>
      </c>
      <c r="CC586">
        <v>1827.397857142857</v>
      </c>
      <c r="CD586">
        <v>17.801989285714281</v>
      </c>
      <c r="CE586">
        <v>1.567851785714286</v>
      </c>
      <c r="CF586">
        <v>1.3171282142857139</v>
      </c>
      <c r="CG586">
        <v>13.646421428571429</v>
      </c>
      <c r="CH586">
        <v>10.99567857142857</v>
      </c>
      <c r="CI586">
        <v>1999.993928571429</v>
      </c>
      <c r="CJ586">
        <v>0.97999385714285714</v>
      </c>
      <c r="CK586">
        <v>2.0006471428571419E-2</v>
      </c>
      <c r="CL586">
        <v>0</v>
      </c>
      <c r="CM586">
        <v>2.3206250000000002</v>
      </c>
      <c r="CN586">
        <v>0</v>
      </c>
      <c r="CO586">
        <v>9574.1107142857127</v>
      </c>
      <c r="CP586">
        <v>16749.375</v>
      </c>
      <c r="CQ586">
        <v>38.151571428571422</v>
      </c>
      <c r="CR586">
        <v>39.5</v>
      </c>
      <c r="CS586">
        <v>38.436999999999998</v>
      </c>
      <c r="CT586">
        <v>38.506642857142857</v>
      </c>
      <c r="CU586">
        <v>37.343499999999999</v>
      </c>
      <c r="CV586">
        <v>1959.9825000000001</v>
      </c>
      <c r="CW586">
        <v>40.011428571428567</v>
      </c>
      <c r="CX586">
        <v>0</v>
      </c>
      <c r="CY586">
        <v>1657299887.9000001</v>
      </c>
      <c r="CZ586">
        <v>0</v>
      </c>
      <c r="DA586">
        <v>1657289625.5</v>
      </c>
      <c r="DB586" t="s">
        <v>356</v>
      </c>
      <c r="DC586">
        <v>1657289625.5</v>
      </c>
      <c r="DD586">
        <v>1657289625.5</v>
      </c>
      <c r="DE586">
        <v>1</v>
      </c>
      <c r="DF586">
        <v>-2.37</v>
      </c>
      <c r="DG586">
        <v>0.13600000000000001</v>
      </c>
      <c r="DH586">
        <v>-4.4889999999999999</v>
      </c>
      <c r="DI586">
        <v>-1.7000000000000001E-2</v>
      </c>
      <c r="DJ586">
        <v>428</v>
      </c>
      <c r="DK586">
        <v>18</v>
      </c>
      <c r="DL586">
        <v>0.2</v>
      </c>
      <c r="DM586">
        <v>1.59</v>
      </c>
      <c r="DN586">
        <v>-69.773892682926828</v>
      </c>
      <c r="DO586">
        <v>-0.86345226480845383</v>
      </c>
      <c r="DP586">
        <v>0.1179987048094371</v>
      </c>
      <c r="DQ586">
        <v>0</v>
      </c>
      <c r="DR586">
        <v>3.417106585365854</v>
      </c>
      <c r="DS586">
        <v>-0.5564916376306619</v>
      </c>
      <c r="DT586">
        <v>5.6708454465383452E-2</v>
      </c>
      <c r="DU586">
        <v>0</v>
      </c>
      <c r="DV586">
        <v>0</v>
      </c>
      <c r="DW586">
        <v>2</v>
      </c>
      <c r="DX586" t="s">
        <v>357</v>
      </c>
      <c r="DY586">
        <v>2.9788600000000001</v>
      </c>
      <c r="DZ586">
        <v>2.72478</v>
      </c>
      <c r="EA586">
        <v>0.20435</v>
      </c>
      <c r="EB586">
        <v>0.206368</v>
      </c>
      <c r="EC586">
        <v>8.0804299999999996E-2</v>
      </c>
      <c r="ED586">
        <v>7.0300199999999993E-2</v>
      </c>
      <c r="EE586">
        <v>25105.5</v>
      </c>
      <c r="EF586">
        <v>25137.9</v>
      </c>
      <c r="EG586">
        <v>29343</v>
      </c>
      <c r="EH586">
        <v>29305.8</v>
      </c>
      <c r="EI586">
        <v>35755.9</v>
      </c>
      <c r="EJ586">
        <v>36208.800000000003</v>
      </c>
      <c r="EK586">
        <v>41344</v>
      </c>
      <c r="EL586">
        <v>41736.800000000003</v>
      </c>
      <c r="EM586">
        <v>1.9513799999999999</v>
      </c>
      <c r="EN586">
        <v>2.0877699999999999</v>
      </c>
      <c r="EO586">
        <v>1.27032E-2</v>
      </c>
      <c r="EP586">
        <v>0</v>
      </c>
      <c r="EQ586">
        <v>24.7803</v>
      </c>
      <c r="ER586">
        <v>999.9</v>
      </c>
      <c r="ES586">
        <v>27.5</v>
      </c>
      <c r="ET586">
        <v>43.3</v>
      </c>
      <c r="EU586">
        <v>32.802199999999999</v>
      </c>
      <c r="EV586">
        <v>61.873399999999997</v>
      </c>
      <c r="EW586">
        <v>28.573699999999999</v>
      </c>
      <c r="EX586">
        <v>2</v>
      </c>
      <c r="EY586">
        <v>0.13044500000000001</v>
      </c>
      <c r="EZ586">
        <v>2.8067600000000001</v>
      </c>
      <c r="FA586">
        <v>20.358699999999999</v>
      </c>
      <c r="FB586">
        <v>5.21699</v>
      </c>
      <c r="FC586">
        <v>12.0099</v>
      </c>
      <c r="FD586">
        <v>4.9891500000000004</v>
      </c>
      <c r="FE586">
        <v>3.2886000000000002</v>
      </c>
      <c r="FF586">
        <v>6306.7</v>
      </c>
      <c r="FG586">
        <v>9999</v>
      </c>
      <c r="FH586">
        <v>9999</v>
      </c>
      <c r="FI586">
        <v>101.6</v>
      </c>
      <c r="FJ586">
        <v>1.86781</v>
      </c>
      <c r="FK586">
        <v>1.86676</v>
      </c>
      <c r="FL586">
        <v>1.86615</v>
      </c>
      <c r="FM586">
        <v>1.8660000000000001</v>
      </c>
      <c r="FN586">
        <v>1.86795</v>
      </c>
      <c r="FO586">
        <v>1.8702700000000001</v>
      </c>
      <c r="FP586">
        <v>1.869</v>
      </c>
      <c r="FQ586">
        <v>1.87036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-10.43</v>
      </c>
      <c r="GF586">
        <v>-3.9600000000000003E-2</v>
      </c>
      <c r="GG586">
        <v>-2.2904728556522018</v>
      </c>
      <c r="GH586">
        <v>-4.4057517128900364E-3</v>
      </c>
      <c r="GI586">
        <v>-2.5381134865710798E-7</v>
      </c>
      <c r="GJ586">
        <v>1.003023733513742E-10</v>
      </c>
      <c r="GK586">
        <v>-0.21653574801026471</v>
      </c>
      <c r="GL586">
        <v>-4.8444871181525379E-3</v>
      </c>
      <c r="GM586">
        <v>9.7516502630078669E-4</v>
      </c>
      <c r="GN586">
        <v>-1.6744518281107461E-5</v>
      </c>
      <c r="GO586">
        <v>4</v>
      </c>
      <c r="GP586">
        <v>2405</v>
      </c>
      <c r="GQ586">
        <v>1</v>
      </c>
      <c r="GR586">
        <v>23</v>
      </c>
      <c r="GS586">
        <v>27621664.699999999</v>
      </c>
      <c r="GT586">
        <v>27621664.699999999</v>
      </c>
      <c r="GU586">
        <v>4.2089800000000004</v>
      </c>
      <c r="GV586">
        <v>2.1984900000000001</v>
      </c>
      <c r="GW586">
        <v>1.94702</v>
      </c>
      <c r="GX586">
        <v>2.7648899999999998</v>
      </c>
      <c r="GY586">
        <v>2.19482</v>
      </c>
      <c r="GZ586">
        <v>2.3791500000000001</v>
      </c>
      <c r="HA586">
        <v>45.318800000000003</v>
      </c>
      <c r="HB586">
        <v>14.3772</v>
      </c>
      <c r="HC586">
        <v>18</v>
      </c>
      <c r="HD586">
        <v>497.20299999999997</v>
      </c>
      <c r="HE586">
        <v>604.43100000000004</v>
      </c>
      <c r="HF586">
        <v>20.475999999999999</v>
      </c>
      <c r="HG586">
        <v>28.9468</v>
      </c>
      <c r="HH586">
        <v>29.9999</v>
      </c>
      <c r="HI586">
        <v>28.925000000000001</v>
      </c>
      <c r="HJ586">
        <v>28.8398</v>
      </c>
      <c r="HK586">
        <v>84.253100000000003</v>
      </c>
      <c r="HL586">
        <v>41.051400000000001</v>
      </c>
      <c r="HM586">
        <v>0</v>
      </c>
      <c r="HN586">
        <v>20.488900000000001</v>
      </c>
      <c r="HO586">
        <v>1871.71</v>
      </c>
      <c r="HP586">
        <v>17.870799999999999</v>
      </c>
      <c r="HQ586">
        <v>100.361</v>
      </c>
      <c r="HR586">
        <v>100.262</v>
      </c>
    </row>
    <row r="587" spans="1:226" x14ac:dyDescent="0.2">
      <c r="A587">
        <v>571</v>
      </c>
      <c r="B587">
        <v>1657299887</v>
      </c>
      <c r="C587">
        <v>8110.5</v>
      </c>
      <c r="D587" t="s">
        <v>1505</v>
      </c>
      <c r="E587" t="s">
        <v>1506</v>
      </c>
      <c r="F587">
        <v>5</v>
      </c>
      <c r="G587" t="s">
        <v>1284</v>
      </c>
      <c r="H587" t="s">
        <v>354</v>
      </c>
      <c r="I587">
        <v>1657299879.5</v>
      </c>
      <c r="J587">
        <f t="shared" si="272"/>
        <v>4.0707089862592333E-3</v>
      </c>
      <c r="K587">
        <f t="shared" si="273"/>
        <v>4.0707089862592332</v>
      </c>
      <c r="L587">
        <f t="shared" si="274"/>
        <v>49.639464075840991</v>
      </c>
      <c r="M587">
        <f t="shared" si="275"/>
        <v>1775.0840740740739</v>
      </c>
      <c r="N587">
        <f t="shared" si="276"/>
        <v>1286.1375247851229</v>
      </c>
      <c r="O587">
        <f t="shared" si="277"/>
        <v>95.287103467154864</v>
      </c>
      <c r="P587">
        <f t="shared" si="278"/>
        <v>131.51207905037526</v>
      </c>
      <c r="Q587">
        <f t="shared" si="279"/>
        <v>0.18876687497643196</v>
      </c>
      <c r="R587">
        <f t="shared" si="280"/>
        <v>2.7564392911463775</v>
      </c>
      <c r="S587">
        <f t="shared" si="281"/>
        <v>0.18186802800281132</v>
      </c>
      <c r="T587">
        <f t="shared" si="282"/>
        <v>0.11426634525347094</v>
      </c>
      <c r="U587">
        <f t="shared" si="283"/>
        <v>321.51471411111118</v>
      </c>
      <c r="V587">
        <f t="shared" si="284"/>
        <v>25.723262910892796</v>
      </c>
      <c r="W587">
        <f t="shared" si="285"/>
        <v>24.9828962962963</v>
      </c>
      <c r="X587">
        <f t="shared" si="286"/>
        <v>3.1764366938796362</v>
      </c>
      <c r="Y587">
        <f t="shared" si="287"/>
        <v>49.902991692144646</v>
      </c>
      <c r="Z587">
        <f t="shared" si="288"/>
        <v>1.5712804667044167</v>
      </c>
      <c r="AA587">
        <f t="shared" si="289"/>
        <v>3.1486698761424274</v>
      </c>
      <c r="AB587">
        <f t="shared" si="290"/>
        <v>1.6051562271752196</v>
      </c>
      <c r="AC587">
        <f t="shared" si="291"/>
        <v>-179.51826629403217</v>
      </c>
      <c r="AD587">
        <f t="shared" si="292"/>
        <v>-21.869725320294322</v>
      </c>
      <c r="AE587">
        <f t="shared" si="293"/>
        <v>-1.6767116067355421</v>
      </c>
      <c r="AF587">
        <f t="shared" si="294"/>
        <v>118.45001089004916</v>
      </c>
      <c r="AG587">
        <f t="shared" si="295"/>
        <v>75.335415288647454</v>
      </c>
      <c r="AH587">
        <f t="shared" si="296"/>
        <v>4.0662200394831016</v>
      </c>
      <c r="AI587">
        <f t="shared" si="297"/>
        <v>49.639464075840991</v>
      </c>
      <c r="AJ587">
        <v>1892.9168929381569</v>
      </c>
      <c r="AK587">
        <v>1837.224303030303</v>
      </c>
      <c r="AL587">
        <v>3.3279080579616149</v>
      </c>
      <c r="AM587">
        <v>65.426719072438047</v>
      </c>
      <c r="AN587">
        <f t="shared" si="298"/>
        <v>4.0707089862592332</v>
      </c>
      <c r="AO587">
        <v>17.880994922626002</v>
      </c>
      <c r="AP587">
        <v>21.23951454545454</v>
      </c>
      <c r="AQ587">
        <v>1.422334435679575E-3</v>
      </c>
      <c r="AR587">
        <v>77.589747188579821</v>
      </c>
      <c r="AS587">
        <v>0</v>
      </c>
      <c r="AT587">
        <v>0</v>
      </c>
      <c r="AU587">
        <f t="shared" si="299"/>
        <v>1</v>
      </c>
      <c r="AV587">
        <f t="shared" si="300"/>
        <v>0</v>
      </c>
      <c r="AW587">
        <f t="shared" si="301"/>
        <v>39436.966220558446</v>
      </c>
      <c r="AX587">
        <f t="shared" si="302"/>
        <v>1999.9877777777781</v>
      </c>
      <c r="AY587">
        <f t="shared" si="303"/>
        <v>1681.1900777777782</v>
      </c>
      <c r="AZ587">
        <f t="shared" si="304"/>
        <v>0.84060017588996383</v>
      </c>
      <c r="BA587">
        <f t="shared" si="305"/>
        <v>0.16075833946763007</v>
      </c>
      <c r="BB587">
        <v>4.2229999999999999</v>
      </c>
      <c r="BC587">
        <v>0.5</v>
      </c>
      <c r="BD587" t="s">
        <v>355</v>
      </c>
      <c r="BE587">
        <v>2</v>
      </c>
      <c r="BF587" t="b">
        <v>1</v>
      </c>
      <c r="BG587">
        <v>1657299879.5</v>
      </c>
      <c r="BH587">
        <v>1775.0840740740739</v>
      </c>
      <c r="BI587">
        <v>1844.808888888889</v>
      </c>
      <c r="BJ587">
        <v>21.20835555555556</v>
      </c>
      <c r="BK587">
        <v>17.846848148148151</v>
      </c>
      <c r="BL587">
        <v>1785.479629629629</v>
      </c>
      <c r="BM587">
        <v>21.248192592592591</v>
      </c>
      <c r="BN587">
        <v>499.99785185185198</v>
      </c>
      <c r="BO587">
        <v>73.987818518518509</v>
      </c>
      <c r="BP587">
        <v>9.998440370370372E-2</v>
      </c>
      <c r="BQ587">
        <v>24.835729629629629</v>
      </c>
      <c r="BR587">
        <v>24.9828962962963</v>
      </c>
      <c r="BS587">
        <v>999.90000000000009</v>
      </c>
      <c r="BT587">
        <v>0</v>
      </c>
      <c r="BU587">
        <v>0</v>
      </c>
      <c r="BV587">
        <v>10007.94074074074</v>
      </c>
      <c r="BW587">
        <v>0</v>
      </c>
      <c r="BX587">
        <v>1411.8451851851851</v>
      </c>
      <c r="BY587">
        <v>-69.725499999999997</v>
      </c>
      <c r="BZ587">
        <v>1813.5462962962961</v>
      </c>
      <c r="CA587">
        <v>1878.331481481481</v>
      </c>
      <c r="CB587">
        <v>3.361508518518519</v>
      </c>
      <c r="CC587">
        <v>1844.808888888889</v>
      </c>
      <c r="CD587">
        <v>17.846848148148151</v>
      </c>
      <c r="CE587">
        <v>1.56915962962963</v>
      </c>
      <c r="CF587">
        <v>1.32044962962963</v>
      </c>
      <c r="CG587">
        <v>13.659233333333329</v>
      </c>
      <c r="CH587">
        <v>11.033614814814809</v>
      </c>
      <c r="CI587">
        <v>1999.9877777777781</v>
      </c>
      <c r="CJ587">
        <v>0.97999377777777774</v>
      </c>
      <c r="CK587">
        <v>2.0006548148148149E-2</v>
      </c>
      <c r="CL587">
        <v>0</v>
      </c>
      <c r="CM587">
        <v>2.280892592592592</v>
      </c>
      <c r="CN587">
        <v>0</v>
      </c>
      <c r="CO587">
        <v>9564.1051851851844</v>
      </c>
      <c r="CP587">
        <v>16749.325925925921</v>
      </c>
      <c r="CQ587">
        <v>38.136481481481482</v>
      </c>
      <c r="CR587">
        <v>39.5</v>
      </c>
      <c r="CS587">
        <v>38.436999999999998</v>
      </c>
      <c r="CT587">
        <v>38.5</v>
      </c>
      <c r="CU587">
        <v>37.323666666666668</v>
      </c>
      <c r="CV587">
        <v>1959.9762962962959</v>
      </c>
      <c r="CW587">
        <v>40.011481481481482</v>
      </c>
      <c r="CX587">
        <v>0</v>
      </c>
      <c r="CY587">
        <v>1657299893.3</v>
      </c>
      <c r="CZ587">
        <v>0</v>
      </c>
      <c r="DA587">
        <v>1657289625.5</v>
      </c>
      <c r="DB587" t="s">
        <v>356</v>
      </c>
      <c r="DC587">
        <v>1657289625.5</v>
      </c>
      <c r="DD587">
        <v>1657289625.5</v>
      </c>
      <c r="DE587">
        <v>1</v>
      </c>
      <c r="DF587">
        <v>-2.37</v>
      </c>
      <c r="DG587">
        <v>0.13600000000000001</v>
      </c>
      <c r="DH587">
        <v>-4.4889999999999999</v>
      </c>
      <c r="DI587">
        <v>-1.7000000000000001E-2</v>
      </c>
      <c r="DJ587">
        <v>428</v>
      </c>
      <c r="DK587">
        <v>18</v>
      </c>
      <c r="DL587">
        <v>0.2</v>
      </c>
      <c r="DM587">
        <v>1.59</v>
      </c>
      <c r="DN587">
        <v>-69.739490000000004</v>
      </c>
      <c r="DO587">
        <v>0.89738611632290755</v>
      </c>
      <c r="DP587">
        <v>0.1887946196267275</v>
      </c>
      <c r="DQ587">
        <v>0</v>
      </c>
      <c r="DR587">
        <v>3.3792517499999999</v>
      </c>
      <c r="DS587">
        <v>-0.35024926829268521</v>
      </c>
      <c r="DT587">
        <v>4.0672701464710942E-2</v>
      </c>
      <c r="DU587">
        <v>0</v>
      </c>
      <c r="DV587">
        <v>0</v>
      </c>
      <c r="DW587">
        <v>2</v>
      </c>
      <c r="DX587" t="s">
        <v>357</v>
      </c>
      <c r="DY587">
        <v>2.9789699999999999</v>
      </c>
      <c r="DZ587">
        <v>2.7246299999999999</v>
      </c>
      <c r="EA587">
        <v>0.205452</v>
      </c>
      <c r="EB587">
        <v>0.20740500000000001</v>
      </c>
      <c r="EC587">
        <v>8.0841300000000005E-2</v>
      </c>
      <c r="ED587">
        <v>7.0296600000000001E-2</v>
      </c>
      <c r="EE587">
        <v>25071</v>
      </c>
      <c r="EF587">
        <v>25105.200000000001</v>
      </c>
      <c r="EG587">
        <v>29343.3</v>
      </c>
      <c r="EH587">
        <v>29306</v>
      </c>
      <c r="EI587">
        <v>35754.800000000003</v>
      </c>
      <c r="EJ587">
        <v>36209.199999999997</v>
      </c>
      <c r="EK587">
        <v>41344.400000000001</v>
      </c>
      <c r="EL587">
        <v>41737</v>
      </c>
      <c r="EM587">
        <v>1.95147</v>
      </c>
      <c r="EN587">
        <v>2.08765</v>
      </c>
      <c r="EO587">
        <v>1.30758E-2</v>
      </c>
      <c r="EP587">
        <v>0</v>
      </c>
      <c r="EQ587">
        <v>24.776499999999999</v>
      </c>
      <c r="ER587">
        <v>999.9</v>
      </c>
      <c r="ES587">
        <v>27.5</v>
      </c>
      <c r="ET587">
        <v>43.3</v>
      </c>
      <c r="EU587">
        <v>32.801200000000001</v>
      </c>
      <c r="EV587">
        <v>62.123399999999997</v>
      </c>
      <c r="EW587">
        <v>28.4375</v>
      </c>
      <c r="EX587">
        <v>2</v>
      </c>
      <c r="EY587">
        <v>0.129916</v>
      </c>
      <c r="EZ587">
        <v>2.81135</v>
      </c>
      <c r="FA587">
        <v>20.358599999999999</v>
      </c>
      <c r="FB587">
        <v>5.21624</v>
      </c>
      <c r="FC587">
        <v>12.0099</v>
      </c>
      <c r="FD587">
        <v>4.9888000000000003</v>
      </c>
      <c r="FE587">
        <v>3.2884199999999999</v>
      </c>
      <c r="FF587">
        <v>6307</v>
      </c>
      <c r="FG587">
        <v>9999</v>
      </c>
      <c r="FH587">
        <v>9999</v>
      </c>
      <c r="FI587">
        <v>101.6</v>
      </c>
      <c r="FJ587">
        <v>1.86782</v>
      </c>
      <c r="FK587">
        <v>1.86676</v>
      </c>
      <c r="FL587">
        <v>1.86615</v>
      </c>
      <c r="FM587">
        <v>1.8660000000000001</v>
      </c>
      <c r="FN587">
        <v>1.8679399999999999</v>
      </c>
      <c r="FO587">
        <v>1.8702700000000001</v>
      </c>
      <c r="FP587">
        <v>1.8690199999999999</v>
      </c>
      <c r="FQ587">
        <v>1.87042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-10.5</v>
      </c>
      <c r="GF587">
        <v>-3.9399999999999998E-2</v>
      </c>
      <c r="GG587">
        <v>-2.2904728556522018</v>
      </c>
      <c r="GH587">
        <v>-4.4057517128900364E-3</v>
      </c>
      <c r="GI587">
        <v>-2.5381134865710798E-7</v>
      </c>
      <c r="GJ587">
        <v>1.003023733513742E-10</v>
      </c>
      <c r="GK587">
        <v>-0.21653574801026471</v>
      </c>
      <c r="GL587">
        <v>-4.8444871181525379E-3</v>
      </c>
      <c r="GM587">
        <v>9.7516502630078669E-4</v>
      </c>
      <c r="GN587">
        <v>-1.6744518281107461E-5</v>
      </c>
      <c r="GO587">
        <v>4</v>
      </c>
      <c r="GP587">
        <v>2405</v>
      </c>
      <c r="GQ587">
        <v>1</v>
      </c>
      <c r="GR587">
        <v>23</v>
      </c>
      <c r="GS587">
        <v>27621664.800000001</v>
      </c>
      <c r="GT587">
        <v>27621664.800000001</v>
      </c>
      <c r="GU587">
        <v>4.2358399999999996</v>
      </c>
      <c r="GV587">
        <v>2.19482</v>
      </c>
      <c r="GW587">
        <v>1.94702</v>
      </c>
      <c r="GX587">
        <v>2.7673299999999998</v>
      </c>
      <c r="GY587">
        <v>2.19482</v>
      </c>
      <c r="GZ587">
        <v>2.3718300000000001</v>
      </c>
      <c r="HA587">
        <v>45.318800000000003</v>
      </c>
      <c r="HB587">
        <v>14.3597</v>
      </c>
      <c r="HC587">
        <v>18</v>
      </c>
      <c r="HD587">
        <v>497.24799999999999</v>
      </c>
      <c r="HE587">
        <v>604.30700000000002</v>
      </c>
      <c r="HF587">
        <v>20.4909</v>
      </c>
      <c r="HG587">
        <v>28.944299999999998</v>
      </c>
      <c r="HH587">
        <v>29.9999</v>
      </c>
      <c r="HI587">
        <v>28.922599999999999</v>
      </c>
      <c r="HJ587">
        <v>28.837499999999999</v>
      </c>
      <c r="HK587">
        <v>84.747900000000001</v>
      </c>
      <c r="HL587">
        <v>41.051400000000001</v>
      </c>
      <c r="HM587">
        <v>0</v>
      </c>
      <c r="HN587">
        <v>20.494800000000001</v>
      </c>
      <c r="HO587">
        <v>1891.75</v>
      </c>
      <c r="HP587">
        <v>17.868200000000002</v>
      </c>
      <c r="HQ587">
        <v>100.36199999999999</v>
      </c>
      <c r="HR587">
        <v>100.26300000000001</v>
      </c>
    </row>
    <row r="588" spans="1:226" x14ac:dyDescent="0.2">
      <c r="A588">
        <v>572</v>
      </c>
      <c r="B588">
        <v>1657299892</v>
      </c>
      <c r="C588">
        <v>8115.5</v>
      </c>
      <c r="D588" t="s">
        <v>1507</v>
      </c>
      <c r="E588" t="s">
        <v>1508</v>
      </c>
      <c r="F588">
        <v>5</v>
      </c>
      <c r="G588" t="s">
        <v>1284</v>
      </c>
      <c r="H588" t="s">
        <v>354</v>
      </c>
      <c r="I588">
        <v>1657299884.2142861</v>
      </c>
      <c r="J588">
        <f t="shared" si="272"/>
        <v>4.0646392060451489E-3</v>
      </c>
      <c r="K588">
        <f t="shared" si="273"/>
        <v>4.0646392060451486</v>
      </c>
      <c r="L588">
        <f t="shared" si="274"/>
        <v>49.443811850056875</v>
      </c>
      <c r="M588">
        <f t="shared" si="275"/>
        <v>1790.638214285714</v>
      </c>
      <c r="N588">
        <f t="shared" si="276"/>
        <v>1302.1426551147106</v>
      </c>
      <c r="O588">
        <f t="shared" si="277"/>
        <v>96.472788068331823</v>
      </c>
      <c r="P588">
        <f t="shared" si="278"/>
        <v>132.66431314211408</v>
      </c>
      <c r="Q588">
        <f t="shared" si="279"/>
        <v>0.18845789688296141</v>
      </c>
      <c r="R588">
        <f t="shared" si="280"/>
        <v>2.7552252582467287</v>
      </c>
      <c r="S588">
        <f t="shared" si="281"/>
        <v>0.18157826217861789</v>
      </c>
      <c r="T588">
        <f t="shared" si="282"/>
        <v>0.11408359808504195</v>
      </c>
      <c r="U588">
        <f t="shared" si="283"/>
        <v>321.51782239285717</v>
      </c>
      <c r="V588">
        <f t="shared" si="284"/>
        <v>25.728701849436757</v>
      </c>
      <c r="W588">
        <f t="shared" si="285"/>
        <v>24.990532142857148</v>
      </c>
      <c r="X588">
        <f t="shared" si="286"/>
        <v>3.1778832157526162</v>
      </c>
      <c r="Y588">
        <f t="shared" si="287"/>
        <v>49.93466135215742</v>
      </c>
      <c r="Z588">
        <f t="shared" si="288"/>
        <v>1.5725953301610616</v>
      </c>
      <c r="AA588">
        <f t="shared" si="289"/>
        <v>3.1493060883512287</v>
      </c>
      <c r="AB588">
        <f t="shared" si="290"/>
        <v>1.6052878855915547</v>
      </c>
      <c r="AC588">
        <f t="shared" si="291"/>
        <v>-179.25058898659105</v>
      </c>
      <c r="AD588">
        <f t="shared" si="292"/>
        <v>-22.491563698879261</v>
      </c>
      <c r="AE588">
        <f t="shared" si="293"/>
        <v>-1.7252423615029862</v>
      </c>
      <c r="AF588">
        <f t="shared" si="294"/>
        <v>118.05042734588388</v>
      </c>
      <c r="AG588">
        <f t="shared" si="295"/>
        <v>75.121123545179003</v>
      </c>
      <c r="AH588">
        <f t="shared" si="296"/>
        <v>4.0517681334684639</v>
      </c>
      <c r="AI588">
        <f t="shared" si="297"/>
        <v>49.443811850056875</v>
      </c>
      <c r="AJ588">
        <v>1909.3216925579579</v>
      </c>
      <c r="AK588">
        <v>1853.832545454545</v>
      </c>
      <c r="AL588">
        <v>3.318837723788417</v>
      </c>
      <c r="AM588">
        <v>65.426719072438047</v>
      </c>
      <c r="AN588">
        <f t="shared" si="298"/>
        <v>4.0646392060451486</v>
      </c>
      <c r="AO588">
        <v>17.878947139943872</v>
      </c>
      <c r="AP588">
        <v>21.23850545454545</v>
      </c>
      <c r="AQ588">
        <v>1.047961522407362E-4</v>
      </c>
      <c r="AR588">
        <v>77.589747188579821</v>
      </c>
      <c r="AS588">
        <v>0</v>
      </c>
      <c r="AT588">
        <v>0</v>
      </c>
      <c r="AU588">
        <f t="shared" si="299"/>
        <v>1</v>
      </c>
      <c r="AV588">
        <f t="shared" si="300"/>
        <v>0</v>
      </c>
      <c r="AW588">
        <f t="shared" si="301"/>
        <v>39411.712590443713</v>
      </c>
      <c r="AX588">
        <f t="shared" si="302"/>
        <v>2000.007142857143</v>
      </c>
      <c r="AY588">
        <f t="shared" si="303"/>
        <v>1681.2063535714287</v>
      </c>
      <c r="AZ588">
        <f t="shared" si="304"/>
        <v>0.84060017464223347</v>
      </c>
      <c r="BA588">
        <f t="shared" si="305"/>
        <v>0.16075833705951051</v>
      </c>
      <c r="BB588">
        <v>4.2229999999999999</v>
      </c>
      <c r="BC588">
        <v>0.5</v>
      </c>
      <c r="BD588" t="s">
        <v>355</v>
      </c>
      <c r="BE588">
        <v>2</v>
      </c>
      <c r="BF588" t="b">
        <v>1</v>
      </c>
      <c r="BG588">
        <v>1657299884.2142861</v>
      </c>
      <c r="BH588">
        <v>1790.638214285714</v>
      </c>
      <c r="BI588">
        <v>1860.2125000000001</v>
      </c>
      <c r="BJ588">
        <v>21.226125</v>
      </c>
      <c r="BK588">
        <v>17.87667857142857</v>
      </c>
      <c r="BL588">
        <v>1801.102142857143</v>
      </c>
      <c r="BM588">
        <v>21.26571071428571</v>
      </c>
      <c r="BN588">
        <v>500.00574999999998</v>
      </c>
      <c r="BO588">
        <v>73.987742857142862</v>
      </c>
      <c r="BP588">
        <v>9.9983007142857128E-2</v>
      </c>
      <c r="BQ588">
        <v>24.839114285714281</v>
      </c>
      <c r="BR588">
        <v>24.990532142857148</v>
      </c>
      <c r="BS588">
        <v>999.9000000000002</v>
      </c>
      <c r="BT588">
        <v>0</v>
      </c>
      <c r="BU588">
        <v>0</v>
      </c>
      <c r="BV588">
        <v>10001.387500000001</v>
      </c>
      <c r="BW588">
        <v>0</v>
      </c>
      <c r="BX588">
        <v>1412.5928571428569</v>
      </c>
      <c r="BY588">
        <v>-69.574674999999999</v>
      </c>
      <c r="BZ588">
        <v>1829.4710714285709</v>
      </c>
      <c r="CA588">
        <v>1894.0725</v>
      </c>
      <c r="CB588">
        <v>3.3494382142857151</v>
      </c>
      <c r="CC588">
        <v>1860.2125000000001</v>
      </c>
      <c r="CD588">
        <v>17.87667857142857</v>
      </c>
      <c r="CE588">
        <v>1.5704721428571431</v>
      </c>
      <c r="CF588">
        <v>1.322655357142857</v>
      </c>
      <c r="CG588">
        <v>13.67208571428572</v>
      </c>
      <c r="CH588">
        <v>11.05879285714286</v>
      </c>
      <c r="CI588">
        <v>2000.007142857143</v>
      </c>
      <c r="CJ588">
        <v>0.97999407142857142</v>
      </c>
      <c r="CK588">
        <v>2.0006264285714281E-2</v>
      </c>
      <c r="CL588">
        <v>0</v>
      </c>
      <c r="CM588">
        <v>2.2322250000000001</v>
      </c>
      <c r="CN588">
        <v>0</v>
      </c>
      <c r="CO588">
        <v>9556.1757142857132</v>
      </c>
      <c r="CP588">
        <v>16749.492857142861</v>
      </c>
      <c r="CQ588">
        <v>38.125</v>
      </c>
      <c r="CR588">
        <v>39.5</v>
      </c>
      <c r="CS588">
        <v>38.436999999999998</v>
      </c>
      <c r="CT588">
        <v>38.5</v>
      </c>
      <c r="CU588">
        <v>37.318750000000001</v>
      </c>
      <c r="CV588">
        <v>1959.9953571428571</v>
      </c>
      <c r="CW588">
        <v>40.011785714285708</v>
      </c>
      <c r="CX588">
        <v>0</v>
      </c>
      <c r="CY588">
        <v>1657299898.0999999</v>
      </c>
      <c r="CZ588">
        <v>0</v>
      </c>
      <c r="DA588">
        <v>1657289625.5</v>
      </c>
      <c r="DB588" t="s">
        <v>356</v>
      </c>
      <c r="DC588">
        <v>1657289625.5</v>
      </c>
      <c r="DD588">
        <v>1657289625.5</v>
      </c>
      <c r="DE588">
        <v>1</v>
      </c>
      <c r="DF588">
        <v>-2.37</v>
      </c>
      <c r="DG588">
        <v>0.13600000000000001</v>
      </c>
      <c r="DH588">
        <v>-4.4889999999999999</v>
      </c>
      <c r="DI588">
        <v>-1.7000000000000001E-2</v>
      </c>
      <c r="DJ588">
        <v>428</v>
      </c>
      <c r="DK588">
        <v>18</v>
      </c>
      <c r="DL588">
        <v>0.2</v>
      </c>
      <c r="DM588">
        <v>1.59</v>
      </c>
      <c r="DN588">
        <v>-69.657485000000008</v>
      </c>
      <c r="DO588">
        <v>1.9810716697935951</v>
      </c>
      <c r="DP588">
        <v>0.24699867464219369</v>
      </c>
      <c r="DQ588">
        <v>0</v>
      </c>
      <c r="DR588">
        <v>3.3653529999999998</v>
      </c>
      <c r="DS588">
        <v>-0.1754132082551704</v>
      </c>
      <c r="DT588">
        <v>3.131714915186249E-2</v>
      </c>
      <c r="DU588">
        <v>0</v>
      </c>
      <c r="DV588">
        <v>0</v>
      </c>
      <c r="DW588">
        <v>2</v>
      </c>
      <c r="DX588" t="s">
        <v>357</v>
      </c>
      <c r="DY588">
        <v>2.97905</v>
      </c>
      <c r="DZ588">
        <v>2.7246999999999999</v>
      </c>
      <c r="EA588">
        <v>0.206541</v>
      </c>
      <c r="EB588">
        <v>0.20846000000000001</v>
      </c>
      <c r="EC588">
        <v>8.0838099999999996E-2</v>
      </c>
      <c r="ED588">
        <v>7.0291400000000004E-2</v>
      </c>
      <c r="EE588">
        <v>25037</v>
      </c>
      <c r="EF588">
        <v>25071.9</v>
      </c>
      <c r="EG588">
        <v>29343.7</v>
      </c>
      <c r="EH588">
        <v>29306.1</v>
      </c>
      <c r="EI588">
        <v>35755.599999999999</v>
      </c>
      <c r="EJ588">
        <v>36209.699999999997</v>
      </c>
      <c r="EK588">
        <v>41345</v>
      </c>
      <c r="EL588">
        <v>41737.4</v>
      </c>
      <c r="EM588">
        <v>1.9513499999999999</v>
      </c>
      <c r="EN588">
        <v>2.0876700000000001</v>
      </c>
      <c r="EO588">
        <v>1.40369E-2</v>
      </c>
      <c r="EP588">
        <v>0</v>
      </c>
      <c r="EQ588">
        <v>24.776900000000001</v>
      </c>
      <c r="ER588">
        <v>999.9</v>
      </c>
      <c r="ES588">
        <v>27.4</v>
      </c>
      <c r="ET588">
        <v>43.3</v>
      </c>
      <c r="EU588">
        <v>32.681600000000003</v>
      </c>
      <c r="EV588">
        <v>61.7134</v>
      </c>
      <c r="EW588">
        <v>28.493600000000001</v>
      </c>
      <c r="EX588">
        <v>2</v>
      </c>
      <c r="EY588">
        <v>0.13009899999999999</v>
      </c>
      <c r="EZ588">
        <v>2.8340900000000002</v>
      </c>
      <c r="FA588">
        <v>20.3584</v>
      </c>
      <c r="FB588">
        <v>5.2163899999999996</v>
      </c>
      <c r="FC588">
        <v>12.0099</v>
      </c>
      <c r="FD588">
        <v>4.9886999999999997</v>
      </c>
      <c r="FE588">
        <v>3.2885</v>
      </c>
      <c r="FF588">
        <v>6307</v>
      </c>
      <c r="FG588">
        <v>9999</v>
      </c>
      <c r="FH588">
        <v>9999</v>
      </c>
      <c r="FI588">
        <v>101.6</v>
      </c>
      <c r="FJ588">
        <v>1.86782</v>
      </c>
      <c r="FK588">
        <v>1.86676</v>
      </c>
      <c r="FL588">
        <v>1.86615</v>
      </c>
      <c r="FM588">
        <v>1.86602</v>
      </c>
      <c r="FN588">
        <v>1.8679600000000001</v>
      </c>
      <c r="FO588">
        <v>1.8702700000000001</v>
      </c>
      <c r="FP588">
        <v>1.8690199999999999</v>
      </c>
      <c r="FQ588">
        <v>1.8703700000000001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-10.57</v>
      </c>
      <c r="GF588">
        <v>-3.9399999999999998E-2</v>
      </c>
      <c r="GG588">
        <v>-2.2904728556522018</v>
      </c>
      <c r="GH588">
        <v>-4.4057517128900364E-3</v>
      </c>
      <c r="GI588">
        <v>-2.5381134865710798E-7</v>
      </c>
      <c r="GJ588">
        <v>1.003023733513742E-10</v>
      </c>
      <c r="GK588">
        <v>-0.21653574801026471</v>
      </c>
      <c r="GL588">
        <v>-4.8444871181525379E-3</v>
      </c>
      <c r="GM588">
        <v>9.7516502630078669E-4</v>
      </c>
      <c r="GN588">
        <v>-1.6744518281107461E-5</v>
      </c>
      <c r="GO588">
        <v>4</v>
      </c>
      <c r="GP588">
        <v>2405</v>
      </c>
      <c r="GQ588">
        <v>1</v>
      </c>
      <c r="GR588">
        <v>23</v>
      </c>
      <c r="GS588">
        <v>27621664.899999999</v>
      </c>
      <c r="GT588">
        <v>27621664.899999999</v>
      </c>
      <c r="GU588">
        <v>4.2651399999999997</v>
      </c>
      <c r="GV588">
        <v>2.1936</v>
      </c>
      <c r="GW588">
        <v>1.94702</v>
      </c>
      <c r="GX588">
        <v>2.7661099999999998</v>
      </c>
      <c r="GY588">
        <v>2.19482</v>
      </c>
      <c r="GZ588">
        <v>2.3877000000000002</v>
      </c>
      <c r="HA588">
        <v>45.318800000000003</v>
      </c>
      <c r="HB588">
        <v>14.368399999999999</v>
      </c>
      <c r="HC588">
        <v>18</v>
      </c>
      <c r="HD588">
        <v>497.15199999999999</v>
      </c>
      <c r="HE588">
        <v>604.303</v>
      </c>
      <c r="HF588">
        <v>20.498699999999999</v>
      </c>
      <c r="HG588">
        <v>28.941800000000001</v>
      </c>
      <c r="HH588">
        <v>30.0001</v>
      </c>
      <c r="HI588">
        <v>28.9207</v>
      </c>
      <c r="HJ588">
        <v>28.8352</v>
      </c>
      <c r="HK588">
        <v>85.333100000000002</v>
      </c>
      <c r="HL588">
        <v>41.051400000000001</v>
      </c>
      <c r="HM588">
        <v>0</v>
      </c>
      <c r="HN588">
        <v>20.4971</v>
      </c>
      <c r="HO588">
        <v>1905.11</v>
      </c>
      <c r="HP588">
        <v>17.877800000000001</v>
      </c>
      <c r="HQ588">
        <v>100.363</v>
      </c>
      <c r="HR588">
        <v>100.26300000000001</v>
      </c>
    </row>
    <row r="589" spans="1:226" x14ac:dyDescent="0.2">
      <c r="A589">
        <v>573</v>
      </c>
      <c r="B589">
        <v>1657299897</v>
      </c>
      <c r="C589">
        <v>8120.5</v>
      </c>
      <c r="D589" t="s">
        <v>1509</v>
      </c>
      <c r="E589" t="s">
        <v>1510</v>
      </c>
      <c r="F589">
        <v>5</v>
      </c>
      <c r="G589" t="s">
        <v>1284</v>
      </c>
      <c r="H589" t="s">
        <v>354</v>
      </c>
      <c r="I589">
        <v>1657299889.5</v>
      </c>
      <c r="J589">
        <f t="shared" si="272"/>
        <v>4.0532965388933419E-3</v>
      </c>
      <c r="K589">
        <f t="shared" si="273"/>
        <v>4.053296538893342</v>
      </c>
      <c r="L589">
        <f t="shared" si="274"/>
        <v>50.06519846353919</v>
      </c>
      <c r="M589">
        <f t="shared" si="275"/>
        <v>1807.9229629629631</v>
      </c>
      <c r="N589">
        <f t="shared" si="276"/>
        <v>1311.7931626855836</v>
      </c>
      <c r="O589">
        <f t="shared" si="277"/>
        <v>97.187875498090023</v>
      </c>
      <c r="P589">
        <f t="shared" si="278"/>
        <v>133.94504319176497</v>
      </c>
      <c r="Q589">
        <f t="shared" si="279"/>
        <v>0.18773246006405844</v>
      </c>
      <c r="R589">
        <f t="shared" si="280"/>
        <v>2.7529745131692489</v>
      </c>
      <c r="S589">
        <f t="shared" si="281"/>
        <v>0.18089929162453633</v>
      </c>
      <c r="T589">
        <f t="shared" si="282"/>
        <v>0.11365526868013981</v>
      </c>
      <c r="U589">
        <f t="shared" si="283"/>
        <v>321.51666477777775</v>
      </c>
      <c r="V589">
        <f t="shared" si="284"/>
        <v>25.740936110630365</v>
      </c>
      <c r="W589">
        <f t="shared" si="285"/>
        <v>25.002199999999998</v>
      </c>
      <c r="X589">
        <f t="shared" si="286"/>
        <v>3.1800946667532388</v>
      </c>
      <c r="Y589">
        <f t="shared" si="287"/>
        <v>49.932161974398817</v>
      </c>
      <c r="Z589">
        <f t="shared" si="288"/>
        <v>1.5733091359010303</v>
      </c>
      <c r="AA589">
        <f t="shared" si="289"/>
        <v>3.1508932793811257</v>
      </c>
      <c r="AB589">
        <f t="shared" si="290"/>
        <v>1.6067855308522085</v>
      </c>
      <c r="AC589">
        <f t="shared" si="291"/>
        <v>-178.75037736519639</v>
      </c>
      <c r="AD589">
        <f t="shared" si="292"/>
        <v>-22.952075129728144</v>
      </c>
      <c r="AE589">
        <f t="shared" si="293"/>
        <v>-1.7621842394398883</v>
      </c>
      <c r="AF589">
        <f t="shared" si="294"/>
        <v>118.05202804341334</v>
      </c>
      <c r="AG589">
        <f t="shared" si="295"/>
        <v>74.991562870239292</v>
      </c>
      <c r="AH589">
        <f t="shared" si="296"/>
        <v>4.062437890374671</v>
      </c>
      <c r="AI589">
        <f t="shared" si="297"/>
        <v>50.06519846353919</v>
      </c>
      <c r="AJ589">
        <v>1926.178779119304</v>
      </c>
      <c r="AK589">
        <v>1870.279030303029</v>
      </c>
      <c r="AL589">
        <v>3.2872337506564908</v>
      </c>
      <c r="AM589">
        <v>65.426719072438047</v>
      </c>
      <c r="AN589">
        <f t="shared" si="298"/>
        <v>4.053296538893342</v>
      </c>
      <c r="AO589">
        <v>17.875166001692239</v>
      </c>
      <c r="AP589">
        <v>21.22703151515152</v>
      </c>
      <c r="AQ589">
        <v>-2.4932979669080709E-4</v>
      </c>
      <c r="AR589">
        <v>77.589747188579821</v>
      </c>
      <c r="AS589">
        <v>0</v>
      </c>
      <c r="AT589">
        <v>0</v>
      </c>
      <c r="AU589">
        <f t="shared" si="299"/>
        <v>1</v>
      </c>
      <c r="AV589">
        <f t="shared" si="300"/>
        <v>0</v>
      </c>
      <c r="AW589">
        <f t="shared" si="301"/>
        <v>39364.615540269791</v>
      </c>
      <c r="AX589">
        <f t="shared" si="302"/>
        <v>2000</v>
      </c>
      <c r="AY589">
        <f t="shared" si="303"/>
        <v>1681.2003444444442</v>
      </c>
      <c r="AZ589">
        <f t="shared" si="304"/>
        <v>0.84060017222222216</v>
      </c>
      <c r="BA589">
        <f t="shared" si="305"/>
        <v>0.16075833238888887</v>
      </c>
      <c r="BB589">
        <v>4.2229999999999999</v>
      </c>
      <c r="BC589">
        <v>0.5</v>
      </c>
      <c r="BD589" t="s">
        <v>355</v>
      </c>
      <c r="BE589">
        <v>2</v>
      </c>
      <c r="BF589" t="b">
        <v>1</v>
      </c>
      <c r="BG589">
        <v>1657299889.5</v>
      </c>
      <c r="BH589">
        <v>1807.9229629629631</v>
      </c>
      <c r="BI589">
        <v>1877.4633333333329</v>
      </c>
      <c r="BJ589">
        <v>21.23573703703704</v>
      </c>
      <c r="BK589">
        <v>17.877500000000001</v>
      </c>
      <c r="BL589">
        <v>1818.461111111111</v>
      </c>
      <c r="BM589">
        <v>21.27518518518519</v>
      </c>
      <c r="BN589">
        <v>500.00525925925928</v>
      </c>
      <c r="BO589">
        <v>73.987777777777765</v>
      </c>
      <c r="BP589">
        <v>0.1000268111111111</v>
      </c>
      <c r="BQ589">
        <v>24.847555555555552</v>
      </c>
      <c r="BR589">
        <v>25.002199999999998</v>
      </c>
      <c r="BS589">
        <v>999.90000000000009</v>
      </c>
      <c r="BT589">
        <v>0</v>
      </c>
      <c r="BU589">
        <v>0</v>
      </c>
      <c r="BV589">
        <v>9989.2185185185172</v>
      </c>
      <c r="BW589">
        <v>0</v>
      </c>
      <c r="BX589">
        <v>1413.054814814815</v>
      </c>
      <c r="BY589">
        <v>-69.539925925925914</v>
      </c>
      <c r="BZ589">
        <v>1847.148148148148</v>
      </c>
      <c r="CA589">
        <v>1911.637777777778</v>
      </c>
      <c r="CB589">
        <v>3.358223333333334</v>
      </c>
      <c r="CC589">
        <v>1877.4633333333329</v>
      </c>
      <c r="CD589">
        <v>17.877500000000001</v>
      </c>
      <c r="CE589">
        <v>1.5711840740740739</v>
      </c>
      <c r="CF589">
        <v>1.322716666666667</v>
      </c>
      <c r="CG589">
        <v>13.679062962962959</v>
      </c>
      <c r="CH589">
        <v>11.059496296296301</v>
      </c>
      <c r="CI589">
        <v>2000</v>
      </c>
      <c r="CJ589">
        <v>0.97999422222222232</v>
      </c>
      <c r="CK589">
        <v>2.0006118518518509E-2</v>
      </c>
      <c r="CL589">
        <v>0</v>
      </c>
      <c r="CM589">
        <v>2.2479185185185182</v>
      </c>
      <c r="CN589">
        <v>0</v>
      </c>
      <c r="CO589">
        <v>9547.1296296296314</v>
      </c>
      <c r="CP589">
        <v>16749.429629629631</v>
      </c>
      <c r="CQ589">
        <v>38.129592592592587</v>
      </c>
      <c r="CR589">
        <v>39.5</v>
      </c>
      <c r="CS589">
        <v>38.436999999999998</v>
      </c>
      <c r="CT589">
        <v>38.5</v>
      </c>
      <c r="CU589">
        <v>37.311999999999998</v>
      </c>
      <c r="CV589">
        <v>1959.988518518518</v>
      </c>
      <c r="CW589">
        <v>40.011481481481482</v>
      </c>
      <c r="CX589">
        <v>0</v>
      </c>
      <c r="CY589">
        <v>1657299902.9000001</v>
      </c>
      <c r="CZ589">
        <v>0</v>
      </c>
      <c r="DA589">
        <v>1657289625.5</v>
      </c>
      <c r="DB589" t="s">
        <v>356</v>
      </c>
      <c r="DC589">
        <v>1657289625.5</v>
      </c>
      <c r="DD589">
        <v>1657289625.5</v>
      </c>
      <c r="DE589">
        <v>1</v>
      </c>
      <c r="DF589">
        <v>-2.37</v>
      </c>
      <c r="DG589">
        <v>0.13600000000000001</v>
      </c>
      <c r="DH589">
        <v>-4.4889999999999999</v>
      </c>
      <c r="DI589">
        <v>-1.7000000000000001E-2</v>
      </c>
      <c r="DJ589">
        <v>428</v>
      </c>
      <c r="DK589">
        <v>18</v>
      </c>
      <c r="DL589">
        <v>0.2</v>
      </c>
      <c r="DM589">
        <v>1.59</v>
      </c>
      <c r="DN589">
        <v>-69.630709999999993</v>
      </c>
      <c r="DO589">
        <v>0.50617035647275588</v>
      </c>
      <c r="DP589">
        <v>0.28213408673891222</v>
      </c>
      <c r="DQ589">
        <v>0</v>
      </c>
      <c r="DR589">
        <v>3.3517937500000001</v>
      </c>
      <c r="DS589">
        <v>0.1024767354596532</v>
      </c>
      <c r="DT589">
        <v>1.1815540759419371E-2</v>
      </c>
      <c r="DU589">
        <v>0</v>
      </c>
      <c r="DV589">
        <v>0</v>
      </c>
      <c r="DW589">
        <v>2</v>
      </c>
      <c r="DX589" t="s">
        <v>357</v>
      </c>
      <c r="DY589">
        <v>2.9790100000000002</v>
      </c>
      <c r="DZ589">
        <v>2.7246100000000002</v>
      </c>
      <c r="EA589">
        <v>0.207621</v>
      </c>
      <c r="EB589">
        <v>0.20954700000000001</v>
      </c>
      <c r="EC589">
        <v>8.0805199999999994E-2</v>
      </c>
      <c r="ED589">
        <v>7.0273299999999997E-2</v>
      </c>
      <c r="EE589">
        <v>25002.799999999999</v>
      </c>
      <c r="EF589">
        <v>25037.4</v>
      </c>
      <c r="EG589">
        <v>29343.599999999999</v>
      </c>
      <c r="EH589">
        <v>29306</v>
      </c>
      <c r="EI589">
        <v>35757</v>
      </c>
      <c r="EJ589">
        <v>36210.199999999997</v>
      </c>
      <c r="EK589">
        <v>41345.1</v>
      </c>
      <c r="EL589">
        <v>41737.1</v>
      </c>
      <c r="EM589">
        <v>1.9512799999999999</v>
      </c>
      <c r="EN589">
        <v>2.0878700000000001</v>
      </c>
      <c r="EO589">
        <v>1.4908599999999999E-2</v>
      </c>
      <c r="EP589">
        <v>0</v>
      </c>
      <c r="EQ589">
        <v>24.7789</v>
      </c>
      <c r="ER589">
        <v>999.9</v>
      </c>
      <c r="ES589">
        <v>27.4</v>
      </c>
      <c r="ET589">
        <v>43.3</v>
      </c>
      <c r="EU589">
        <v>32.679699999999997</v>
      </c>
      <c r="EV589">
        <v>62.1434</v>
      </c>
      <c r="EW589">
        <v>28.349399999999999</v>
      </c>
      <c r="EX589">
        <v>2</v>
      </c>
      <c r="EY589">
        <v>0.13006100000000001</v>
      </c>
      <c r="EZ589">
        <v>2.9874399999999999</v>
      </c>
      <c r="FA589">
        <v>20.355499999999999</v>
      </c>
      <c r="FB589">
        <v>5.2163899999999996</v>
      </c>
      <c r="FC589">
        <v>12.0099</v>
      </c>
      <c r="FD589">
        <v>4.98895</v>
      </c>
      <c r="FE589">
        <v>3.2884799999999998</v>
      </c>
      <c r="FF589">
        <v>6307.2</v>
      </c>
      <c r="FG589">
        <v>9999</v>
      </c>
      <c r="FH589">
        <v>9999</v>
      </c>
      <c r="FI589">
        <v>101.6</v>
      </c>
      <c r="FJ589">
        <v>1.86781</v>
      </c>
      <c r="FK589">
        <v>1.86676</v>
      </c>
      <c r="FL589">
        <v>1.86615</v>
      </c>
      <c r="FM589">
        <v>1.8660099999999999</v>
      </c>
      <c r="FN589">
        <v>1.86792</v>
      </c>
      <c r="FO589">
        <v>1.8702700000000001</v>
      </c>
      <c r="FP589">
        <v>1.8690100000000001</v>
      </c>
      <c r="FQ589">
        <v>1.87032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-10.64</v>
      </c>
      <c r="GF589">
        <v>-3.9600000000000003E-2</v>
      </c>
      <c r="GG589">
        <v>-2.2904728556522018</v>
      </c>
      <c r="GH589">
        <v>-4.4057517128900364E-3</v>
      </c>
      <c r="GI589">
        <v>-2.5381134865710798E-7</v>
      </c>
      <c r="GJ589">
        <v>1.003023733513742E-10</v>
      </c>
      <c r="GK589">
        <v>-0.21653574801026471</v>
      </c>
      <c r="GL589">
        <v>-4.8444871181525379E-3</v>
      </c>
      <c r="GM589">
        <v>9.7516502630078669E-4</v>
      </c>
      <c r="GN589">
        <v>-1.6744518281107461E-5</v>
      </c>
      <c r="GO589">
        <v>4</v>
      </c>
      <c r="GP589">
        <v>2405</v>
      </c>
      <c r="GQ589">
        <v>1</v>
      </c>
      <c r="GR589">
        <v>23</v>
      </c>
      <c r="GS589">
        <v>27621664.899999999</v>
      </c>
      <c r="GT589">
        <v>27621664.899999999</v>
      </c>
      <c r="GU589">
        <v>4.2895500000000002</v>
      </c>
      <c r="GV589">
        <v>2.1936</v>
      </c>
      <c r="GW589">
        <v>1.94702</v>
      </c>
      <c r="GX589">
        <v>2.7661099999999998</v>
      </c>
      <c r="GY589">
        <v>2.19482</v>
      </c>
      <c r="GZ589">
        <v>2.34375</v>
      </c>
      <c r="HA589">
        <v>45.347299999999997</v>
      </c>
      <c r="HB589">
        <v>14.350899999999999</v>
      </c>
      <c r="HC589">
        <v>18</v>
      </c>
      <c r="HD589">
        <v>497.09</v>
      </c>
      <c r="HE589">
        <v>604.43499999999995</v>
      </c>
      <c r="HF589">
        <v>20.5015</v>
      </c>
      <c r="HG589">
        <v>28.940200000000001</v>
      </c>
      <c r="HH589">
        <v>30.0001</v>
      </c>
      <c r="HI589">
        <v>28.918900000000001</v>
      </c>
      <c r="HJ589">
        <v>28.832799999999999</v>
      </c>
      <c r="HK589">
        <v>85.834800000000001</v>
      </c>
      <c r="HL589">
        <v>41.051400000000001</v>
      </c>
      <c r="HM589">
        <v>0</v>
      </c>
      <c r="HN589">
        <v>20.377300000000002</v>
      </c>
      <c r="HO589">
        <v>1925.15</v>
      </c>
      <c r="HP589">
        <v>17.8977</v>
      </c>
      <c r="HQ589">
        <v>100.363</v>
      </c>
      <c r="HR589">
        <v>100.26300000000001</v>
      </c>
    </row>
    <row r="590" spans="1:226" x14ac:dyDescent="0.2">
      <c r="A590">
        <v>574</v>
      </c>
      <c r="B590">
        <v>1657299902</v>
      </c>
      <c r="C590">
        <v>8125.5</v>
      </c>
      <c r="D590" t="s">
        <v>1511</v>
      </c>
      <c r="E590" t="s">
        <v>1512</v>
      </c>
      <c r="F590">
        <v>5</v>
      </c>
      <c r="G590" t="s">
        <v>1284</v>
      </c>
      <c r="H590" t="s">
        <v>354</v>
      </c>
      <c r="I590">
        <v>1657299894.2142861</v>
      </c>
      <c r="J590">
        <f t="shared" si="272"/>
        <v>4.0429520992025514E-3</v>
      </c>
      <c r="K590">
        <f t="shared" si="273"/>
        <v>4.0429520992025516</v>
      </c>
      <c r="L590">
        <f t="shared" si="274"/>
        <v>49.867671873449517</v>
      </c>
      <c r="M590">
        <f t="shared" si="275"/>
        <v>1823.256785714286</v>
      </c>
      <c r="N590">
        <f t="shared" si="276"/>
        <v>1326.4684746189421</v>
      </c>
      <c r="O590">
        <f t="shared" si="277"/>
        <v>98.275477120023524</v>
      </c>
      <c r="P590">
        <f t="shared" si="278"/>
        <v>135.08155976331506</v>
      </c>
      <c r="Q590">
        <f t="shared" si="279"/>
        <v>0.18695267060012141</v>
      </c>
      <c r="R590">
        <f t="shared" si="280"/>
        <v>2.752006707633726</v>
      </c>
      <c r="S590">
        <f t="shared" si="281"/>
        <v>0.18017275759865894</v>
      </c>
      <c r="T590">
        <f t="shared" si="282"/>
        <v>0.11319663686540454</v>
      </c>
      <c r="U590">
        <f t="shared" si="283"/>
        <v>321.51367703571435</v>
      </c>
      <c r="V590">
        <f t="shared" si="284"/>
        <v>25.74848853696356</v>
      </c>
      <c r="W590">
        <f t="shared" si="285"/>
        <v>25.012653571428579</v>
      </c>
      <c r="X590">
        <f t="shared" si="286"/>
        <v>3.1820771118540687</v>
      </c>
      <c r="Y590">
        <f t="shared" si="287"/>
        <v>49.90732011564058</v>
      </c>
      <c r="Z590">
        <f t="shared" si="288"/>
        <v>1.5729419235984172</v>
      </c>
      <c r="AA590">
        <f t="shared" si="289"/>
        <v>3.1517258789967948</v>
      </c>
      <c r="AB590">
        <f t="shared" si="290"/>
        <v>1.6091351882556515</v>
      </c>
      <c r="AC590">
        <f t="shared" si="291"/>
        <v>-178.29418757483251</v>
      </c>
      <c r="AD590">
        <f t="shared" si="292"/>
        <v>-23.838206995574112</v>
      </c>
      <c r="AE590">
        <f t="shared" si="293"/>
        <v>-1.8309993238884601</v>
      </c>
      <c r="AF590">
        <f t="shared" si="294"/>
        <v>117.55028314141926</v>
      </c>
      <c r="AG590">
        <f t="shared" si="295"/>
        <v>75.19823552803328</v>
      </c>
      <c r="AH590">
        <f t="shared" si="296"/>
        <v>4.0613726302374635</v>
      </c>
      <c r="AI590">
        <f t="shared" si="297"/>
        <v>49.867671873449517</v>
      </c>
      <c r="AJ590">
        <v>1943.151169536611</v>
      </c>
      <c r="AK590">
        <v>1887.1293333333331</v>
      </c>
      <c r="AL590">
        <v>3.3619952651334311</v>
      </c>
      <c r="AM590">
        <v>65.426719072438047</v>
      </c>
      <c r="AN590">
        <f t="shared" si="298"/>
        <v>4.0429520992025516</v>
      </c>
      <c r="AO590">
        <v>17.868252545943211</v>
      </c>
      <c r="AP590">
        <v>21.211655757575748</v>
      </c>
      <c r="AQ590">
        <v>-2.5540508726178948E-4</v>
      </c>
      <c r="AR590">
        <v>77.589747188579821</v>
      </c>
      <c r="AS590">
        <v>0</v>
      </c>
      <c r="AT590">
        <v>0</v>
      </c>
      <c r="AU590">
        <f t="shared" si="299"/>
        <v>1</v>
      </c>
      <c r="AV590">
        <f t="shared" si="300"/>
        <v>0</v>
      </c>
      <c r="AW590">
        <f t="shared" si="301"/>
        <v>39344.26603438655</v>
      </c>
      <c r="AX590">
        <f t="shared" si="302"/>
        <v>1999.981428571429</v>
      </c>
      <c r="AY590">
        <f t="shared" si="303"/>
        <v>1681.1847321428575</v>
      </c>
      <c r="AZ590">
        <f t="shared" si="304"/>
        <v>0.840600171644451</v>
      </c>
      <c r="BA590">
        <f t="shared" si="305"/>
        <v>0.16075833127379041</v>
      </c>
      <c r="BB590">
        <v>4.2229999999999999</v>
      </c>
      <c r="BC590">
        <v>0.5</v>
      </c>
      <c r="BD590" t="s">
        <v>355</v>
      </c>
      <c r="BE590">
        <v>2</v>
      </c>
      <c r="BF590" t="b">
        <v>1</v>
      </c>
      <c r="BG590">
        <v>1657299894.2142861</v>
      </c>
      <c r="BH590">
        <v>1823.256785714286</v>
      </c>
      <c r="BI590">
        <v>1893.022857142857</v>
      </c>
      <c r="BJ590">
        <v>21.230707142857138</v>
      </c>
      <c r="BK590">
        <v>17.873325000000001</v>
      </c>
      <c r="BL590">
        <v>1833.861428571428</v>
      </c>
      <c r="BM590">
        <v>21.270235714285722</v>
      </c>
      <c r="BN590">
        <v>500.00400000000002</v>
      </c>
      <c r="BO590">
        <v>73.988039285714294</v>
      </c>
      <c r="BP590">
        <v>0.1000216071428571</v>
      </c>
      <c r="BQ590">
        <v>24.851982142857139</v>
      </c>
      <c r="BR590">
        <v>25.012653571428579</v>
      </c>
      <c r="BS590">
        <v>999.9000000000002</v>
      </c>
      <c r="BT590">
        <v>0</v>
      </c>
      <c r="BU590">
        <v>0</v>
      </c>
      <c r="BV590">
        <v>9983.9542857142842</v>
      </c>
      <c r="BW590">
        <v>0</v>
      </c>
      <c r="BX590">
        <v>1413.483214285714</v>
      </c>
      <c r="BY590">
        <v>-69.76613214285716</v>
      </c>
      <c r="BZ590">
        <v>1862.8050000000001</v>
      </c>
      <c r="CA590">
        <v>1927.4725000000001</v>
      </c>
      <c r="CB590">
        <v>3.3573721428571419</v>
      </c>
      <c r="CC590">
        <v>1893.022857142857</v>
      </c>
      <c r="CD590">
        <v>17.873325000000001</v>
      </c>
      <c r="CE590">
        <v>1.570817857142857</v>
      </c>
      <c r="CF590">
        <v>1.3224125</v>
      </c>
      <c r="CG590">
        <v>13.67547857142857</v>
      </c>
      <c r="CH590">
        <v>11.05603214285714</v>
      </c>
      <c r="CI590">
        <v>1999.981428571429</v>
      </c>
      <c r="CJ590">
        <v>0.97999407142857142</v>
      </c>
      <c r="CK590">
        <v>2.0006264285714281E-2</v>
      </c>
      <c r="CL590">
        <v>0</v>
      </c>
      <c r="CM590">
        <v>2.2608892857142862</v>
      </c>
      <c r="CN590">
        <v>0</v>
      </c>
      <c r="CO590">
        <v>9539.1592857142859</v>
      </c>
      <c r="CP590">
        <v>16749.271428571428</v>
      </c>
      <c r="CQ590">
        <v>38.129428571428569</v>
      </c>
      <c r="CR590">
        <v>39.5</v>
      </c>
      <c r="CS590">
        <v>38.436999999999998</v>
      </c>
      <c r="CT590">
        <v>38.5</v>
      </c>
      <c r="CU590">
        <v>37.311999999999998</v>
      </c>
      <c r="CV590">
        <v>1959.970357142857</v>
      </c>
      <c r="CW590">
        <v>40.011071428571427</v>
      </c>
      <c r="CX590">
        <v>0</v>
      </c>
      <c r="CY590">
        <v>1657299907.7</v>
      </c>
      <c r="CZ590">
        <v>0</v>
      </c>
      <c r="DA590">
        <v>1657289625.5</v>
      </c>
      <c r="DB590" t="s">
        <v>356</v>
      </c>
      <c r="DC590">
        <v>1657289625.5</v>
      </c>
      <c r="DD590">
        <v>1657289625.5</v>
      </c>
      <c r="DE590">
        <v>1</v>
      </c>
      <c r="DF590">
        <v>-2.37</v>
      </c>
      <c r="DG590">
        <v>0.13600000000000001</v>
      </c>
      <c r="DH590">
        <v>-4.4889999999999999</v>
      </c>
      <c r="DI590">
        <v>-1.7000000000000001E-2</v>
      </c>
      <c r="DJ590">
        <v>428</v>
      </c>
      <c r="DK590">
        <v>18</v>
      </c>
      <c r="DL590">
        <v>0.2</v>
      </c>
      <c r="DM590">
        <v>1.59</v>
      </c>
      <c r="DN590">
        <v>-69.694312499999995</v>
      </c>
      <c r="DO590">
        <v>-2.9127185741086552</v>
      </c>
      <c r="DP590">
        <v>0.3646157951786369</v>
      </c>
      <c r="DQ590">
        <v>0</v>
      </c>
      <c r="DR590">
        <v>3.3562750000000001</v>
      </c>
      <c r="DS590">
        <v>-7.1266041275880546E-3</v>
      </c>
      <c r="DT590">
        <v>5.2025935839732848E-3</v>
      </c>
      <c r="DU590">
        <v>1</v>
      </c>
      <c r="DV590">
        <v>1</v>
      </c>
      <c r="DW590">
        <v>2</v>
      </c>
      <c r="DX590" t="s">
        <v>367</v>
      </c>
      <c r="DY590">
        <v>2.9790800000000002</v>
      </c>
      <c r="DZ590">
        <v>2.7245699999999999</v>
      </c>
      <c r="EA590">
        <v>0.20871999999999999</v>
      </c>
      <c r="EB590">
        <v>0.21062900000000001</v>
      </c>
      <c r="EC590">
        <v>8.0763500000000002E-2</v>
      </c>
      <c r="ED590">
        <v>7.0258100000000004E-2</v>
      </c>
      <c r="EE590">
        <v>24968.5</v>
      </c>
      <c r="EF590">
        <v>25003.1</v>
      </c>
      <c r="EG590">
        <v>29344</v>
      </c>
      <c r="EH590">
        <v>29306.1</v>
      </c>
      <c r="EI590">
        <v>35759</v>
      </c>
      <c r="EJ590">
        <v>36211</v>
      </c>
      <c r="EK590">
        <v>41345.599999999999</v>
      </c>
      <c r="EL590">
        <v>41737.300000000003</v>
      </c>
      <c r="EM590">
        <v>1.95147</v>
      </c>
      <c r="EN590">
        <v>2.0879799999999999</v>
      </c>
      <c r="EO590">
        <v>1.49012E-2</v>
      </c>
      <c r="EP590">
        <v>0</v>
      </c>
      <c r="EQ590">
        <v>24.781099999999999</v>
      </c>
      <c r="ER590">
        <v>999.9</v>
      </c>
      <c r="ES590">
        <v>27.4</v>
      </c>
      <c r="ET590">
        <v>43.3</v>
      </c>
      <c r="EU590">
        <v>32.68</v>
      </c>
      <c r="EV590">
        <v>62.0334</v>
      </c>
      <c r="EW590">
        <v>28.4495</v>
      </c>
      <c r="EX590">
        <v>2</v>
      </c>
      <c r="EY590">
        <v>0.13195899999999999</v>
      </c>
      <c r="EZ590">
        <v>3.2929900000000001</v>
      </c>
      <c r="FA590">
        <v>20.349699999999999</v>
      </c>
      <c r="FB590">
        <v>5.2172900000000002</v>
      </c>
      <c r="FC590">
        <v>12.0099</v>
      </c>
      <c r="FD590">
        <v>4.9886499999999998</v>
      </c>
      <c r="FE590">
        <v>3.2885</v>
      </c>
      <c r="FF590">
        <v>6307.2</v>
      </c>
      <c r="FG590">
        <v>9999</v>
      </c>
      <c r="FH590">
        <v>9999</v>
      </c>
      <c r="FI590">
        <v>101.6</v>
      </c>
      <c r="FJ590">
        <v>1.86782</v>
      </c>
      <c r="FK590">
        <v>1.86676</v>
      </c>
      <c r="FL590">
        <v>1.86616</v>
      </c>
      <c r="FM590">
        <v>1.86602</v>
      </c>
      <c r="FN590">
        <v>1.8679300000000001</v>
      </c>
      <c r="FO590">
        <v>1.8702700000000001</v>
      </c>
      <c r="FP590">
        <v>1.8690100000000001</v>
      </c>
      <c r="FQ590">
        <v>1.8703399999999999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-10.71</v>
      </c>
      <c r="GF590">
        <v>-3.9800000000000002E-2</v>
      </c>
      <c r="GG590">
        <v>-2.2904728556522018</v>
      </c>
      <c r="GH590">
        <v>-4.4057517128900364E-3</v>
      </c>
      <c r="GI590">
        <v>-2.5381134865710798E-7</v>
      </c>
      <c r="GJ590">
        <v>1.003023733513742E-10</v>
      </c>
      <c r="GK590">
        <v>-0.21653574801026471</v>
      </c>
      <c r="GL590">
        <v>-4.8444871181525379E-3</v>
      </c>
      <c r="GM590">
        <v>9.7516502630078669E-4</v>
      </c>
      <c r="GN590">
        <v>-1.6744518281107461E-5</v>
      </c>
      <c r="GO590">
        <v>4</v>
      </c>
      <c r="GP590">
        <v>2405</v>
      </c>
      <c r="GQ590">
        <v>1</v>
      </c>
      <c r="GR590">
        <v>23</v>
      </c>
      <c r="GS590">
        <v>27621665</v>
      </c>
      <c r="GT590">
        <v>27621665</v>
      </c>
      <c r="GU590">
        <v>4.3188500000000003</v>
      </c>
      <c r="GV590">
        <v>2.18994</v>
      </c>
      <c r="GW590">
        <v>1.94702</v>
      </c>
      <c r="GX590">
        <v>2.7673299999999998</v>
      </c>
      <c r="GY590">
        <v>2.19482</v>
      </c>
      <c r="GZ590">
        <v>2.36816</v>
      </c>
      <c r="HA590">
        <v>45.347299999999997</v>
      </c>
      <c r="HB590">
        <v>14.3597</v>
      </c>
      <c r="HC590">
        <v>18</v>
      </c>
      <c r="HD590">
        <v>497.197</v>
      </c>
      <c r="HE590">
        <v>604.48900000000003</v>
      </c>
      <c r="HF590">
        <v>20.406099999999999</v>
      </c>
      <c r="HG590">
        <v>28.938300000000002</v>
      </c>
      <c r="HH590">
        <v>30.001100000000001</v>
      </c>
      <c r="HI590">
        <v>28.916399999999999</v>
      </c>
      <c r="HJ590">
        <v>28.830400000000001</v>
      </c>
      <c r="HK590">
        <v>86.409099999999995</v>
      </c>
      <c r="HL590">
        <v>41.051400000000001</v>
      </c>
      <c r="HM590">
        <v>0</v>
      </c>
      <c r="HN590">
        <v>20.351500000000001</v>
      </c>
      <c r="HO590">
        <v>1938.58</v>
      </c>
      <c r="HP590">
        <v>17.9285</v>
      </c>
      <c r="HQ590">
        <v>100.364</v>
      </c>
      <c r="HR590">
        <v>100.26300000000001</v>
      </c>
    </row>
    <row r="591" spans="1:226" x14ac:dyDescent="0.2">
      <c r="A591">
        <v>575</v>
      </c>
      <c r="B591">
        <v>1657299907</v>
      </c>
      <c r="C591">
        <v>8130.5</v>
      </c>
      <c r="D591" t="s">
        <v>1513</v>
      </c>
      <c r="E591" t="s">
        <v>1514</v>
      </c>
      <c r="F591">
        <v>5</v>
      </c>
      <c r="G591" t="s">
        <v>1284</v>
      </c>
      <c r="H591" t="s">
        <v>354</v>
      </c>
      <c r="I591">
        <v>1657299899.5</v>
      </c>
      <c r="J591">
        <f t="shared" si="272"/>
        <v>4.0193451203734271E-3</v>
      </c>
      <c r="K591">
        <f t="shared" si="273"/>
        <v>4.0193451203734272</v>
      </c>
      <c r="L591">
        <f t="shared" si="274"/>
        <v>50.431301654714211</v>
      </c>
      <c r="M591">
        <f t="shared" si="275"/>
        <v>1840.562962962963</v>
      </c>
      <c r="N591">
        <f t="shared" si="276"/>
        <v>1334.7318828506043</v>
      </c>
      <c r="O591">
        <f t="shared" si="277"/>
        <v>98.887940546110968</v>
      </c>
      <c r="P591">
        <f t="shared" si="278"/>
        <v>136.36407670440548</v>
      </c>
      <c r="Q591">
        <f t="shared" si="279"/>
        <v>0.18544868530429551</v>
      </c>
      <c r="R591">
        <f t="shared" si="280"/>
        <v>2.7529769920152303</v>
      </c>
      <c r="S591">
        <f t="shared" si="281"/>
        <v>0.17877758518839862</v>
      </c>
      <c r="T591">
        <f t="shared" si="282"/>
        <v>0.1123153693209766</v>
      </c>
      <c r="U591">
        <f t="shared" si="283"/>
        <v>321.51280111111112</v>
      </c>
      <c r="V591">
        <f t="shared" si="284"/>
        <v>25.755987893670461</v>
      </c>
      <c r="W591">
        <f t="shared" si="285"/>
        <v>25.023277777777771</v>
      </c>
      <c r="X591">
        <f t="shared" si="286"/>
        <v>3.1840930231084972</v>
      </c>
      <c r="Y591">
        <f t="shared" si="287"/>
        <v>49.869674002144016</v>
      </c>
      <c r="Z591">
        <f t="shared" si="288"/>
        <v>1.5718759278177827</v>
      </c>
      <c r="AA591">
        <f t="shared" si="289"/>
        <v>3.1519675218855534</v>
      </c>
      <c r="AB591">
        <f t="shared" si="290"/>
        <v>1.6122170952907144</v>
      </c>
      <c r="AC591">
        <f t="shared" si="291"/>
        <v>-177.25311980846814</v>
      </c>
      <c r="AD591">
        <f t="shared" si="292"/>
        <v>-25.232793345293299</v>
      </c>
      <c r="AE591">
        <f t="shared" si="293"/>
        <v>-1.9375498141759291</v>
      </c>
      <c r="AF591">
        <f t="shared" si="294"/>
        <v>117.08933814317372</v>
      </c>
      <c r="AG591">
        <f t="shared" si="295"/>
        <v>75.598799509788591</v>
      </c>
      <c r="AH591">
        <f t="shared" si="296"/>
        <v>4.0506560151162807</v>
      </c>
      <c r="AI591">
        <f t="shared" si="297"/>
        <v>50.431301654714211</v>
      </c>
      <c r="AJ591">
        <v>1960.3394116488671</v>
      </c>
      <c r="AK591">
        <v>1903.9397575757559</v>
      </c>
      <c r="AL591">
        <v>3.334417872104801</v>
      </c>
      <c r="AM591">
        <v>65.426719072438047</v>
      </c>
      <c r="AN591">
        <f t="shared" si="298"/>
        <v>4.0193451203734272</v>
      </c>
      <c r="AO591">
        <v>17.863458353934721</v>
      </c>
      <c r="AP591">
        <v>21.188162424242421</v>
      </c>
      <c r="AQ591">
        <v>-3.9971729245790122E-4</v>
      </c>
      <c r="AR591">
        <v>77.589747188579821</v>
      </c>
      <c r="AS591">
        <v>0</v>
      </c>
      <c r="AT591">
        <v>0</v>
      </c>
      <c r="AU591">
        <f t="shared" si="299"/>
        <v>1</v>
      </c>
      <c r="AV591">
        <f t="shared" si="300"/>
        <v>0</v>
      </c>
      <c r="AW591">
        <f t="shared" si="301"/>
        <v>39363.921714831988</v>
      </c>
      <c r="AX591">
        <f t="shared" si="302"/>
        <v>1999.975925925926</v>
      </c>
      <c r="AY591">
        <f t="shared" si="303"/>
        <v>1681.1801111111113</v>
      </c>
      <c r="AZ591">
        <f t="shared" si="304"/>
        <v>0.84060017389098207</v>
      </c>
      <c r="BA591">
        <f t="shared" si="305"/>
        <v>0.16075833560959529</v>
      </c>
      <c r="BB591">
        <v>4.2229999999999999</v>
      </c>
      <c r="BC591">
        <v>0.5</v>
      </c>
      <c r="BD591" t="s">
        <v>355</v>
      </c>
      <c r="BE591">
        <v>2</v>
      </c>
      <c r="BF591" t="b">
        <v>1</v>
      </c>
      <c r="BG591">
        <v>1657299899.5</v>
      </c>
      <c r="BH591">
        <v>1840.562962962963</v>
      </c>
      <c r="BI591">
        <v>1910.711481481482</v>
      </c>
      <c r="BJ591">
        <v>21.216266666666669</v>
      </c>
      <c r="BK591">
        <v>17.867625925925921</v>
      </c>
      <c r="BL591">
        <v>1851.242962962963</v>
      </c>
      <c r="BM591">
        <v>21.255996296296299</v>
      </c>
      <c r="BN591">
        <v>499.99381481481481</v>
      </c>
      <c r="BO591">
        <v>73.988255555555554</v>
      </c>
      <c r="BP591">
        <v>9.9987796296296297E-2</v>
      </c>
      <c r="BQ591">
        <v>24.85326666666667</v>
      </c>
      <c r="BR591">
        <v>25.023277777777771</v>
      </c>
      <c r="BS591">
        <v>999.90000000000009</v>
      </c>
      <c r="BT591">
        <v>0</v>
      </c>
      <c r="BU591">
        <v>0</v>
      </c>
      <c r="BV591">
        <v>9989.167407407409</v>
      </c>
      <c r="BW591">
        <v>0</v>
      </c>
      <c r="BX591">
        <v>1413.900740740741</v>
      </c>
      <c r="BY591">
        <v>-70.148481481481497</v>
      </c>
      <c r="BZ591">
        <v>1880.4592592592589</v>
      </c>
      <c r="CA591">
        <v>1945.4718518518521</v>
      </c>
      <c r="CB591">
        <v>3.3486362962962972</v>
      </c>
      <c r="CC591">
        <v>1910.711481481482</v>
      </c>
      <c r="CD591">
        <v>17.867625925925921</v>
      </c>
      <c r="CE591">
        <v>1.569754444444444</v>
      </c>
      <c r="CF591">
        <v>1.3219948148148151</v>
      </c>
      <c r="CG591">
        <v>13.66506666666667</v>
      </c>
      <c r="CH591">
        <v>11.05126666666667</v>
      </c>
      <c r="CI591">
        <v>1999.975925925926</v>
      </c>
      <c r="CJ591">
        <v>0.97999388888888883</v>
      </c>
      <c r="CK591">
        <v>2.000644074074074E-2</v>
      </c>
      <c r="CL591">
        <v>0</v>
      </c>
      <c r="CM591">
        <v>2.2788703703703699</v>
      </c>
      <c r="CN591">
        <v>0</v>
      </c>
      <c r="CO591">
        <v>9529.7588888888877</v>
      </c>
      <c r="CP591">
        <v>16749.22592592593</v>
      </c>
      <c r="CQ591">
        <v>38.129592592592587</v>
      </c>
      <c r="CR591">
        <v>39.495333333333328</v>
      </c>
      <c r="CS591">
        <v>38.436999999999998</v>
      </c>
      <c r="CT591">
        <v>38.5</v>
      </c>
      <c r="CU591">
        <v>37.311999999999998</v>
      </c>
      <c r="CV591">
        <v>1959.9648148148151</v>
      </c>
      <c r="CW591">
        <v>40.011111111111113</v>
      </c>
      <c r="CX591">
        <v>0</v>
      </c>
      <c r="CY591">
        <v>1657299913.0999999</v>
      </c>
      <c r="CZ591">
        <v>0</v>
      </c>
      <c r="DA591">
        <v>1657289625.5</v>
      </c>
      <c r="DB591" t="s">
        <v>356</v>
      </c>
      <c r="DC591">
        <v>1657289625.5</v>
      </c>
      <c r="DD591">
        <v>1657289625.5</v>
      </c>
      <c r="DE591">
        <v>1</v>
      </c>
      <c r="DF591">
        <v>-2.37</v>
      </c>
      <c r="DG591">
        <v>0.13600000000000001</v>
      </c>
      <c r="DH591">
        <v>-4.4889999999999999</v>
      </c>
      <c r="DI591">
        <v>-1.7000000000000001E-2</v>
      </c>
      <c r="DJ591">
        <v>428</v>
      </c>
      <c r="DK591">
        <v>18</v>
      </c>
      <c r="DL591">
        <v>0.2</v>
      </c>
      <c r="DM591">
        <v>1.59</v>
      </c>
      <c r="DN591">
        <v>-69.883253658536589</v>
      </c>
      <c r="DO591">
        <v>-4.2740864111499111</v>
      </c>
      <c r="DP591">
        <v>0.44138722786872608</v>
      </c>
      <c r="DQ591">
        <v>0</v>
      </c>
      <c r="DR591">
        <v>3.353124878048781</v>
      </c>
      <c r="DS591">
        <v>-8.7637630662018712E-2</v>
      </c>
      <c r="DT591">
        <v>9.5393332389462383E-3</v>
      </c>
      <c r="DU591">
        <v>1</v>
      </c>
      <c r="DV591">
        <v>1</v>
      </c>
      <c r="DW591">
        <v>2</v>
      </c>
      <c r="DX591" t="s">
        <v>367</v>
      </c>
      <c r="DY591">
        <v>2.9790800000000002</v>
      </c>
      <c r="DZ591">
        <v>2.7248899999999998</v>
      </c>
      <c r="EA591">
        <v>0.20980499999999999</v>
      </c>
      <c r="EB591">
        <v>0.211696</v>
      </c>
      <c r="EC591">
        <v>8.0705100000000002E-2</v>
      </c>
      <c r="ED591">
        <v>7.0244500000000001E-2</v>
      </c>
      <c r="EE591">
        <v>24934.2</v>
      </c>
      <c r="EF591">
        <v>24969.1</v>
      </c>
      <c r="EG591">
        <v>29344</v>
      </c>
      <c r="EH591">
        <v>29305.8</v>
      </c>
      <c r="EI591">
        <v>35761.300000000003</v>
      </c>
      <c r="EJ591">
        <v>36211.1</v>
      </c>
      <c r="EK591">
        <v>41345.599999999999</v>
      </c>
      <c r="EL591">
        <v>41736.800000000003</v>
      </c>
      <c r="EM591">
        <v>1.9514499999999999</v>
      </c>
      <c r="EN591">
        <v>2.0880800000000002</v>
      </c>
      <c r="EO591">
        <v>1.5027799999999999E-2</v>
      </c>
      <c r="EP591">
        <v>0</v>
      </c>
      <c r="EQ591">
        <v>24.783100000000001</v>
      </c>
      <c r="ER591">
        <v>999.9</v>
      </c>
      <c r="ES591">
        <v>27.4</v>
      </c>
      <c r="ET591">
        <v>43.3</v>
      </c>
      <c r="EU591">
        <v>32.681800000000003</v>
      </c>
      <c r="EV591">
        <v>61.953400000000002</v>
      </c>
      <c r="EW591">
        <v>28.385400000000001</v>
      </c>
      <c r="EX591">
        <v>2</v>
      </c>
      <c r="EY591">
        <v>0.131463</v>
      </c>
      <c r="EZ591">
        <v>3.2173400000000001</v>
      </c>
      <c r="FA591">
        <v>20.351400000000002</v>
      </c>
      <c r="FB591">
        <v>5.21699</v>
      </c>
      <c r="FC591">
        <v>12.0099</v>
      </c>
      <c r="FD591">
        <v>4.9885999999999999</v>
      </c>
      <c r="FE591">
        <v>3.2883800000000001</v>
      </c>
      <c r="FF591">
        <v>6307.2</v>
      </c>
      <c r="FG591">
        <v>9999</v>
      </c>
      <c r="FH591">
        <v>9999</v>
      </c>
      <c r="FI591">
        <v>101.6</v>
      </c>
      <c r="FJ591">
        <v>1.8677999999999999</v>
      </c>
      <c r="FK591">
        <v>1.86676</v>
      </c>
      <c r="FL591">
        <v>1.86615</v>
      </c>
      <c r="FM591">
        <v>1.8660099999999999</v>
      </c>
      <c r="FN591">
        <v>1.86791</v>
      </c>
      <c r="FO591">
        <v>1.8702700000000001</v>
      </c>
      <c r="FP591">
        <v>1.8689800000000001</v>
      </c>
      <c r="FQ591">
        <v>1.87032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-10.78</v>
      </c>
      <c r="GF591">
        <v>-4.02E-2</v>
      </c>
      <c r="GG591">
        <v>-2.2904728556522018</v>
      </c>
      <c r="GH591">
        <v>-4.4057517128900364E-3</v>
      </c>
      <c r="GI591">
        <v>-2.5381134865710798E-7</v>
      </c>
      <c r="GJ591">
        <v>1.003023733513742E-10</v>
      </c>
      <c r="GK591">
        <v>-0.21653574801026471</v>
      </c>
      <c r="GL591">
        <v>-4.8444871181525379E-3</v>
      </c>
      <c r="GM591">
        <v>9.7516502630078669E-4</v>
      </c>
      <c r="GN591">
        <v>-1.6744518281107461E-5</v>
      </c>
      <c r="GO591">
        <v>4</v>
      </c>
      <c r="GP591">
        <v>2405</v>
      </c>
      <c r="GQ591">
        <v>1</v>
      </c>
      <c r="GR591">
        <v>23</v>
      </c>
      <c r="GS591">
        <v>27621665.100000001</v>
      </c>
      <c r="GT591">
        <v>27621665.100000001</v>
      </c>
      <c r="GU591">
        <v>4.3432599999999999</v>
      </c>
      <c r="GV591">
        <v>2.18994</v>
      </c>
      <c r="GW591">
        <v>1.94702</v>
      </c>
      <c r="GX591">
        <v>2.7661099999999998</v>
      </c>
      <c r="GY591">
        <v>2.19482</v>
      </c>
      <c r="GZ591">
        <v>2.3962400000000001</v>
      </c>
      <c r="HA591">
        <v>45.347299999999997</v>
      </c>
      <c r="HB591">
        <v>14.3597</v>
      </c>
      <c r="HC591">
        <v>18</v>
      </c>
      <c r="HD591">
        <v>497.161</v>
      </c>
      <c r="HE591">
        <v>604.54200000000003</v>
      </c>
      <c r="HF591">
        <v>20.347999999999999</v>
      </c>
      <c r="HG591">
        <v>28.936499999999999</v>
      </c>
      <c r="HH591">
        <v>30.0002</v>
      </c>
      <c r="HI591">
        <v>28.913900000000002</v>
      </c>
      <c r="HJ591">
        <v>28.8279</v>
      </c>
      <c r="HK591">
        <v>86.905299999999997</v>
      </c>
      <c r="HL591">
        <v>41.051400000000001</v>
      </c>
      <c r="HM591">
        <v>0</v>
      </c>
      <c r="HN591">
        <v>20.323599999999999</v>
      </c>
      <c r="HO591">
        <v>1958.61</v>
      </c>
      <c r="HP591">
        <v>17.962299999999999</v>
      </c>
      <c r="HQ591">
        <v>100.364</v>
      </c>
      <c r="HR591">
        <v>100.262</v>
      </c>
    </row>
    <row r="592" spans="1:226" x14ac:dyDescent="0.2">
      <c r="A592">
        <v>576</v>
      </c>
      <c r="B592">
        <v>1657299912</v>
      </c>
      <c r="C592">
        <v>8135.5</v>
      </c>
      <c r="D592" t="s">
        <v>1515</v>
      </c>
      <c r="E592" t="s">
        <v>1516</v>
      </c>
      <c r="F592">
        <v>5</v>
      </c>
      <c r="G592" t="s">
        <v>1284</v>
      </c>
      <c r="H592" t="s">
        <v>354</v>
      </c>
      <c r="I592">
        <v>1657299904.2142861</v>
      </c>
      <c r="J592">
        <f t="shared" si="272"/>
        <v>4.004228247532605E-3</v>
      </c>
      <c r="K592">
        <f t="shared" si="273"/>
        <v>4.0042282475326045</v>
      </c>
      <c r="L592">
        <f t="shared" si="274"/>
        <v>50.52411881125041</v>
      </c>
      <c r="M592">
        <f t="shared" si="275"/>
        <v>1856.0975000000001</v>
      </c>
      <c r="N592">
        <f t="shared" si="276"/>
        <v>1346.4623070253379</v>
      </c>
      <c r="O592">
        <f t="shared" si="277"/>
        <v>99.757076580646995</v>
      </c>
      <c r="P592">
        <f t="shared" si="278"/>
        <v>137.51507151931222</v>
      </c>
      <c r="Q592">
        <f t="shared" si="279"/>
        <v>0.18443079660976949</v>
      </c>
      <c r="R592">
        <f t="shared" si="280"/>
        <v>2.7540245145126372</v>
      </c>
      <c r="S592">
        <f t="shared" si="281"/>
        <v>0.17783373970912816</v>
      </c>
      <c r="T592">
        <f t="shared" si="282"/>
        <v>0.11171914698585744</v>
      </c>
      <c r="U592">
        <f t="shared" si="283"/>
        <v>321.51307071428567</v>
      </c>
      <c r="V592">
        <f t="shared" si="284"/>
        <v>25.758917658597905</v>
      </c>
      <c r="W592">
        <f t="shared" si="285"/>
        <v>25.029353571428569</v>
      </c>
      <c r="X592">
        <f t="shared" si="286"/>
        <v>3.1852463882523723</v>
      </c>
      <c r="Y592">
        <f t="shared" si="287"/>
        <v>49.830852859575835</v>
      </c>
      <c r="Z592">
        <f t="shared" si="288"/>
        <v>1.5705656982498217</v>
      </c>
      <c r="AA592">
        <f t="shared" si="289"/>
        <v>3.151793734447415</v>
      </c>
      <c r="AB592">
        <f t="shared" si="290"/>
        <v>1.6146806900025505</v>
      </c>
      <c r="AC592">
        <f t="shared" si="291"/>
        <v>-176.58646571618789</v>
      </c>
      <c r="AD592">
        <f t="shared" si="292"/>
        <v>-26.281660427120254</v>
      </c>
      <c r="AE592">
        <f t="shared" si="293"/>
        <v>-2.0173738804127916</v>
      </c>
      <c r="AF592">
        <f t="shared" si="294"/>
        <v>116.62757069056475</v>
      </c>
      <c r="AG592">
        <f t="shared" si="295"/>
        <v>75.904118851256371</v>
      </c>
      <c r="AH592">
        <f t="shared" si="296"/>
        <v>4.0345590866924708</v>
      </c>
      <c r="AI592">
        <f t="shared" si="297"/>
        <v>50.52411881125041</v>
      </c>
      <c r="AJ592">
        <v>1977.3046888887291</v>
      </c>
      <c r="AK592">
        <v>1920.77206060606</v>
      </c>
      <c r="AL592">
        <v>3.34806338235679</v>
      </c>
      <c r="AM592">
        <v>65.426719072438047</v>
      </c>
      <c r="AN592">
        <f t="shared" si="298"/>
        <v>4.0042282475326045</v>
      </c>
      <c r="AO592">
        <v>17.8574943029558</v>
      </c>
      <c r="AP592">
        <v>21.169198181818189</v>
      </c>
      <c r="AQ592">
        <v>-2.7758048472038209E-4</v>
      </c>
      <c r="AR592">
        <v>77.589747188579821</v>
      </c>
      <c r="AS592">
        <v>0</v>
      </c>
      <c r="AT592">
        <v>0</v>
      </c>
      <c r="AU592">
        <f t="shared" si="299"/>
        <v>1</v>
      </c>
      <c r="AV592">
        <f t="shared" si="300"/>
        <v>0</v>
      </c>
      <c r="AW592">
        <f t="shared" si="301"/>
        <v>39385.443586336078</v>
      </c>
      <c r="AX592">
        <f t="shared" si="302"/>
        <v>1999.9775</v>
      </c>
      <c r="AY592">
        <f t="shared" si="303"/>
        <v>1681.1814428571429</v>
      </c>
      <c r="AZ592">
        <f t="shared" si="304"/>
        <v>0.84060017818057597</v>
      </c>
      <c r="BA592">
        <f t="shared" si="305"/>
        <v>0.1607583438885116</v>
      </c>
      <c r="BB592">
        <v>4.2229999999999999</v>
      </c>
      <c r="BC592">
        <v>0.5</v>
      </c>
      <c r="BD592" t="s">
        <v>355</v>
      </c>
      <c r="BE592">
        <v>2</v>
      </c>
      <c r="BF592" t="b">
        <v>1</v>
      </c>
      <c r="BG592">
        <v>1657299904.2142861</v>
      </c>
      <c r="BH592">
        <v>1856.0975000000001</v>
      </c>
      <c r="BI592">
        <v>1926.531785714285</v>
      </c>
      <c r="BJ592">
        <v>21.19857142857143</v>
      </c>
      <c r="BK592">
        <v>17.86317857142857</v>
      </c>
      <c r="BL592">
        <v>1866.8442857142859</v>
      </c>
      <c r="BM592">
        <v>21.23855</v>
      </c>
      <c r="BN592">
        <v>499.9939642857143</v>
      </c>
      <c r="BO592">
        <v>73.98827857142858</v>
      </c>
      <c r="BP592">
        <v>0.10000155357142861</v>
      </c>
      <c r="BQ592">
        <v>24.852342857142851</v>
      </c>
      <c r="BR592">
        <v>25.029353571428569</v>
      </c>
      <c r="BS592">
        <v>999.9000000000002</v>
      </c>
      <c r="BT592">
        <v>0</v>
      </c>
      <c r="BU592">
        <v>0</v>
      </c>
      <c r="BV592">
        <v>9994.8249999999989</v>
      </c>
      <c r="BW592">
        <v>0</v>
      </c>
      <c r="BX592">
        <v>1414.3525</v>
      </c>
      <c r="BY592">
        <v>-70.43523571428571</v>
      </c>
      <c r="BZ592">
        <v>1896.295714285714</v>
      </c>
      <c r="CA592">
        <v>1961.5717857142861</v>
      </c>
      <c r="CB592">
        <v>3.3353914285714281</v>
      </c>
      <c r="CC592">
        <v>1926.531785714285</v>
      </c>
      <c r="CD592">
        <v>17.86317857142857</v>
      </c>
      <c r="CE592">
        <v>1.568446071428572</v>
      </c>
      <c r="CF592">
        <v>1.321666428571429</v>
      </c>
      <c r="CG592">
        <v>13.652239285714289</v>
      </c>
      <c r="CH592">
        <v>11.04752142857143</v>
      </c>
      <c r="CI592">
        <v>1999.9775</v>
      </c>
      <c r="CJ592">
        <v>0.97999375</v>
      </c>
      <c r="CK592">
        <v>2.0006574999999999E-2</v>
      </c>
      <c r="CL592">
        <v>0</v>
      </c>
      <c r="CM592">
        <v>2.2915999999999999</v>
      </c>
      <c r="CN592">
        <v>0</v>
      </c>
      <c r="CO592">
        <v>9521.8471428571447</v>
      </c>
      <c r="CP592">
        <v>16749.235714285711</v>
      </c>
      <c r="CQ592">
        <v>38.125</v>
      </c>
      <c r="CR592">
        <v>39.491</v>
      </c>
      <c r="CS592">
        <v>38.436999999999998</v>
      </c>
      <c r="CT592">
        <v>38.5</v>
      </c>
      <c r="CU592">
        <v>37.311999999999998</v>
      </c>
      <c r="CV592">
        <v>1959.966071428571</v>
      </c>
      <c r="CW592">
        <v>40.011428571428567</v>
      </c>
      <c r="CX592">
        <v>0</v>
      </c>
      <c r="CY592">
        <v>1657299917.9000001</v>
      </c>
      <c r="CZ592">
        <v>0</v>
      </c>
      <c r="DA592">
        <v>1657289625.5</v>
      </c>
      <c r="DB592" t="s">
        <v>356</v>
      </c>
      <c r="DC592">
        <v>1657289625.5</v>
      </c>
      <c r="DD592">
        <v>1657289625.5</v>
      </c>
      <c r="DE592">
        <v>1</v>
      </c>
      <c r="DF592">
        <v>-2.37</v>
      </c>
      <c r="DG592">
        <v>0.13600000000000001</v>
      </c>
      <c r="DH592">
        <v>-4.4889999999999999</v>
      </c>
      <c r="DI592">
        <v>-1.7000000000000001E-2</v>
      </c>
      <c r="DJ592">
        <v>428</v>
      </c>
      <c r="DK592">
        <v>18</v>
      </c>
      <c r="DL592">
        <v>0.2</v>
      </c>
      <c r="DM592">
        <v>1.59</v>
      </c>
      <c r="DN592">
        <v>-70.209900000000005</v>
      </c>
      <c r="DO592">
        <v>-4.0180181184669639</v>
      </c>
      <c r="DP592">
        <v>0.41673620128735461</v>
      </c>
      <c r="DQ592">
        <v>0</v>
      </c>
      <c r="DR592">
        <v>3.3433517073170731</v>
      </c>
      <c r="DS592">
        <v>-0.15349986062717871</v>
      </c>
      <c r="DT592">
        <v>1.5490656019495621E-2</v>
      </c>
      <c r="DU592">
        <v>0</v>
      </c>
      <c r="DV592">
        <v>0</v>
      </c>
      <c r="DW592">
        <v>2</v>
      </c>
      <c r="DX592" t="s">
        <v>357</v>
      </c>
      <c r="DY592">
        <v>2.97905</v>
      </c>
      <c r="DZ592">
        <v>2.7246800000000002</v>
      </c>
      <c r="EA592">
        <v>0.21088599999999999</v>
      </c>
      <c r="EB592">
        <v>0.21277199999999999</v>
      </c>
      <c r="EC592">
        <v>8.0654000000000003E-2</v>
      </c>
      <c r="ED592">
        <v>7.0285700000000007E-2</v>
      </c>
      <c r="EE592">
        <v>24900</v>
      </c>
      <c r="EF592">
        <v>24935.1</v>
      </c>
      <c r="EG592">
        <v>29343.9</v>
      </c>
      <c r="EH592">
        <v>29306</v>
      </c>
      <c r="EI592">
        <v>35763.300000000003</v>
      </c>
      <c r="EJ592">
        <v>36209.5</v>
      </c>
      <c r="EK592">
        <v>41345.5</v>
      </c>
      <c r="EL592">
        <v>41736.699999999997</v>
      </c>
      <c r="EM592">
        <v>1.9515800000000001</v>
      </c>
      <c r="EN592">
        <v>2.08805</v>
      </c>
      <c r="EO592">
        <v>1.4848999999999999E-2</v>
      </c>
      <c r="EP592">
        <v>0</v>
      </c>
      <c r="EQ592">
        <v>24.7866</v>
      </c>
      <c r="ER592">
        <v>999.9</v>
      </c>
      <c r="ES592">
        <v>27.4</v>
      </c>
      <c r="ET592">
        <v>43.3</v>
      </c>
      <c r="EU592">
        <v>32.682499999999997</v>
      </c>
      <c r="EV592">
        <v>62.203400000000002</v>
      </c>
      <c r="EW592">
        <v>28.537700000000001</v>
      </c>
      <c r="EX592">
        <v>2</v>
      </c>
      <c r="EY592">
        <v>0.13123699999999999</v>
      </c>
      <c r="EZ592">
        <v>3.17923</v>
      </c>
      <c r="FA592">
        <v>20.352</v>
      </c>
      <c r="FB592">
        <v>5.21699</v>
      </c>
      <c r="FC592">
        <v>12.0099</v>
      </c>
      <c r="FD592">
        <v>4.9890499999999998</v>
      </c>
      <c r="FE592">
        <v>3.2886500000000001</v>
      </c>
      <c r="FF592">
        <v>6307.5</v>
      </c>
      <c r="FG592">
        <v>9999</v>
      </c>
      <c r="FH592">
        <v>9999</v>
      </c>
      <c r="FI592">
        <v>101.6</v>
      </c>
      <c r="FJ592">
        <v>1.8677699999999999</v>
      </c>
      <c r="FK592">
        <v>1.86676</v>
      </c>
      <c r="FL592">
        <v>1.86615</v>
      </c>
      <c r="FM592">
        <v>1.8660099999999999</v>
      </c>
      <c r="FN592">
        <v>1.86792</v>
      </c>
      <c r="FO592">
        <v>1.8702700000000001</v>
      </c>
      <c r="FP592">
        <v>1.8689800000000001</v>
      </c>
      <c r="FQ592">
        <v>1.8703700000000001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-10.86</v>
      </c>
      <c r="GF592">
        <v>-4.0399999999999998E-2</v>
      </c>
      <c r="GG592">
        <v>-2.2904728556522018</v>
      </c>
      <c r="GH592">
        <v>-4.4057517128900364E-3</v>
      </c>
      <c r="GI592">
        <v>-2.5381134865710798E-7</v>
      </c>
      <c r="GJ592">
        <v>1.003023733513742E-10</v>
      </c>
      <c r="GK592">
        <v>-0.21653574801026471</v>
      </c>
      <c r="GL592">
        <v>-4.8444871181525379E-3</v>
      </c>
      <c r="GM592">
        <v>9.7516502630078669E-4</v>
      </c>
      <c r="GN592">
        <v>-1.6744518281107461E-5</v>
      </c>
      <c r="GO592">
        <v>4</v>
      </c>
      <c r="GP592">
        <v>2405</v>
      </c>
      <c r="GQ592">
        <v>1</v>
      </c>
      <c r="GR592">
        <v>23</v>
      </c>
      <c r="GS592">
        <v>27621665.199999999</v>
      </c>
      <c r="GT592">
        <v>27621665.199999999</v>
      </c>
      <c r="GU592">
        <v>4.37012</v>
      </c>
      <c r="GV592">
        <v>2.1875</v>
      </c>
      <c r="GW592">
        <v>1.94702</v>
      </c>
      <c r="GX592">
        <v>2.7661099999999998</v>
      </c>
      <c r="GY592">
        <v>2.19482</v>
      </c>
      <c r="GZ592">
        <v>2.3986800000000001</v>
      </c>
      <c r="HA592">
        <v>45.347299999999997</v>
      </c>
      <c r="HB592">
        <v>14.3597</v>
      </c>
      <c r="HC592">
        <v>18</v>
      </c>
      <c r="HD592">
        <v>497.22399999999999</v>
      </c>
      <c r="HE592">
        <v>604.49599999999998</v>
      </c>
      <c r="HF592">
        <v>20.312200000000001</v>
      </c>
      <c r="HG592">
        <v>28.9344</v>
      </c>
      <c r="HH592">
        <v>30</v>
      </c>
      <c r="HI592">
        <v>28.911899999999999</v>
      </c>
      <c r="HJ592">
        <v>28.825399999999998</v>
      </c>
      <c r="HK592">
        <v>87.471500000000006</v>
      </c>
      <c r="HL592">
        <v>40.758499999999998</v>
      </c>
      <c r="HM592">
        <v>0</v>
      </c>
      <c r="HN592">
        <v>20.290299999999998</v>
      </c>
      <c r="HO592">
        <v>1971.99</v>
      </c>
      <c r="HP592">
        <v>18.0047</v>
      </c>
      <c r="HQ592">
        <v>100.364</v>
      </c>
      <c r="HR592">
        <v>100.262</v>
      </c>
    </row>
    <row r="593" spans="1:226" x14ac:dyDescent="0.2">
      <c r="A593">
        <v>577</v>
      </c>
      <c r="B593">
        <v>1657299917</v>
      </c>
      <c r="C593">
        <v>8140.5</v>
      </c>
      <c r="D593" t="s">
        <v>1517</v>
      </c>
      <c r="E593" t="s">
        <v>1518</v>
      </c>
      <c r="F593">
        <v>5</v>
      </c>
      <c r="G593" t="s">
        <v>1284</v>
      </c>
      <c r="H593" t="s">
        <v>354</v>
      </c>
      <c r="I593">
        <v>1657299909.5</v>
      </c>
      <c r="J593">
        <f t="shared" ref="J593:J656" si="306">(K593)/1000</f>
        <v>3.9649071264592078E-3</v>
      </c>
      <c r="K593">
        <f t="shared" si="273"/>
        <v>3.9649071264592077</v>
      </c>
      <c r="L593">
        <f t="shared" si="274"/>
        <v>50.411472148693242</v>
      </c>
      <c r="M593">
        <f t="shared" ref="M593:M656" si="307">BH593 - IF(AU593&gt;1, L593*BB593*100/(AW593*BV593), 0)</f>
        <v>1873.642222222222</v>
      </c>
      <c r="N593">
        <f t="shared" ref="N593:N656" si="308">((T593-J593/2)*M593-L593)/(T593+J593/2)</f>
        <v>1359.4813248017902</v>
      </c>
      <c r="O593">
        <f t="shared" ref="O593:O656" si="309">N593*(BO593+BP593)/1000</f>
        <v>100.72082414019236</v>
      </c>
      <c r="P593">
        <f t="shared" si="278"/>
        <v>138.81381474188171</v>
      </c>
      <c r="Q593">
        <f t="shared" ref="Q593:Q656" si="310">2/((1/S593-1/R593)+SIGN(S593)*SQRT((1/S593-1/R593)*(1/S593-1/R593) + 4*BC593/((BC593+1)*(BC593+1))*(2*1/S593*1/R593-1/R593*1/R593)))</f>
        <v>0.18237429026576873</v>
      </c>
      <c r="R593">
        <f t="shared" si="280"/>
        <v>2.7546821983485823</v>
      </c>
      <c r="S593">
        <f t="shared" si="281"/>
        <v>0.17592224760907521</v>
      </c>
      <c r="T593">
        <f t="shared" si="282"/>
        <v>0.11051207847567937</v>
      </c>
      <c r="U593">
        <f t="shared" si="283"/>
        <v>321.51589633333327</v>
      </c>
      <c r="V593">
        <f t="shared" ref="V593:V656" si="311">(BQ593+(U593+2*0.95*0.0000000567*(((BQ593+$B$7)+273)^4-(BQ593+273)^4)-44100*J593)/(1.84*29.3*R593+8*0.95*0.0000000567*(BQ593+273)^3))</f>
        <v>25.76889230206066</v>
      </c>
      <c r="W593">
        <f t="shared" ref="W593:W656" si="312">($C$7*BR593+$D$7*BS593+$E$7*V593)</f>
        <v>25.03048888888889</v>
      </c>
      <c r="X593">
        <f t="shared" ref="X593:X656" si="313">0.61365*EXP(17.502*W593/(240.97+W593))</f>
        <v>3.1854619455273978</v>
      </c>
      <c r="Y593">
        <f t="shared" ref="Y593:Y656" si="314">(Z593/AA593*100)</f>
        <v>49.791669619725468</v>
      </c>
      <c r="Z593">
        <f t="shared" si="288"/>
        <v>1.5692663476854869</v>
      </c>
      <c r="AA593">
        <f t="shared" si="289"/>
        <v>3.1516644444150277</v>
      </c>
      <c r="AB593">
        <f t="shared" si="290"/>
        <v>1.6161955978419109</v>
      </c>
      <c r="AC593">
        <f t="shared" si="291"/>
        <v>-174.85240427685108</v>
      </c>
      <c r="AD593">
        <f t="shared" si="292"/>
        <v>-26.558614637470519</v>
      </c>
      <c r="AE593">
        <f t="shared" si="293"/>
        <v>-2.038150693173252</v>
      </c>
      <c r="AF593">
        <f t="shared" ref="AF593:AF656" si="315">U593+AE593+AC593+AD593</f>
        <v>118.06672672583844</v>
      </c>
      <c r="AG593">
        <f t="shared" si="295"/>
        <v>76.122915246944629</v>
      </c>
      <c r="AH593">
        <f t="shared" si="296"/>
        <v>3.997261529565399</v>
      </c>
      <c r="AI593">
        <f t="shared" ref="AI593:AI656" si="316">(AJ593 - AK593 - BO593*1000/(8.314*(BQ593+273.15)) * AM593/BN593 * AL593) * BN593/(100*BB593) * (1000 - BK593)/1000</f>
        <v>50.411472148693242</v>
      </c>
      <c r="AJ593">
        <v>1994.540423076246</v>
      </c>
      <c r="AK593">
        <v>1937.913515151515</v>
      </c>
      <c r="AL593">
        <v>3.3966631589611178</v>
      </c>
      <c r="AM593">
        <v>65.426719072438047</v>
      </c>
      <c r="AN593">
        <f t="shared" ref="AN593:AN656" si="317">(AP593 - AO593 + BO593*1000/(8.314*(BQ593+273.15)) * AR593/BN593 * AQ593) * BN593/(100*BB593) * 1000/(1000 - AP593)</f>
        <v>3.9649071264592077</v>
      </c>
      <c r="AO593">
        <v>17.896554771593951</v>
      </c>
      <c r="AP593">
        <v>21.17435151515151</v>
      </c>
      <c r="AQ593">
        <v>2.9580153004008411E-5</v>
      </c>
      <c r="AR593">
        <v>77.589747188579821</v>
      </c>
      <c r="AS593">
        <v>0</v>
      </c>
      <c r="AT593">
        <v>0</v>
      </c>
      <c r="AU593">
        <f t="shared" si="299"/>
        <v>1</v>
      </c>
      <c r="AV593">
        <f t="shared" ref="AV593:AV656" si="318">(AU593-1)*100</f>
        <v>0</v>
      </c>
      <c r="AW593">
        <f t="shared" si="301"/>
        <v>39398.958259508938</v>
      </c>
      <c r="AX593">
        <f t="shared" si="302"/>
        <v>1999.9951851851849</v>
      </c>
      <c r="AY593">
        <f t="shared" ref="AY593:AY656" si="319">AX593*AZ593</f>
        <v>1681.1962999999998</v>
      </c>
      <c r="AZ593">
        <f t="shared" si="304"/>
        <v>0.84060017366708473</v>
      </c>
      <c r="BA593">
        <f t="shared" si="305"/>
        <v>0.16075833517747357</v>
      </c>
      <c r="BB593">
        <v>4.2229999999999999</v>
      </c>
      <c r="BC593">
        <v>0.5</v>
      </c>
      <c r="BD593" t="s">
        <v>355</v>
      </c>
      <c r="BE593">
        <v>2</v>
      </c>
      <c r="BF593" t="b">
        <v>1</v>
      </c>
      <c r="BG593">
        <v>1657299909.5</v>
      </c>
      <c r="BH593">
        <v>1873.642222222222</v>
      </c>
      <c r="BI593">
        <v>1944.262962962963</v>
      </c>
      <c r="BJ593">
        <v>21.181203703703709</v>
      </c>
      <c r="BK593">
        <v>17.876544444444441</v>
      </c>
      <c r="BL593">
        <v>1884.4662962962971</v>
      </c>
      <c r="BM593">
        <v>21.221425925925931</v>
      </c>
      <c r="BN593">
        <v>499.98762962962968</v>
      </c>
      <c r="BO593">
        <v>73.987722222222217</v>
      </c>
      <c r="BP593">
        <v>9.9962766666666675E-2</v>
      </c>
      <c r="BQ593">
        <v>24.851655555555549</v>
      </c>
      <c r="BR593">
        <v>25.03048888888889</v>
      </c>
      <c r="BS593">
        <v>999.90000000000009</v>
      </c>
      <c r="BT593">
        <v>0</v>
      </c>
      <c r="BU593">
        <v>0</v>
      </c>
      <c r="BV593">
        <v>9998.4548148148133</v>
      </c>
      <c r="BW593">
        <v>0</v>
      </c>
      <c r="BX593">
        <v>1414.952222222222</v>
      </c>
      <c r="BY593">
        <v>-70.621037037037041</v>
      </c>
      <c r="BZ593">
        <v>1914.187407407408</v>
      </c>
      <c r="CA593">
        <v>1979.653703703704</v>
      </c>
      <c r="CB593">
        <v>3.3046714814814822</v>
      </c>
      <c r="CC593">
        <v>1944.262962962963</v>
      </c>
      <c r="CD593">
        <v>17.876544444444441</v>
      </c>
      <c r="CE593">
        <v>1.56715</v>
      </c>
      <c r="CF593">
        <v>1.322645185185185</v>
      </c>
      <c r="CG593">
        <v>13.63952962962963</v>
      </c>
      <c r="CH593">
        <v>11.058662962962959</v>
      </c>
      <c r="CI593">
        <v>1999.9951851851849</v>
      </c>
      <c r="CJ593">
        <v>0.97999400000000003</v>
      </c>
      <c r="CK593">
        <v>2.0006333333333331E-2</v>
      </c>
      <c r="CL593">
        <v>0</v>
      </c>
      <c r="CM593">
        <v>2.2305555555555561</v>
      </c>
      <c r="CN593">
        <v>0</v>
      </c>
      <c r="CO593">
        <v>9514.3370370370376</v>
      </c>
      <c r="CP593">
        <v>16749.396296296291</v>
      </c>
      <c r="CQ593">
        <v>38.125</v>
      </c>
      <c r="CR593">
        <v>39.485999999999997</v>
      </c>
      <c r="CS593">
        <v>38.432407407407403</v>
      </c>
      <c r="CT593">
        <v>38.5</v>
      </c>
      <c r="CU593">
        <v>37.311999999999998</v>
      </c>
      <c r="CV593">
        <v>1959.9837037037039</v>
      </c>
      <c r="CW593">
        <v>40.011481481481482</v>
      </c>
      <c r="CX593">
        <v>0</v>
      </c>
      <c r="CY593">
        <v>1657299923.3</v>
      </c>
      <c r="CZ593">
        <v>0</v>
      </c>
      <c r="DA593">
        <v>1657289625.5</v>
      </c>
      <c r="DB593" t="s">
        <v>356</v>
      </c>
      <c r="DC593">
        <v>1657289625.5</v>
      </c>
      <c r="DD593">
        <v>1657289625.5</v>
      </c>
      <c r="DE593">
        <v>1</v>
      </c>
      <c r="DF593">
        <v>-2.37</v>
      </c>
      <c r="DG593">
        <v>0.13600000000000001</v>
      </c>
      <c r="DH593">
        <v>-4.4889999999999999</v>
      </c>
      <c r="DI593">
        <v>-1.7000000000000001E-2</v>
      </c>
      <c r="DJ593">
        <v>428</v>
      </c>
      <c r="DK593">
        <v>18</v>
      </c>
      <c r="DL593">
        <v>0.2</v>
      </c>
      <c r="DM593">
        <v>1.59</v>
      </c>
      <c r="DN593">
        <v>-70.508117499999997</v>
      </c>
      <c r="DO593">
        <v>-2.389822514071192</v>
      </c>
      <c r="DP593">
        <v>0.27726821120306983</v>
      </c>
      <c r="DQ593">
        <v>0</v>
      </c>
      <c r="DR593">
        <v>3.317631</v>
      </c>
      <c r="DS593">
        <v>-0.33270236397749708</v>
      </c>
      <c r="DT593">
        <v>3.4070634628665199E-2</v>
      </c>
      <c r="DU593">
        <v>0</v>
      </c>
      <c r="DV593">
        <v>0</v>
      </c>
      <c r="DW593">
        <v>2</v>
      </c>
      <c r="DX593" t="s">
        <v>357</v>
      </c>
      <c r="DY593">
        <v>2.9789300000000001</v>
      </c>
      <c r="DZ593">
        <v>2.7246100000000002</v>
      </c>
      <c r="EA593">
        <v>0.211974</v>
      </c>
      <c r="EB593">
        <v>0.21381</v>
      </c>
      <c r="EC593">
        <v>8.0676999999999999E-2</v>
      </c>
      <c r="ED593">
        <v>7.0422100000000001E-2</v>
      </c>
      <c r="EE593">
        <v>24865.8</v>
      </c>
      <c r="EF593">
        <v>24902.3</v>
      </c>
      <c r="EG593">
        <v>29344.1</v>
      </c>
      <c r="EH593">
        <v>29306.1</v>
      </c>
      <c r="EI593">
        <v>35762.699999999997</v>
      </c>
      <c r="EJ593">
        <v>36204.400000000001</v>
      </c>
      <c r="EK593">
        <v>41345.9</v>
      </c>
      <c r="EL593">
        <v>41737</v>
      </c>
      <c r="EM593">
        <v>1.9515499999999999</v>
      </c>
      <c r="EN593">
        <v>2.0881799999999999</v>
      </c>
      <c r="EO593">
        <v>1.4059200000000001E-2</v>
      </c>
      <c r="EP593">
        <v>0</v>
      </c>
      <c r="EQ593">
        <v>24.789899999999999</v>
      </c>
      <c r="ER593">
        <v>999.9</v>
      </c>
      <c r="ES593">
        <v>27.4</v>
      </c>
      <c r="ET593">
        <v>43.3</v>
      </c>
      <c r="EU593">
        <v>32.679400000000001</v>
      </c>
      <c r="EV593">
        <v>62.243400000000001</v>
      </c>
      <c r="EW593">
        <v>28.4816</v>
      </c>
      <c r="EX593">
        <v>2</v>
      </c>
      <c r="EY593">
        <v>0.131166</v>
      </c>
      <c r="EZ593">
        <v>3.1907199999999998</v>
      </c>
      <c r="FA593">
        <v>20.352</v>
      </c>
      <c r="FB593">
        <v>5.2171399999999997</v>
      </c>
      <c r="FC593">
        <v>12.0099</v>
      </c>
      <c r="FD593">
        <v>4.98895</v>
      </c>
      <c r="FE593">
        <v>3.2885800000000001</v>
      </c>
      <c r="FF593">
        <v>6307.5</v>
      </c>
      <c r="FG593">
        <v>9999</v>
      </c>
      <c r="FH593">
        <v>9999</v>
      </c>
      <c r="FI593">
        <v>101.6</v>
      </c>
      <c r="FJ593">
        <v>1.8677999999999999</v>
      </c>
      <c r="FK593">
        <v>1.86676</v>
      </c>
      <c r="FL593">
        <v>1.86615</v>
      </c>
      <c r="FM593">
        <v>1.8660000000000001</v>
      </c>
      <c r="FN593">
        <v>1.8678999999999999</v>
      </c>
      <c r="FO593">
        <v>1.8702700000000001</v>
      </c>
      <c r="FP593">
        <v>1.8689800000000001</v>
      </c>
      <c r="FQ593">
        <v>1.8703700000000001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-10.93</v>
      </c>
      <c r="GF593">
        <v>-4.02E-2</v>
      </c>
      <c r="GG593">
        <v>-2.2904728556522018</v>
      </c>
      <c r="GH593">
        <v>-4.4057517128900364E-3</v>
      </c>
      <c r="GI593">
        <v>-2.5381134865710798E-7</v>
      </c>
      <c r="GJ593">
        <v>1.003023733513742E-10</v>
      </c>
      <c r="GK593">
        <v>-0.21653574801026471</v>
      </c>
      <c r="GL593">
        <v>-4.8444871181525379E-3</v>
      </c>
      <c r="GM593">
        <v>9.7516502630078669E-4</v>
      </c>
      <c r="GN593">
        <v>-1.6744518281107461E-5</v>
      </c>
      <c r="GO593">
        <v>4</v>
      </c>
      <c r="GP593">
        <v>2405</v>
      </c>
      <c r="GQ593">
        <v>1</v>
      </c>
      <c r="GR593">
        <v>23</v>
      </c>
      <c r="GS593">
        <v>27621665.300000001</v>
      </c>
      <c r="GT593">
        <v>27621665.300000001</v>
      </c>
      <c r="GU593">
        <v>4.3969699999999996</v>
      </c>
      <c r="GV593">
        <v>2.18628</v>
      </c>
      <c r="GW593">
        <v>1.94702</v>
      </c>
      <c r="GX593">
        <v>2.7661099999999998</v>
      </c>
      <c r="GY593">
        <v>2.19482</v>
      </c>
      <c r="GZ593">
        <v>2.3913600000000002</v>
      </c>
      <c r="HA593">
        <v>45.347299999999997</v>
      </c>
      <c r="HB593">
        <v>14.3597</v>
      </c>
      <c r="HC593">
        <v>18</v>
      </c>
      <c r="HD593">
        <v>497.18799999999999</v>
      </c>
      <c r="HE593">
        <v>604.58000000000004</v>
      </c>
      <c r="HF593">
        <v>20.282</v>
      </c>
      <c r="HG593">
        <v>28.931999999999999</v>
      </c>
      <c r="HH593">
        <v>30</v>
      </c>
      <c r="HI593">
        <v>28.909400000000002</v>
      </c>
      <c r="HJ593">
        <v>28.824000000000002</v>
      </c>
      <c r="HK593">
        <v>87.975700000000003</v>
      </c>
      <c r="HL593">
        <v>40.758499999999998</v>
      </c>
      <c r="HM593">
        <v>0</v>
      </c>
      <c r="HN593">
        <v>20.2605</v>
      </c>
      <c r="HO593">
        <v>1992.03</v>
      </c>
      <c r="HP593">
        <v>18.021999999999998</v>
      </c>
      <c r="HQ593">
        <v>100.36499999999999</v>
      </c>
      <c r="HR593">
        <v>100.26300000000001</v>
      </c>
    </row>
  </sheetData>
  <autoFilter ref="A16:HR59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2022-07-09T17:06:38Z</dcterms:created>
  <dcterms:modified xsi:type="dcterms:W3CDTF">2022-09-23T23:11:34Z</dcterms:modified>
</cp:coreProperties>
</file>