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Downloads/"/>
    </mc:Choice>
  </mc:AlternateContent>
  <xr:revisionPtr revIDLastSave="0" documentId="13_ncr:1_{98AB7CD1-11B9-DE4C-B963-66495277FFA4}" xr6:coauthVersionLast="47" xr6:coauthVersionMax="47" xr10:uidLastSave="{00000000-0000-0000-0000-000000000000}"/>
  <bookViews>
    <workbookView xWindow="3920" yWindow="500" windowWidth="29040" windowHeight="15720" activeTab="3" xr2:uid="{94597F4E-FC60-4FA1-B7E2-C7C1A109AD66}"/>
  </bookViews>
  <sheets>
    <sheet name="Master" sheetId="1" r:id="rId1"/>
    <sheet name="Temp" sheetId="3" r:id="rId2"/>
    <sheet name="RTO &amp; RPO Assessment Template" sheetId="2" r:id="rId3"/>
    <sheet name="Combine" sheetId="5" r:id="rId4"/>
    <sheet name="App RTO &amp; RPO Assessment" sheetId="4" state="hidden" r:id="rId5"/>
  </sheets>
  <definedNames>
    <definedName name="_xlnm._FilterDatabase" localSheetId="1" hidden="1">Temp!$B$2:$B$21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0" i="2" l="1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14" i="2"/>
  <c r="E106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P101" i="2"/>
  <c r="I93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22" i="2" l="1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<sst xmlns="http://schemas.openxmlformats.org/spreadsheetml/2006/main" count="591" uniqueCount="153">
  <si>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</si>
  <si>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</si>
  <si>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</si>
  <si>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</si>
  <si>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</si>
  <si>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</si>
  <si>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</si>
  <si>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</si>
  <si>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</si>
  <si>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</si>
  <si>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</si>
  <si>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</si>
  <si>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</si>
  <si>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</si>
  <si>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</si>
  <si>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</si>
  <si>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</si>
  <si>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</si>
  <si>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</si>
  <si>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</si>
  <si>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</si>
  <si>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</si>
  <si>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</si>
  <si>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</si>
  <si>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</si>
  <si>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</si>
  <si>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</si>
  <si>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</si>
  <si>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</si>
  <si>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</si>
  <si>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</si>
  <si>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</si>
  <si>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</si>
  <si>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</si>
  <si>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</si>
  <si>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</si>
  <si>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</si>
  <si>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</si>
  <si>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</si>
  <si>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</si>
  <si>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</si>
  <si>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</si>
  <si>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</si>
  <si>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</si>
  <si>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</si>
  <si>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</si>
  <si>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</si>
  <si>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</si>
  <si>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</si>
  <si>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</si>
  <si>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</si>
  <si>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</si>
  <si>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</si>
  <si>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</si>
  <si>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</si>
  <si>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</si>
  <si>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</si>
  <si>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</si>
  <si>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</si>
  <si>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</si>
  <si>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</si>
  <si>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</si>
  <si>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(Got this list from K. Smith Azure Inventory Extraction Sheet)</t>
  </si>
  <si>
    <t>Instance #</t>
  </si>
  <si>
    <t>Zone</t>
  </si>
  <si>
    <t>stmyaisazasseprd002</t>
  </si>
  <si>
    <t/>
  </si>
  <si>
    <t>cs11003200150826510</t>
  </si>
  <si>
    <t>cs110032002196a4abd</t>
  </si>
  <si>
    <t>stmyaisadfazasseprd001</t>
  </si>
  <si>
    <t>1, 2, 3</t>
  </si>
  <si>
    <t>stmyaisazasseprd001</t>
  </si>
  <si>
    <t>stmyaisiacazasseprd001</t>
  </si>
  <si>
    <t>fcd5e9f903b474c57a546fa</t>
  </si>
  <si>
    <t>stmyaazaseaprd001</t>
  </si>
  <si>
    <t>stmyaoamazaseaprd001</t>
  </si>
  <si>
    <t>stmyapubazaseaprd001</t>
  </si>
  <si>
    <t>stmyasqldefazaseaprd001</t>
  </si>
  <si>
    <t>stmyaazasseprd001</t>
  </si>
  <si>
    <t>stmyaoamazasseprd001</t>
  </si>
  <si>
    <t>stmyapubazasseprd001</t>
  </si>
  <si>
    <t>stmyaiacazusw3prd001</t>
  </si>
  <si>
    <t>pip-myaisagw-az-asse-prd-001</t>
  </si>
  <si>
    <t>1 2 3</t>
  </si>
  <si>
    <t>pip-myaisagw-az-asse-prd-002</t>
  </si>
  <si>
    <t>vnet-myais-az-asse-prd-001-ip</t>
  </si>
  <si>
    <t>vnetmyaisazasseprd001ip461</t>
  </si>
  <si>
    <t>vnetmyaisazasseprd001ip634</t>
  </si>
  <si>
    <t>pip-myaagw-az-asea-prd-001</t>
  </si>
  <si>
    <t>2 3 1</t>
  </si>
  <si>
    <t>pip-myaagw-az-asse-prd-001</t>
  </si>
  <si>
    <t>vm-myaisencryptserver-az-asse-prd-001</t>
  </si>
  <si>
    <t>vm-myaisselfhostir-az-asse-prd-001</t>
  </si>
  <si>
    <t>vm-myaselfhost-az-asea-prd-001</t>
  </si>
  <si>
    <t>vm-myaselfhost-az-asse-prd-001</t>
  </si>
  <si>
    <t>vm-myaisdevopsagent-az-asse-prd-001</t>
  </si>
  <si>
    <t>aks-apppool1-36673642-vmss</t>
  </si>
  <si>
    <t>aks-default-32136785-vmss</t>
  </si>
  <si>
    <t>aks-monitorpool1-41068245-vmss</t>
  </si>
  <si>
    <t>aks-myaisfe01-30917112-vmss</t>
  </si>
  <si>
    <t>aks-myaisfe02-16204629-vmss</t>
  </si>
  <si>
    <t>aks-prd001-30655189-vmss</t>
  </si>
  <si>
    <t>aks-prd002-36811173-vmss</t>
  </si>
  <si>
    <t>aks-monitor-91819415-vmss</t>
  </si>
  <si>
    <t>aks-prd002-41878453-vmss</t>
  </si>
  <si>
    <t>aks-default-12962193-vmss</t>
  </si>
  <si>
    <t>aks-monitor-17376731-vmss</t>
  </si>
  <si>
    <t>aks-default-42783614-vmss</t>
  </si>
  <si>
    <t>aks-prd001-55959098-vmss</t>
  </si>
  <si>
    <t>neserv</t>
  </si>
  <si>
    <t>agw-myais-az-asse-prd-001</t>
  </si>
  <si>
    <t>agw-myais-az-asse-prd-002</t>
  </si>
  <si>
    <t>agw-mya-az-asse-prd-001</t>
  </si>
  <si>
    <t>redis-myais-az-asse-prd-001</t>
  </si>
  <si>
    <t>fdmyaisazasseprd001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</si>
  <si>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</si>
  <si>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</si>
  <si>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</si>
  <si>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</si>
  <si>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</si>
  <si>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</si>
  <si>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</si>
  <si>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</si>
  <si>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</si>
  <si>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</si>
  <si>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</si>
  <si>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</si>
  <si>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</si>
  <si>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</si>
  <si>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</si>
  <si>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</si>
  <si>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</si>
  <si>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</si>
  <si>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</si>
  <si>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</si>
  <si>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</si>
  <si>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</si>
  <si>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</si>
  <si>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</si>
  <si>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</si>
  <si>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</si>
  <si>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</si>
  <si>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</si>
  <si>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</si>
  <si>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</si>
  <si>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</si>
  <si>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</si>
  <si>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</si>
  <si>
    <t>Subscription</t>
  </si>
  <si>
    <t>Resource Group</t>
  </si>
  <si>
    <t>Resource Name</t>
  </si>
  <si>
    <t>Zones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</si>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</sst>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opLeftCell="E1" zoomScale="110" zoomScaleNormal="110" workbookViewId="0">
      <pane ySplit="1" topLeftCell="A15" activePane="bottomLeft" state="frozen"/>
      <selection pane="bottomLeft" activeCell="Q31" sqref="Q31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7" t="s">
        <v>3</v>
      </c>
      <c r="C3" s="37"/>
      <c r="D3" s="37" t="s">
        <v>4</v>
      </c>
      <c r="E3" s="37"/>
      <c r="F3" s="37" t="s">
        <v>5</v>
      </c>
      <c r="G3" s="37"/>
      <c r="I3" s="21" t="s">
        <v>6</v>
      </c>
      <c r="N3" s="37" t="s">
        <v>3</v>
      </c>
      <c r="O3" s="37"/>
      <c r="P3" s="37" t="s">
        <v>4</v>
      </c>
      <c r="Q3" s="37"/>
      <c r="R3" s="37" t="s">
        <v>5</v>
      </c>
      <c r="S3" s="37"/>
      <c r="T3" s="36" t="s">
        <v>7</v>
      </c>
      <c r="U3" s="36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>
        <v>2</v>
      </c>
      <c r="Q35" s="5">
        <v>24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2</v>
      </c>
      <c r="S36" s="5">
        <v>24</v>
      </c>
      <c r="T36" s="25" t="s">
        <v>58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2</v>
      </c>
      <c r="S38" s="5">
        <v>1</v>
      </c>
      <c r="T38" s="25" t="s">
        <v>59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60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60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61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B1:D48"/>
  <sheetViews>
    <sheetView workbookViewId="0">
      <pane ySplit="2" topLeftCell="A3" activePane="bottomLeft" state="frozen"/>
      <selection pane="bottomLeft" activeCell="K21" sqref="K21"/>
    </sheetView>
  </sheetViews>
  <sheetFormatPr baseColWidth="10" defaultColWidth="8.83203125" defaultRowHeight="15" x14ac:dyDescent="0.2"/>
  <cols>
    <col min="2" max="2" width="32.33203125" bestFit="1" customWidth="1"/>
    <col min="3" max="3" width="37.33203125" bestFit="1" customWidth="1"/>
    <col min="4" max="4" width="34.5" customWidth="1"/>
  </cols>
  <sheetData>
    <row r="1" spans="2:4" x14ac:dyDescent="0.2">
      <c r="B1" t="s">
        <v>62</v>
      </c>
    </row>
    <row r="2" spans="2:4" x14ac:dyDescent="0.2">
      <c r="B2" s="2" t="s">
        <v>6</v>
      </c>
      <c r="C2" s="2" t="s">
        <v>63</v>
      </c>
      <c r="D2" s="2" t="s">
        <v>64</v>
      </c>
    </row>
    <row r="3" spans="2:4" x14ac:dyDescent="0.2">
      <c r="B3" s="18" t="s">
        <v>47</v>
      </c>
      <c r="C3" s="18" t="s">
        <v>65</v>
      </c>
      <c r="D3" s="18" t="s">
        <v>66</v>
      </c>
    </row>
    <row r="4" spans="2:4" x14ac:dyDescent="0.2">
      <c r="B4" s="18" t="s">
        <v>47</v>
      </c>
      <c r="C4" s="18" t="s">
        <v>67</v>
      </c>
      <c r="D4" s="18" t="s">
        <v>66</v>
      </c>
    </row>
    <row r="5" spans="2:4" x14ac:dyDescent="0.2">
      <c r="B5" s="18" t="s">
        <v>47</v>
      </c>
      <c r="C5" s="18" t="s">
        <v>68</v>
      </c>
      <c r="D5" s="18" t="s">
        <v>66</v>
      </c>
    </row>
    <row r="6" spans="2:4" x14ac:dyDescent="0.2">
      <c r="B6" s="18" t="s">
        <v>47</v>
      </c>
      <c r="C6" s="18" t="s">
        <v>69</v>
      </c>
      <c r="D6" s="18" t="s">
        <v>70</v>
      </c>
    </row>
    <row r="7" spans="2:4" x14ac:dyDescent="0.2">
      <c r="B7" s="18" t="s">
        <v>47</v>
      </c>
      <c r="C7" s="18" t="s">
        <v>71</v>
      </c>
      <c r="D7" s="18" t="s">
        <v>70</v>
      </c>
    </row>
    <row r="8" spans="2:4" x14ac:dyDescent="0.2">
      <c r="B8" s="18" t="s">
        <v>47</v>
      </c>
      <c r="C8" s="18" t="s">
        <v>72</v>
      </c>
      <c r="D8" s="18" t="s">
        <v>70</v>
      </c>
    </row>
    <row r="9" spans="2:4" x14ac:dyDescent="0.2">
      <c r="B9" s="18" t="s">
        <v>47</v>
      </c>
      <c r="C9" s="18" t="s">
        <v>73</v>
      </c>
      <c r="D9" s="18" t="s">
        <v>66</v>
      </c>
    </row>
    <row r="10" spans="2:4" x14ac:dyDescent="0.2">
      <c r="B10" s="18" t="s">
        <v>47</v>
      </c>
      <c r="C10" s="18" t="s">
        <v>74</v>
      </c>
      <c r="D10" s="18" t="s">
        <v>66</v>
      </c>
    </row>
    <row r="11" spans="2:4" x14ac:dyDescent="0.2">
      <c r="B11" s="18" t="s">
        <v>47</v>
      </c>
      <c r="C11" s="18" t="s">
        <v>75</v>
      </c>
      <c r="D11" s="18" t="s">
        <v>66</v>
      </c>
    </row>
    <row r="12" spans="2:4" x14ac:dyDescent="0.2">
      <c r="B12" s="18" t="s">
        <v>47</v>
      </c>
      <c r="C12" s="18" t="s">
        <v>76</v>
      </c>
      <c r="D12" s="18" t="s">
        <v>66</v>
      </c>
    </row>
    <row r="13" spans="2:4" x14ac:dyDescent="0.2">
      <c r="B13" s="18" t="s">
        <v>47</v>
      </c>
      <c r="C13" s="18" t="s">
        <v>77</v>
      </c>
      <c r="D13" s="18" t="s">
        <v>70</v>
      </c>
    </row>
    <row r="14" spans="2:4" x14ac:dyDescent="0.2">
      <c r="B14" s="18" t="s">
        <v>47</v>
      </c>
      <c r="C14" s="18" t="s">
        <v>78</v>
      </c>
      <c r="D14" s="18" t="s">
        <v>66</v>
      </c>
    </row>
    <row r="15" spans="2:4" x14ac:dyDescent="0.2">
      <c r="B15" s="18" t="s">
        <v>47</v>
      </c>
      <c r="C15" s="18" t="s">
        <v>79</v>
      </c>
      <c r="D15" s="18" t="s">
        <v>66</v>
      </c>
    </row>
    <row r="16" spans="2:4" x14ac:dyDescent="0.2">
      <c r="B16" s="18" t="s">
        <v>47</v>
      </c>
      <c r="C16" s="18" t="s">
        <v>80</v>
      </c>
      <c r="D16" s="18" t="s">
        <v>66</v>
      </c>
    </row>
    <row r="17" spans="2:4" x14ac:dyDescent="0.2">
      <c r="B17" s="18" t="s">
        <v>47</v>
      </c>
      <c r="C17" s="18" t="s">
        <v>81</v>
      </c>
      <c r="D17" s="18" t="s">
        <v>66</v>
      </c>
    </row>
    <row r="18" spans="2:4" x14ac:dyDescent="0.2">
      <c r="B18" s="18" t="s">
        <v>40</v>
      </c>
      <c r="C18" s="18" t="s">
        <v>82</v>
      </c>
      <c r="D18" s="18" t="s">
        <v>83</v>
      </c>
    </row>
    <row r="19" spans="2:4" x14ac:dyDescent="0.2">
      <c r="B19" s="18" t="s">
        <v>40</v>
      </c>
      <c r="C19" s="18" t="s">
        <v>84</v>
      </c>
      <c r="D19" s="18" t="s">
        <v>66</v>
      </c>
    </row>
    <row r="20" spans="2:4" x14ac:dyDescent="0.2">
      <c r="B20" s="18" t="s">
        <v>40</v>
      </c>
      <c r="C20" s="18" t="s">
        <v>85</v>
      </c>
      <c r="D20" s="18" t="s">
        <v>66</v>
      </c>
    </row>
    <row r="21" spans="2:4" x14ac:dyDescent="0.2">
      <c r="B21" s="18" t="s">
        <v>40</v>
      </c>
      <c r="C21" s="18" t="s">
        <v>86</v>
      </c>
      <c r="D21" s="18" t="s">
        <v>66</v>
      </c>
    </row>
    <row r="22" spans="2:4" x14ac:dyDescent="0.2">
      <c r="B22" s="18" t="s">
        <v>40</v>
      </c>
      <c r="C22" s="18" t="s">
        <v>87</v>
      </c>
      <c r="D22" s="18" t="s">
        <v>66</v>
      </c>
    </row>
    <row r="23" spans="2:4" x14ac:dyDescent="0.2">
      <c r="B23" s="18" t="s">
        <v>40</v>
      </c>
      <c r="C23" s="18" t="s">
        <v>88</v>
      </c>
      <c r="D23" s="18" t="s">
        <v>89</v>
      </c>
    </row>
    <row r="24" spans="2:4" x14ac:dyDescent="0.2">
      <c r="B24" s="18" t="s">
        <v>40</v>
      </c>
      <c r="C24" s="18" t="s">
        <v>90</v>
      </c>
      <c r="D24" s="18" t="s">
        <v>89</v>
      </c>
    </row>
    <row r="25" spans="2:4" x14ac:dyDescent="0.2">
      <c r="B25" s="18" t="s">
        <v>50</v>
      </c>
      <c r="C25" s="18" t="s">
        <v>91</v>
      </c>
      <c r="D25" s="18" t="s">
        <v>66</v>
      </c>
    </row>
    <row r="26" spans="2:4" x14ac:dyDescent="0.2">
      <c r="B26" s="18" t="s">
        <v>50</v>
      </c>
      <c r="C26" s="18" t="s">
        <v>92</v>
      </c>
      <c r="D26" s="18" t="s">
        <v>66</v>
      </c>
    </row>
    <row r="27" spans="2:4" x14ac:dyDescent="0.2">
      <c r="B27" s="18" t="s">
        <v>50</v>
      </c>
      <c r="C27" s="18" t="s">
        <v>93</v>
      </c>
      <c r="D27" s="18" t="s">
        <v>66</v>
      </c>
    </row>
    <row r="28" spans="2:4" x14ac:dyDescent="0.2">
      <c r="B28" s="18" t="s">
        <v>50</v>
      </c>
      <c r="C28" s="18" t="s">
        <v>94</v>
      </c>
      <c r="D28" s="18" t="s">
        <v>66</v>
      </c>
    </row>
    <row r="29" spans="2:4" x14ac:dyDescent="0.2">
      <c r="B29" s="18" t="s">
        <v>50</v>
      </c>
      <c r="C29" s="18" t="s">
        <v>95</v>
      </c>
      <c r="D29" s="18" t="s">
        <v>66</v>
      </c>
    </row>
    <row r="30" spans="2:4" x14ac:dyDescent="0.2">
      <c r="B30" s="18" t="s">
        <v>52</v>
      </c>
      <c r="C30" s="18" t="s">
        <v>96</v>
      </c>
      <c r="D30" s="18" t="s">
        <v>83</v>
      </c>
    </row>
    <row r="31" spans="2:4" x14ac:dyDescent="0.2">
      <c r="B31" s="18" t="s">
        <v>52</v>
      </c>
      <c r="C31" s="18" t="s">
        <v>97</v>
      </c>
      <c r="D31" s="18" t="s">
        <v>83</v>
      </c>
    </row>
    <row r="32" spans="2:4" x14ac:dyDescent="0.2">
      <c r="B32" s="18" t="s">
        <v>52</v>
      </c>
      <c r="C32" s="18" t="s">
        <v>98</v>
      </c>
      <c r="D32" s="18" t="s">
        <v>83</v>
      </c>
    </row>
    <row r="33" spans="2:4" x14ac:dyDescent="0.2">
      <c r="B33" s="18" t="s">
        <v>52</v>
      </c>
      <c r="C33" s="18" t="s">
        <v>99</v>
      </c>
      <c r="D33" s="18" t="s">
        <v>83</v>
      </c>
    </row>
    <row r="34" spans="2:4" x14ac:dyDescent="0.2">
      <c r="B34" s="18" t="s">
        <v>52</v>
      </c>
      <c r="C34" s="18" t="s">
        <v>100</v>
      </c>
      <c r="D34" s="18" t="s">
        <v>83</v>
      </c>
    </row>
    <row r="35" spans="2:4" x14ac:dyDescent="0.2">
      <c r="B35" s="18" t="s">
        <v>52</v>
      </c>
      <c r="C35" s="18" t="s">
        <v>101</v>
      </c>
      <c r="D35" s="18" t="s">
        <v>89</v>
      </c>
    </row>
    <row r="36" spans="2:4" x14ac:dyDescent="0.2">
      <c r="B36" s="18" t="s">
        <v>52</v>
      </c>
      <c r="C36" s="18" t="s">
        <v>102</v>
      </c>
      <c r="D36" s="18" t="s">
        <v>89</v>
      </c>
    </row>
    <row r="37" spans="2:4" x14ac:dyDescent="0.2">
      <c r="B37" s="18" t="s">
        <v>52</v>
      </c>
      <c r="C37" s="18" t="s">
        <v>103</v>
      </c>
      <c r="D37" s="18" t="s">
        <v>89</v>
      </c>
    </row>
    <row r="38" spans="2:4" x14ac:dyDescent="0.2">
      <c r="B38" s="18" t="s">
        <v>52</v>
      </c>
      <c r="C38" s="18" t="s">
        <v>104</v>
      </c>
      <c r="D38" s="18" t="s">
        <v>89</v>
      </c>
    </row>
    <row r="39" spans="2:4" x14ac:dyDescent="0.2">
      <c r="B39" s="18" t="s">
        <v>52</v>
      </c>
      <c r="C39" s="18" t="s">
        <v>105</v>
      </c>
      <c r="D39" s="18" t="s">
        <v>89</v>
      </c>
    </row>
    <row r="40" spans="2:4" x14ac:dyDescent="0.2">
      <c r="B40" s="18" t="s">
        <v>52</v>
      </c>
      <c r="C40" s="18" t="s">
        <v>106</v>
      </c>
      <c r="D40" s="18" t="s">
        <v>89</v>
      </c>
    </row>
    <row r="41" spans="2:4" x14ac:dyDescent="0.2">
      <c r="B41" s="18" t="s">
        <v>52</v>
      </c>
      <c r="C41" s="18" t="s">
        <v>107</v>
      </c>
      <c r="D41" s="18" t="s">
        <v>89</v>
      </c>
    </row>
    <row r="42" spans="2:4" x14ac:dyDescent="0.2">
      <c r="B42" s="18" t="s">
        <v>52</v>
      </c>
      <c r="C42" s="18" t="s">
        <v>108</v>
      </c>
      <c r="D42" s="18" t="s">
        <v>89</v>
      </c>
    </row>
    <row r="43" spans="2:4" x14ac:dyDescent="0.2">
      <c r="B43" s="18" t="s">
        <v>43</v>
      </c>
      <c r="C43" s="18" t="s">
        <v>109</v>
      </c>
      <c r="D43" s="18" t="s">
        <v>70</v>
      </c>
    </row>
    <row r="44" spans="2:4" x14ac:dyDescent="0.2">
      <c r="B44" s="18" t="s">
        <v>15</v>
      </c>
      <c r="C44" s="18" t="s">
        <v>110</v>
      </c>
      <c r="D44" s="18" t="s">
        <v>83</v>
      </c>
    </row>
    <row r="45" spans="2:4" x14ac:dyDescent="0.2">
      <c r="B45" s="18" t="s">
        <v>15</v>
      </c>
      <c r="C45" s="18" t="s">
        <v>111</v>
      </c>
      <c r="D45" s="18" t="s">
        <v>66</v>
      </c>
    </row>
    <row r="46" spans="2:4" x14ac:dyDescent="0.2">
      <c r="B46" s="18" t="s">
        <v>15</v>
      </c>
      <c r="C46" s="18" t="s">
        <v>112</v>
      </c>
      <c r="D46" s="18" t="s">
        <v>89</v>
      </c>
    </row>
    <row r="47" spans="2:4" x14ac:dyDescent="0.2">
      <c r="B47" s="18" t="s">
        <v>20</v>
      </c>
      <c r="C47" s="18" t="s">
        <v>113</v>
      </c>
      <c r="D47" s="18" t="s">
        <v>83</v>
      </c>
    </row>
    <row r="48" spans="2:4" x14ac:dyDescent="0.2">
      <c r="B48" s="18" t="s">
        <v>31</v>
      </c>
      <c r="C48" s="18" t="s">
        <v>114</v>
      </c>
      <c r="D48" s="18" t="s">
        <v>32</v>
      </c>
    </row>
  </sheetData>
  <autoFilter ref="B2:B21" xr:uid="{A36727E6-59C2-474C-9D7C-167B896B1023}">
    <sortState xmlns:xlrd2="http://schemas.microsoft.com/office/spreadsheetml/2017/richdata2" ref="B3:B21">
      <sortCondition ref="B2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zoomScaleNormal="100" workbookViewId="0">
      <pane xSplit="2" ySplit="4" topLeftCell="C82" activePane="bottomRight" state="frozen"/>
      <selection pane="topRight" activeCell="C1" sqref="C1"/>
      <selection pane="bottomLeft" activeCell="A5" sqref="A5"/>
      <selection pane="bottomRight" activeCell="T133" sqref="T133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115</v>
      </c>
      <c r="B1" s="17"/>
      <c r="H1" s="19"/>
      <c r="I1" t="s">
        <v>116</v>
      </c>
    </row>
    <row r="2" spans="1:17" ht="16" x14ac:dyDescent="0.2">
      <c r="A2" s="13" t="s">
        <v>117</v>
      </c>
      <c r="B2" s="17"/>
    </row>
    <row r="3" spans="1:17" ht="16" x14ac:dyDescent="0.2">
      <c r="A3" s="13" t="s">
        <v>118</v>
      </c>
      <c r="B3" s="17"/>
    </row>
    <row r="4" spans="1:17" ht="16" x14ac:dyDescent="0.2">
      <c r="A4" s="13" t="s">
        <v>119</v>
      </c>
      <c r="B4" s="17">
        <v>2</v>
      </c>
    </row>
    <row r="6" spans="1:17" ht="14.5" customHeight="1" x14ac:dyDescent="0.2">
      <c r="A6" s="6" t="s">
        <v>120</v>
      </c>
      <c r="F6" s="40" t="s">
        <v>3</v>
      </c>
      <c r="G6" s="40"/>
      <c r="H6" s="40"/>
      <c r="I6" s="40"/>
      <c r="J6" s="40" t="s">
        <v>4</v>
      </c>
      <c r="K6" s="40"/>
      <c r="L6" s="40"/>
      <c r="M6" s="40"/>
      <c r="N6" s="40" t="s">
        <v>5</v>
      </c>
      <c r="O6" s="40"/>
      <c r="P6" s="40"/>
      <c r="Q6" s="40"/>
    </row>
    <row r="7" spans="1:17" x14ac:dyDescent="0.2">
      <c r="F7" s="41" t="s">
        <v>121</v>
      </c>
      <c r="G7" s="42"/>
      <c r="H7" s="45" t="s">
        <v>122</v>
      </c>
      <c r="I7" s="45"/>
      <c r="J7" s="44" t="s">
        <v>121</v>
      </c>
      <c r="K7" s="44"/>
      <c r="L7" s="45" t="s">
        <v>122</v>
      </c>
      <c r="M7" s="45"/>
      <c r="N7" s="44" t="s">
        <v>121</v>
      </c>
      <c r="O7" s="44"/>
      <c r="P7" s="45" t="s">
        <v>122</v>
      </c>
      <c r="Q7" s="45"/>
    </row>
    <row r="8" spans="1:17" x14ac:dyDescent="0.2">
      <c r="A8" s="2" t="s">
        <v>6</v>
      </c>
      <c r="B8" s="2" t="s">
        <v>63</v>
      </c>
      <c r="C8" s="2" t="s">
        <v>64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65</v>
      </c>
      <c r="C9" s="18" t="s">
        <v>66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67</v>
      </c>
      <c r="C10" s="18" t="s">
        <v>66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68</v>
      </c>
      <c r="C11" s="18" t="s">
        <v>66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69</v>
      </c>
      <c r="C12" s="18" t="s">
        <v>70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71</v>
      </c>
      <c r="C13" s="18" t="s">
        <v>70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72</v>
      </c>
      <c r="C14" s="18" t="s">
        <v>70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73</v>
      </c>
      <c r="C15" s="18" t="s">
        <v>66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74</v>
      </c>
      <c r="C16" s="18" t="s">
        <v>66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75</v>
      </c>
      <c r="C17" s="18" t="s">
        <v>66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76</v>
      </c>
      <c r="C18" s="18" t="s">
        <v>66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77</v>
      </c>
      <c r="C19" s="18" t="s">
        <v>70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78</v>
      </c>
      <c r="C20" s="18" t="s">
        <v>66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79</v>
      </c>
      <c r="C21" s="18" t="s">
        <v>66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80</v>
      </c>
      <c r="C22" s="18" t="s">
        <v>66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81</v>
      </c>
      <c r="C23" s="18" t="s">
        <v>66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82</v>
      </c>
      <c r="C24" s="18" t="s">
        <v>83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84</v>
      </c>
      <c r="C25" s="18" t="s">
        <v>66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85</v>
      </c>
      <c r="C26" s="18" t="s">
        <v>66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86</v>
      </c>
      <c r="C27" s="18" t="s">
        <v>66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87</v>
      </c>
      <c r="C28" s="18" t="s">
        <v>66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88</v>
      </c>
      <c r="C29" s="18" t="s">
        <v>89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90</v>
      </c>
      <c r="C30" s="18" t="s">
        <v>89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91</v>
      </c>
      <c r="C31" s="18" t="s">
        <v>66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92</v>
      </c>
      <c r="C32" s="18" t="s">
        <v>66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93</v>
      </c>
      <c r="C33" s="18" t="s">
        <v>66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94</v>
      </c>
      <c r="C34" s="18" t="s">
        <v>66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95</v>
      </c>
      <c r="C35" s="18" t="s">
        <v>66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96</v>
      </c>
      <c r="C36" s="18" t="s">
        <v>83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97</v>
      </c>
      <c r="C37" s="18" t="s">
        <v>83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98</v>
      </c>
      <c r="C38" s="18" t="s">
        <v>83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99</v>
      </c>
      <c r="C39" s="18" t="s">
        <v>83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100</v>
      </c>
      <c r="C40" s="18" t="s">
        <v>83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101</v>
      </c>
      <c r="C41" s="18" t="s">
        <v>89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102</v>
      </c>
      <c r="C42" s="18" t="s">
        <v>89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103</v>
      </c>
      <c r="C43" s="18" t="s">
        <v>89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104</v>
      </c>
      <c r="C44" s="18" t="s">
        <v>89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105</v>
      </c>
      <c r="C45" s="18" t="s">
        <v>89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106</v>
      </c>
      <c r="C46" s="18" t="s">
        <v>89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107</v>
      </c>
      <c r="C47" s="18" t="s">
        <v>89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108</v>
      </c>
      <c r="C48" s="18" t="s">
        <v>89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109</v>
      </c>
      <c r="C49" s="18" t="s">
        <v>70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110</v>
      </c>
      <c r="C50" s="18" t="s">
        <v>83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111</v>
      </c>
      <c r="C51" s="18" t="s">
        <v>66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112</v>
      </c>
      <c r="C52" s="18" t="s">
        <v>89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113</v>
      </c>
      <c r="C53" s="18" t="s">
        <v>83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114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123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2</v>
      </c>
      <c r="Q79" s="12">
        <f t="shared" si="2"/>
        <v>24</v>
      </c>
    </row>
    <row r="82" spans="1:24" ht="14.5" customHeight="1" x14ac:dyDescent="0.2">
      <c r="A82" s="6" t="s">
        <v>124</v>
      </c>
      <c r="F82" s="40" t="s">
        <v>3</v>
      </c>
      <c r="G82" s="40"/>
      <c r="H82" s="40"/>
      <c r="I82" s="40"/>
      <c r="J82" s="40" t="s">
        <v>4</v>
      </c>
      <c r="K82" s="40"/>
      <c r="L82" s="40"/>
      <c r="M82" s="40"/>
      <c r="N82" s="40" t="s">
        <v>5</v>
      </c>
      <c r="O82" s="40"/>
      <c r="P82" s="40"/>
      <c r="Q82" s="40"/>
      <c r="S82" s="39" t="s">
        <v>125</v>
      </c>
      <c r="T82" s="39"/>
      <c r="U82" s="39"/>
      <c r="V82" s="39"/>
      <c r="W82" s="39"/>
      <c r="X82" s="39"/>
    </row>
    <row r="83" spans="1:24" x14ac:dyDescent="0.2">
      <c r="F83" s="41" t="s">
        <v>121</v>
      </c>
      <c r="G83" s="42"/>
      <c r="H83" s="43" t="s">
        <v>122</v>
      </c>
      <c r="I83" s="43"/>
      <c r="J83" s="44" t="s">
        <v>121</v>
      </c>
      <c r="K83" s="44"/>
      <c r="L83" s="43" t="s">
        <v>122</v>
      </c>
      <c r="M83" s="43"/>
      <c r="N83" s="44" t="s">
        <v>121</v>
      </c>
      <c r="O83" s="44"/>
      <c r="P83" s="43" t="s">
        <v>122</v>
      </c>
      <c r="Q83" s="43"/>
      <c r="S83" s="38" t="s">
        <v>126</v>
      </c>
      <c r="T83" s="38" t="s">
        <v>127</v>
      </c>
      <c r="U83" s="38" t="s">
        <v>128</v>
      </c>
      <c r="V83" s="38" t="s">
        <v>129</v>
      </c>
      <c r="W83" s="38" t="s">
        <v>130</v>
      </c>
      <c r="X83" s="38" t="s">
        <v>131</v>
      </c>
    </row>
    <row r="84" spans="1:24" x14ac:dyDescent="0.2">
      <c r="A84" s="2" t="s">
        <v>6</v>
      </c>
      <c r="B84" s="2" t="s">
        <v>63</v>
      </c>
      <c r="C84" s="2" t="s">
        <v>132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38"/>
      <c r="T84" s="38"/>
      <c r="U84" s="38"/>
      <c r="V84" s="38"/>
      <c r="W84" s="38"/>
      <c r="X84" s="38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stmyaisazasseprd002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cs11003200150826510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cs110032002196a4abd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stmyaisadfazasseprd001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stmyaisazasseprd001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stmyaisiacazasseprd001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fcd5e9f903b474c57a546fa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stmyaazaseaprd001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stmyaoamazaseaprd001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stmyapubazaseaprd001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stmyasqldefazaseaprd001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stmyaazasseprd001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stmyaoamazasseprd001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stmyapubazasseprd001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stmyaiacazusw3prd001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pip-myaisagw-az-asse-prd-001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pip-myaisagw-az-asse-prd-002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">
      <c r="A102" s="4" t="str">
        <f t="shared" si="3"/>
        <v>Azure Public IPs</v>
      </c>
      <c r="B102" s="4" t="str">
        <f t="shared" si="3"/>
        <v>vnet-myais-az-asse-prd-001-ip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">
      <c r="A103" s="4" t="str">
        <f t="shared" si="3"/>
        <v>Azure Public IPs</v>
      </c>
      <c r="B103" s="4" t="str">
        <f t="shared" si="3"/>
        <v>vnetmyaisazasseprd001ip461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">
      <c r="A104" s="4" t="str">
        <f t="shared" si="3"/>
        <v>Azure Public IPs</v>
      </c>
      <c r="B104" s="4" t="str">
        <f t="shared" si="3"/>
        <v>vnetmyaisazasseprd001ip634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pip-myaagw-az-asea-prd-001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pip-myaagw-az-asse-prd-001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vm-myaisencryptserver-az-asse-prd-001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vm-myaisselfhostir-az-asse-prd-001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vm-myaselfhost-az-asea-prd-001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vm-myaselfhost-az-asse-prd-001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vm-myaisdevopsagent-az-asse-prd-001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aks-apppool1-36673642-vmss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aks-default-32136785-vmss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aks-monitorpool1-41068245-vmss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aks-myaisfe01-30917112-vmss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aks-myaisfe02-16204629-vmss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aks-prd001-30655189-vmss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aks-prd002-36811173-vmss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aks-monitor-91819415-vmss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aks-prd002-41878453-vmss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aks-default-12962193-vmss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aks-monitor-17376731-vmss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aks-default-42783614-vmss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aks-prd001-55959098-vmss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">
      <c r="A125" s="4" t="str">
        <f t="shared" ref="A125:B144" si="17">IF(A49="","",A49)</f>
        <v>Azure SQL Database</v>
      </c>
      <c r="B125" s="4" t="str">
        <f t="shared" si="17"/>
        <v>neserv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">
      <c r="A126" s="4" t="str">
        <f t="shared" si="17"/>
        <v>Azure App Gateway</v>
      </c>
      <c r="B126" s="4" t="str">
        <f t="shared" si="17"/>
        <v>agw-myais-az-asse-prd-001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">
      <c r="A127" s="4" t="str">
        <f t="shared" si="17"/>
        <v>Azure App Gateway</v>
      </c>
      <c r="B127" s="4" t="str">
        <f t="shared" si="17"/>
        <v>agw-myais-az-asse-prd-002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">
      <c r="A128" s="4" t="str">
        <f t="shared" si="17"/>
        <v>Azure App Gateway</v>
      </c>
      <c r="B128" s="4" t="str">
        <f t="shared" si="17"/>
        <v>agw-mya-az-asse-prd-001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">
      <c r="A129" s="4" t="str">
        <f t="shared" si="17"/>
        <v>Azure Cache for Redis</v>
      </c>
      <c r="B129" s="4" t="str">
        <f t="shared" si="17"/>
        <v>redis-myais-az-asse-prd-001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">
      <c r="A130" s="4" t="str">
        <f t="shared" si="17"/>
        <v>Azure Front Door Services</v>
      </c>
      <c r="B130" s="4" t="str">
        <f t="shared" si="17"/>
        <v>fdmyaisazasseprd001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9" x14ac:dyDescent="0.25">
      <c r="C155" s="7" t="s">
        <v>133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2</v>
      </c>
      <c r="Q155" s="16">
        <f t="shared" si="22"/>
        <v>24</v>
      </c>
      <c r="W155" s="7" t="s">
        <v>134</v>
      </c>
      <c r="X155" s="28">
        <f>SUM(X85:X153)</f>
        <v>1326.66</v>
      </c>
    </row>
    <row r="156" spans="1:24" x14ac:dyDescent="0.2">
      <c r="W156" s="29" t="s">
        <v>135</v>
      </c>
    </row>
  </sheetData>
  <mergeCells count="25">
    <mergeCell ref="P7:Q7"/>
    <mergeCell ref="N6:Q6"/>
    <mergeCell ref="F6:I6"/>
    <mergeCell ref="F7:G7"/>
    <mergeCell ref="H7:I7"/>
    <mergeCell ref="J6:M6"/>
    <mergeCell ref="J7:K7"/>
    <mergeCell ref="L7:M7"/>
    <mergeCell ref="N7:O7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X83:X84"/>
    <mergeCell ref="S82:X82"/>
    <mergeCell ref="S83:S84"/>
    <mergeCell ref="T83:T84"/>
    <mergeCell ref="U83:U84"/>
    <mergeCell ref="V83:V84"/>
    <mergeCell ref="W83:W84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082C-C206-9149-831A-ACB53917E006}">
  <dimension ref="A1:F1"/>
  <sheetViews>
    <sheetView tabSelected="1" workbookViewId="0">
      <selection sqref="A1:F1"/>
    </sheetView>
  </sheetViews>
  <sheetFormatPr baseColWidth="10" defaultRowHeight="15" x14ac:dyDescent="0.2"/>
  <sheetData>
    <row r="1" spans="1:6" ht="16" thickBot="1" x14ac:dyDescent="0.25">
      <c r="A1" s="46" t="s">
        <v>148</v>
      </c>
      <c r="B1" s="46" t="s">
        <v>149</v>
      </c>
      <c r="C1" s="46" t="s">
        <v>6</v>
      </c>
      <c r="D1" s="46" t="s">
        <v>150</v>
      </c>
      <c r="E1" s="46" t="s">
        <v>151</v>
      </c>
      <c r="F1" s="46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baseColWidth="10" defaultColWidth="8.83203125" defaultRowHeight="15" outlineLevelRow="1" x14ac:dyDescent="0.2"/>
  <cols>
    <col min="1" max="1" width="29.5" customWidth="1"/>
    <col min="2" max="2" width="34" customWidth="1"/>
    <col min="3" max="3" width="17" customWidth="1"/>
    <col min="4" max="4" width="51.83203125" customWidth="1"/>
    <col min="5" max="16" width="6.83203125" customWidth="1"/>
  </cols>
  <sheetData>
    <row r="1" spans="1:16" ht="16" x14ac:dyDescent="0.2">
      <c r="A1" s="13" t="s">
        <v>115</v>
      </c>
      <c r="B1" s="17"/>
      <c r="G1" s="19"/>
      <c r="H1" t="s">
        <v>116</v>
      </c>
    </row>
    <row r="2" spans="1:16" ht="16" x14ac:dyDescent="0.2">
      <c r="A2" s="13" t="s">
        <v>117</v>
      </c>
      <c r="B2" s="17"/>
    </row>
    <row r="3" spans="1:16" ht="16" x14ac:dyDescent="0.2">
      <c r="A3" s="13" t="s">
        <v>118</v>
      </c>
      <c r="B3" s="17"/>
    </row>
    <row r="4" spans="1:16" ht="16" x14ac:dyDescent="0.2">
      <c r="A4" s="13" t="s">
        <v>119</v>
      </c>
      <c r="B4" s="17">
        <v>2</v>
      </c>
    </row>
    <row r="6" spans="1:16" ht="14.5" customHeight="1" x14ac:dyDescent="0.2">
      <c r="A6" s="6" t="s">
        <v>136</v>
      </c>
      <c r="E6" s="40" t="s">
        <v>3</v>
      </c>
      <c r="F6" s="40"/>
      <c r="G6" s="40"/>
      <c r="H6" s="40"/>
      <c r="I6" s="40" t="s">
        <v>4</v>
      </c>
      <c r="J6" s="40"/>
      <c r="K6" s="40"/>
      <c r="L6" s="40"/>
      <c r="M6" s="40" t="s">
        <v>5</v>
      </c>
      <c r="N6" s="40"/>
      <c r="O6" s="40"/>
      <c r="P6" s="40"/>
    </row>
    <row r="7" spans="1:16" x14ac:dyDescent="0.2">
      <c r="E7" s="44" t="s">
        <v>121</v>
      </c>
      <c r="F7" s="44"/>
      <c r="G7" s="45" t="s">
        <v>122</v>
      </c>
      <c r="H7" s="45"/>
      <c r="I7" s="44" t="s">
        <v>121</v>
      </c>
      <c r="J7" s="44"/>
      <c r="K7" s="45" t="s">
        <v>122</v>
      </c>
      <c r="L7" s="45"/>
      <c r="M7" s="44" t="s">
        <v>121</v>
      </c>
      <c r="N7" s="44"/>
      <c r="O7" s="45" t="s">
        <v>122</v>
      </c>
      <c r="P7" s="45"/>
    </row>
    <row r="8" spans="1:16" outlineLevel="1" x14ac:dyDescent="0.2">
      <c r="A8" s="2" t="s">
        <v>6</v>
      </c>
      <c r="B8" s="2" t="s">
        <v>63</v>
      </c>
      <c r="C8" s="2" t="s">
        <v>64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 x14ac:dyDescent="0.2">
      <c r="A9" s="18" t="s">
        <v>30</v>
      </c>
      <c r="B9" s="18" t="s">
        <v>137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 x14ac:dyDescent="0.2">
      <c r="A10" s="18" t="s">
        <v>36</v>
      </c>
      <c r="B10" s="18" t="s">
        <v>138</v>
      </c>
      <c r="C10" s="18" t="s">
        <v>139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 x14ac:dyDescent="0.2">
      <c r="A11" s="18" t="s">
        <v>36</v>
      </c>
      <c r="B11" s="18" t="s">
        <v>140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 x14ac:dyDescent="0.2">
      <c r="A12" s="18" t="s">
        <v>20</v>
      </c>
      <c r="B12" s="18" t="s">
        <v>141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24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24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24</v>
      </c>
    </row>
    <row r="13" spans="1:16" outlineLevel="1" x14ac:dyDescent="0.2">
      <c r="A13" s="18" t="s">
        <v>27</v>
      </c>
      <c r="B13" s="18" t="s">
        <v>142</v>
      </c>
      <c r="C13" s="18" t="s">
        <v>143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 x14ac:dyDescent="0.2">
      <c r="A14" s="18" t="s">
        <v>47</v>
      </c>
      <c r="B14" s="18" t="s">
        <v>144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 x14ac:dyDescent="0.2">
      <c r="A15" s="18" t="s">
        <v>24</v>
      </c>
      <c r="B15" s="18" t="s">
        <v>145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 x14ac:dyDescent="0.2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 x14ac:dyDescent="0.2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 x14ac:dyDescent="0.2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 x14ac:dyDescent="0.2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 x14ac:dyDescent="0.2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 x14ac:dyDescent="0.2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 x14ac:dyDescent="0.2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 x14ac:dyDescent="0.2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 x14ac:dyDescent="0.2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 x14ac:dyDescent="0.2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 x14ac:dyDescent="0.2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 x14ac:dyDescent="0.2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 x14ac:dyDescent="0.2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 x14ac:dyDescent="0.2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 x14ac:dyDescent="0.2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 x14ac:dyDescent="0.2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 x14ac:dyDescent="0.2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 x14ac:dyDescent="0.2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 x14ac:dyDescent="0.2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 x14ac:dyDescent="0.2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 x14ac:dyDescent="0.2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 x14ac:dyDescent="0.2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 x14ac:dyDescent="0.2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 x14ac:dyDescent="0.2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 x14ac:dyDescent="0.2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 x14ac:dyDescent="0.2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 x14ac:dyDescent="0.2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 x14ac:dyDescent="0.2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 x14ac:dyDescent="0.2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 x14ac:dyDescent="0.2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 x14ac:dyDescent="0.2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 x14ac:dyDescent="0.2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 x14ac:dyDescent="0.2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 x14ac:dyDescent="0.2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 x14ac:dyDescent="0.2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 x14ac:dyDescent="0.2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 x14ac:dyDescent="0.2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 x14ac:dyDescent="0.2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 x14ac:dyDescent="0.2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 x14ac:dyDescent="0.2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 x14ac:dyDescent="0.2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 x14ac:dyDescent="0.2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 x14ac:dyDescent="0.2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 x14ac:dyDescent="0.2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 x14ac:dyDescent="0.2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 x14ac:dyDescent="0.2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 x14ac:dyDescent="0.2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 x14ac:dyDescent="0.2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 x14ac:dyDescent="0.2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 x14ac:dyDescent="0.2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 x14ac:dyDescent="0.2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 x14ac:dyDescent="0.2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 x14ac:dyDescent="0.2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 x14ac:dyDescent="0.2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 x14ac:dyDescent="0.2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 x14ac:dyDescent="0.2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 x14ac:dyDescent="0.2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 x14ac:dyDescent="0.2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 x14ac:dyDescent="0.2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 x14ac:dyDescent="0.2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 x14ac:dyDescent="0.2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 x14ac:dyDescent="0.2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 x14ac:dyDescent="0.2"/>
    <row r="79" spans="1:16" ht="19" x14ac:dyDescent="0.25">
      <c r="C79" s="7" t="s">
        <v>146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5" customHeight="1" x14ac:dyDescent="0.2">
      <c r="A82" s="6" t="s">
        <v>124</v>
      </c>
      <c r="E82" s="40" t="s">
        <v>3</v>
      </c>
      <c r="F82" s="40"/>
      <c r="G82" s="40"/>
      <c r="H82" s="40"/>
      <c r="I82" s="40" t="s">
        <v>4</v>
      </c>
      <c r="J82" s="40"/>
      <c r="K82" s="40"/>
      <c r="L82" s="40"/>
      <c r="M82" s="40" t="s">
        <v>5</v>
      </c>
      <c r="N82" s="40"/>
      <c r="O82" s="40"/>
      <c r="P82" s="40"/>
    </row>
    <row r="83" spans="1:16" x14ac:dyDescent="0.2">
      <c r="E83" s="44" t="s">
        <v>121</v>
      </c>
      <c r="F83" s="44"/>
      <c r="G83" s="43" t="s">
        <v>122</v>
      </c>
      <c r="H83" s="43"/>
      <c r="I83" s="44" t="s">
        <v>121</v>
      </c>
      <c r="J83" s="44"/>
      <c r="K83" s="43" t="s">
        <v>122</v>
      </c>
      <c r="L83" s="43"/>
      <c r="M83" s="44" t="s">
        <v>121</v>
      </c>
      <c r="N83" s="44"/>
      <c r="O83" s="43" t="s">
        <v>122</v>
      </c>
      <c r="P83" s="43"/>
    </row>
    <row r="84" spans="1:16" outlineLevel="1" x14ac:dyDescent="0.2">
      <c r="A84" s="2" t="s">
        <v>6</v>
      </c>
      <c r="B84" s="2" t="s">
        <v>63</v>
      </c>
      <c r="C84" s="2" t="s">
        <v>132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 x14ac:dyDescent="0.2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 x14ac:dyDescent="0.2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 x14ac:dyDescent="0.2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 x14ac:dyDescent="0.2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24</v>
      </c>
    </row>
    <row r="89" spans="1:16" outlineLevel="1" x14ac:dyDescent="0.2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 x14ac:dyDescent="0.2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 x14ac:dyDescent="0.2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 x14ac:dyDescent="0.2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 x14ac:dyDescent="0.2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 x14ac:dyDescent="0.2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 x14ac:dyDescent="0.2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 x14ac:dyDescent="0.2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 x14ac:dyDescent="0.2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 x14ac:dyDescent="0.2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 x14ac:dyDescent="0.2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 x14ac:dyDescent="0.2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 x14ac:dyDescent="0.2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 x14ac:dyDescent="0.2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 x14ac:dyDescent="0.2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 x14ac:dyDescent="0.2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 x14ac:dyDescent="0.2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 x14ac:dyDescent="0.2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 x14ac:dyDescent="0.2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 x14ac:dyDescent="0.2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 x14ac:dyDescent="0.2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 x14ac:dyDescent="0.2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 x14ac:dyDescent="0.2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 x14ac:dyDescent="0.2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 x14ac:dyDescent="0.2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 x14ac:dyDescent="0.2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 x14ac:dyDescent="0.2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 x14ac:dyDescent="0.2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 x14ac:dyDescent="0.2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 x14ac:dyDescent="0.2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 x14ac:dyDescent="0.2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 x14ac:dyDescent="0.2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 x14ac:dyDescent="0.2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 x14ac:dyDescent="0.2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 x14ac:dyDescent="0.2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 x14ac:dyDescent="0.2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 x14ac:dyDescent="0.2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 x14ac:dyDescent="0.2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 x14ac:dyDescent="0.2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 x14ac:dyDescent="0.2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 x14ac:dyDescent="0.2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 x14ac:dyDescent="0.2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 x14ac:dyDescent="0.2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 x14ac:dyDescent="0.2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 x14ac:dyDescent="0.2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 x14ac:dyDescent="0.2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 x14ac:dyDescent="0.2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 x14ac:dyDescent="0.2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 x14ac:dyDescent="0.2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 x14ac:dyDescent="0.2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 x14ac:dyDescent="0.2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 x14ac:dyDescent="0.2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 x14ac:dyDescent="0.2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 x14ac:dyDescent="0.2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 x14ac:dyDescent="0.2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 x14ac:dyDescent="0.2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 x14ac:dyDescent="0.2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 x14ac:dyDescent="0.2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 x14ac:dyDescent="0.2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 x14ac:dyDescent="0.2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 x14ac:dyDescent="0.2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 x14ac:dyDescent="0.2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 x14ac:dyDescent="0.2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 x14ac:dyDescent="0.2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 x14ac:dyDescent="0.2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 x14ac:dyDescent="0.2"/>
    <row r="155" spans="1:16" ht="19" x14ac:dyDescent="0.25">
      <c r="C155" s="7" t="s">
        <v>147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6:H6"/>
    <mergeCell ref="I6:L6"/>
    <mergeCell ref="M6:P6"/>
    <mergeCell ref="E7:F7"/>
    <mergeCell ref="G7:H7"/>
    <mergeCell ref="I7:J7"/>
    <mergeCell ref="K7:L7"/>
    <mergeCell ref="M7:N7"/>
    <mergeCell ref="O7:P7"/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Temp</vt:lpstr>
      <vt:lpstr>RTO &amp; RPO Assessment Template</vt:lpstr>
      <vt:lpstr>Combine</vt:lpstr>
      <vt:lpstr>App RTO &amp; RPO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2023-03-21T16:24:25Z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