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petrie/Documents/AlreadyTransfered/Classes/BAS 479 Fall 2024/Case 8 - Advanced Driver Analysis/Feedback/"/>
    </mc:Choice>
  </mc:AlternateContent>
  <xr:revisionPtr revIDLastSave="0" documentId="8_{B7F697AE-6E9D-AE48-B868-4D42E9CE105F}" xr6:coauthVersionLast="47" xr6:coauthVersionMax="47" xr10:uidLastSave="{00000000-0000-0000-0000-000000000000}"/>
  <bookViews>
    <workbookView xWindow="4060" yWindow="3160" windowWidth="27240" windowHeight="16440" xr2:uid="{05A8D777-F13A-1340-8A88-5067C2A7BAD1}"/>
  </bookViews>
  <sheets>
    <sheet name="Will (George)"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 i="1" l="1"/>
  <c r="C26" i="1"/>
  <c r="C46" i="1" s="1"/>
  <c r="B37" i="1"/>
  <c r="B46" i="1" s="1"/>
  <c r="C37" i="1"/>
</calcChain>
</file>

<file path=xl/sharedStrings.xml><?xml version="1.0" encoding="utf-8"?>
<sst xmlns="http://schemas.openxmlformats.org/spreadsheetml/2006/main" count="54" uniqueCount="52">
  <si>
    <t>First three slides are really good to get us engaged in the slides. Good explanation of everything that makes movies successful.¬†</t>
  </si>
  <si>
    <t>Good explanations of the models/factors.</t>
  </si>
  <si>
    <t>Good theme, covered everything on the rubric. Decent delivery although stumbled once or twice.</t>
  </si>
  <si>
    <t>Student Comments:</t>
  </si>
  <si>
    <t xml:space="preserve">Your charts from R needed to be cleaned up more. </t>
  </si>
  <si>
    <t>You had a great ending slide, there was no need to go over the data dictionary as it took away from the message of the presentation.</t>
  </si>
  <si>
    <t>Avoid using scientific notation for budget, it it is difficult to read and understand.</t>
  </si>
  <si>
    <t xml:space="preserve">Don't have a single line bullet- if you have bullets you need at least 2 </t>
  </si>
  <si>
    <t>Your slides needed to be cleaned up a little more which makes sense because you thought you would be able to edit this draft.</t>
  </si>
  <si>
    <t xml:space="preserve">Great job explaining how budget impacts ROI </t>
  </si>
  <si>
    <t xml:space="preserve">Great job addressing the elephant in your presentation  that while you can't control year you can discuss why it is so impactful. </t>
  </si>
  <si>
    <t xml:space="preserve">Great job catching our attention at the beginning with the Titanic example which is an accessible example known to everyone. </t>
  </si>
  <si>
    <t>Additional Comments from Expert</t>
  </si>
  <si>
    <t>TOTAL SCORE</t>
  </si>
  <si>
    <t>Bonus for going during Meeting 9</t>
  </si>
  <si>
    <t>Overall Impression of Presentation (message clearly communicated, speaking style is clear and coherent and engaging)</t>
  </si>
  <si>
    <t>Overall Impression of Quality of Slides (good mix of text and meaningful visuals; each slide displays a message while keeping the audience's attention)</t>
  </si>
  <si>
    <t>Student Ratings</t>
  </si>
  <si>
    <t>Or you can "prettify" the plots using the prettifying dalex plots Rmd file too</t>
  </si>
  <si>
    <t>A reasonable attempt has been made to incorporate the plots from R with modification in PowerPoint to make them more readable (white rectangles to cover old axes, text box giving new ones)</t>
  </si>
  <si>
    <t>Bullet points are used sparingly</t>
  </si>
  <si>
    <t>Color scheme (background, fonts, etc.) is appropriate and not likely to "fail" when projected</t>
  </si>
  <si>
    <t>Amount of text on slides is appropriate (enough detail to get back on track if audience spaces out; phrases rather than sentences; no walls of text)</t>
  </si>
  <si>
    <t>Slide titles/headers are appropriate (they communicate the main message/key takeaway of the slide)</t>
  </si>
  <si>
    <t>Level of technical detail is appropriate.  You DO need to name your model and explain how it works.  But target audience is executive suite with limited knowledge of analytical tools and methods and with limited knowledge of what data is available)</t>
  </si>
  <si>
    <t>Slides free from misspellings and obvious grammar issues (wrong verb tense, subject/verb disagreement, etc.)</t>
  </si>
  <si>
    <t>Content and Style</t>
  </si>
  <si>
    <t>Explain to the audience how the audience is prediction is getting pieced together!</t>
  </si>
  <si>
    <t>It will be very useful to annotate some of the bars to help narrate how the prediction is being made.</t>
  </si>
  <si>
    <t>Two (or more) breakdown plots that show how the model is piecing together a predicted value for some "interesting" case (don't select rows at random; maybe choose a row with a higher predicted value and low predicted value)</t>
  </si>
  <si>
    <t>Be sure to provide actionable insight.  Why do we care what this relationship looks like?  What does this knowledge do for us?</t>
  </si>
  <si>
    <t>Be sure to explain how the relationships differ and what the implications of that might be</t>
  </si>
  <si>
    <t>Choose an interaction where the relationship between Y and X has noticeable differences (in strength or form) depending on value of the other variable in the interaction</t>
  </si>
  <si>
    <t>It would be helpful to put white rectangles/labels over the axes in Powerpoint to make it easier to read</t>
  </si>
  <si>
    <t>Two (or more) interaction plots that show how the relationship between Y and a driver varies based on the values of another driver</t>
  </si>
  <si>
    <t xml:space="preserve">Two (or more) partial dependence plots from the DALEX package exploring how Y varies with a main driver.  </t>
  </si>
  <si>
    <t>Discussion of model-based variable importances (drivers) along with variable importance plot and what the importances mean</t>
  </si>
  <si>
    <t>Note:  you don't need parameters of it, etc., but you do need to have a ~30 sec - 1 min brief discussion of the basics of how predictions are made.</t>
  </si>
  <si>
    <t xml:space="preserve"> It's fine to name the model on the slide.  You must describe how the model works in non-technical terms that everyone can understand</t>
  </si>
  <si>
    <t xml:space="preserve">Discussion of what "model" you used to make understand relationship and to make predictions. </t>
  </si>
  <si>
    <t>Specifying overall rate (or average value of Y) of what you're studying in the dataset (cancellation rate, desirability rate, high score rate, average salary, average score, etc.)</t>
  </si>
  <si>
    <t>Giving a summary of the data source (if you need to invent a context/company where the data comes from that's ok; just don't use any real company names)</t>
  </si>
  <si>
    <t>Spoil the surprise and let us know at the start of the presentation a good combo of movie characteristics</t>
  </si>
  <si>
    <t>WHY do we want a better understanding about how relationships look and how well things can be predicted?</t>
  </si>
  <si>
    <r>
      <rPr>
        <b/>
        <sz val="12"/>
        <color rgb="FF000000"/>
        <rFont val="Aptos Narrow"/>
        <family val="2"/>
        <scheme val="minor"/>
      </rPr>
      <t>What</t>
    </r>
    <r>
      <rPr>
        <sz val="12"/>
        <color rgb="FF000000"/>
        <rFont val="Aptos Narrow"/>
        <family val="2"/>
        <scheme val="minor"/>
      </rPr>
      <t xml:space="preserve"> are you studying and why does this matter?</t>
    </r>
  </si>
  <si>
    <r>
      <t xml:space="preserve">Specifying </t>
    </r>
    <r>
      <rPr>
        <b/>
        <sz val="12"/>
        <color rgb="FF000000"/>
        <rFont val="Aptos Narrow"/>
        <family val="2"/>
        <scheme val="minor"/>
      </rPr>
      <t>motivation</t>
    </r>
    <r>
      <rPr>
        <sz val="12"/>
        <color rgb="FF000000"/>
        <rFont val="Aptos Narrow"/>
        <family val="2"/>
        <scheme val="minor"/>
      </rPr>
      <t xml:space="preserve"> and </t>
    </r>
    <r>
      <rPr>
        <b/>
        <sz val="12"/>
        <color rgb="FF000000"/>
        <rFont val="Aptos Narrow"/>
        <family val="2"/>
        <scheme val="minor"/>
      </rPr>
      <t>goal</t>
    </r>
    <r>
      <rPr>
        <sz val="12"/>
        <color rgb="FF000000"/>
        <rFont val="Aptos Narrow"/>
        <family val="2"/>
        <scheme val="minor"/>
      </rPr>
      <t xml:space="preserve"> of presentation with a key insights upfront (storytelling)</t>
    </r>
  </si>
  <si>
    <t>Presentation is 8-15 minutes long</t>
  </si>
  <si>
    <t>OUT OF</t>
  </si>
  <si>
    <t>Score</t>
  </si>
  <si>
    <t>Technical Requirements</t>
  </si>
  <si>
    <t xml:space="preserve">George William Smith </t>
  </si>
  <si>
    <t>Name of presenter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</si>
</sst>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Aptos Narrow"/>
      <family val="2"/>
      <scheme val="minor"/>
    </font>
    <font>
      <sz val="12"/>
      <color rgb="FF000000"/>
      <name val="Aptos Narrow"/>
      <family val="2"/>
    </font>
    <font>
      <sz val="12"/>
      <color rgb="FF000000"/>
      <name val="Aptos Narrow"/>
      <family val="2"/>
      <scheme val="minor"/>
    </font>
    <font>
      <sz val="11"/>
      <color theme="0"/>
      <name val="Aptos Narrow"/>
      <family val="2"/>
      <scheme val="minor"/>
    </font>
    <font>
      <b/>
      <sz val="11"/>
      <name val="Aptos Narrow"/>
      <family val="2"/>
      <scheme val="minor"/>
    </font>
    <font>
      <sz val="12"/>
      <color rgb="FFFFFF00"/>
      <name val="Aptos Narrow"/>
      <family val="2"/>
      <scheme val="minor"/>
    </font>
    <font>
      <b/>
      <sz val="12"/>
      <color rgb="FF000000"/>
      <name val="Aptos Narrow"/>
      <family val="2"/>
      <scheme val="minor"/>
    </font>
  </fonts>
  <fills count="9">
    <fill>
      <patternFill patternType="none"/>
    </fill>
    <fill>
      <patternFill patternType="gray125"/>
    </fill>
    <fill>
      <patternFill patternType="solid">
        <fgColor theme="9"/>
      </patternFill>
    </fill>
    <fill>
      <patternFill patternType="solid">
        <fgColor theme="9"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0.14999847407452621"/>
        <bgColor rgb="FF000000"/>
      </patternFill>
    </fill>
    <fill>
      <patternFill patternType="solid">
        <fgColor theme="5" tint="0.79998168889431442"/>
        <bgColor indexed="64"/>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9">
    <xf numFmtId="0" fontId="0" fillId="0" borderId="0" xfId="0"/>
    <xf numFmtId="0" fontId="1" fillId="0" borderId="0" xfId="0" applyFont="1"/>
    <xf numFmtId="0" fontId="0" fillId="0" borderId="0" xfId="0" applyAlignment="1">
      <alignment horizontal="left"/>
    </xf>
    <xf numFmtId="0" fontId="2" fillId="0" borderId="0" xfId="0" applyFont="1"/>
    <xf numFmtId="0" fontId="2" fillId="0" borderId="0" xfId="0" applyFont="1" applyAlignment="1">
      <alignment horizontal="left"/>
    </xf>
    <xf numFmtId="164" fontId="4" fillId="2" borderId="0" xfId="1" applyNumberFormat="1" applyFont="1" applyAlignment="1">
      <alignment horizontal="center"/>
    </xf>
    <xf numFmtId="0" fontId="0" fillId="3" borderId="0" xfId="0" applyFill="1" applyAlignment="1">
      <alignment horizontal="center"/>
    </xf>
    <xf numFmtId="0" fontId="0" fillId="4" borderId="0" xfId="0" applyFill="1"/>
    <xf numFmtId="0" fontId="2" fillId="0" borderId="0" xfId="0" applyFont="1" applyAlignment="1">
      <alignment horizontal="center"/>
    </xf>
    <xf numFmtId="0" fontId="0" fillId="5" borderId="0" xfId="0" applyFill="1" applyAlignment="1">
      <alignment horizontal="center"/>
    </xf>
    <xf numFmtId="0" fontId="0" fillId="0" borderId="0" xfId="0" applyAlignment="1">
      <alignment horizontal="center"/>
    </xf>
    <xf numFmtId="0" fontId="2" fillId="6" borderId="0" xfId="0" applyFont="1" applyFill="1"/>
    <xf numFmtId="0" fontId="2" fillId="7" borderId="0" xfId="0" applyFont="1" applyFill="1"/>
    <xf numFmtId="0" fontId="2" fillId="7" borderId="0" xfId="0" applyFont="1" applyFill="1" applyAlignment="1">
      <alignment horizontal="center"/>
    </xf>
    <xf numFmtId="0" fontId="2" fillId="8" borderId="0" xfId="0" applyFont="1" applyFill="1" applyAlignment="1">
      <alignment horizontal="center"/>
    </xf>
    <xf numFmtId="0" fontId="2" fillId="4" borderId="0" xfId="0" applyFont="1" applyFill="1"/>
    <xf numFmtId="0" fontId="5" fillId="0" borderId="0" xfId="0" applyFont="1"/>
    <xf numFmtId="0" fontId="6" fillId="0" borderId="0" xfId="0" applyFont="1"/>
    <xf numFmtId="0" fontId="2" fillId="8" borderId="0" xfId="0" applyFont="1" applyFill="1"/>
  </cellXfs>
  <cellStyles count="2">
    <cellStyle name="Accent6" xfId="1" builtinId="4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B5CE-ABA3-9043-BDDB-6C6E8D23518B}">
  <dimension ref="A1:P61"/>
  <sheetViews>
    <sheetView tabSelected="1" topLeftCell="A16" workbookViewId="0">
      <selection activeCell="H40" sqref="H40"/>
    </sheetView>
  </sheetViews>
  <sheetFormatPr baseColWidth="10" defaultColWidth="12.5" defaultRowHeight="15" x14ac:dyDescent="0.2"/>
  <cols>
    <col min="1" max="1" width="25.83203125" customWidth="1"/>
  </cols>
  <sheetData>
    <row r="1" spans="1:16" ht="16" x14ac:dyDescent="0.2">
      <c r="A1" s="3" t="s">
        <v>51</v>
      </c>
      <c r="B1" t="s">
        <v>50</v>
      </c>
    </row>
    <row r="2" spans="1:16" ht="16" x14ac:dyDescent="0.2">
      <c r="A2" s="3"/>
      <c r="C2" s="3"/>
      <c r="D2" s="3"/>
      <c r="E2" s="3"/>
      <c r="F2" s="3"/>
      <c r="G2" s="3"/>
      <c r="H2" s="3"/>
      <c r="I2" s="3"/>
      <c r="J2" s="3"/>
      <c r="K2" s="3"/>
      <c r="L2" s="3"/>
      <c r="M2" s="3"/>
      <c r="N2" s="3"/>
      <c r="O2" s="3"/>
      <c r="P2" s="3"/>
    </row>
    <row r="3" spans="1:16" ht="16" x14ac:dyDescent="0.2">
      <c r="A3" s="15" t="s">
        <v>49</v>
      </c>
      <c r="B3" s="3" t="s">
        <v>48</v>
      </c>
      <c r="C3" s="3" t="s">
        <v>47</v>
      </c>
      <c r="D3" s="3"/>
      <c r="E3" s="3"/>
      <c r="F3" s="3"/>
      <c r="G3" s="3"/>
      <c r="H3" s="3"/>
      <c r="I3" s="3"/>
      <c r="J3" s="3"/>
      <c r="K3" s="3"/>
      <c r="L3" s="3"/>
      <c r="M3" s="3"/>
      <c r="N3" s="3"/>
      <c r="O3" s="3"/>
      <c r="P3" s="3"/>
    </row>
    <row r="4" spans="1:16" ht="16" x14ac:dyDescent="0.2">
      <c r="B4" s="10">
        <v>5</v>
      </c>
      <c r="C4" s="10">
        <v>5</v>
      </c>
      <c r="D4" s="3" t="s">
        <v>46</v>
      </c>
      <c r="E4" s="3"/>
      <c r="F4" s="3"/>
      <c r="G4" s="3"/>
      <c r="H4" s="3"/>
      <c r="I4" s="3"/>
      <c r="J4" s="3"/>
      <c r="K4" s="3"/>
      <c r="L4" s="3"/>
      <c r="M4" s="3"/>
      <c r="N4" s="3"/>
      <c r="O4" s="3"/>
      <c r="P4" s="3"/>
    </row>
    <row r="5" spans="1:16" ht="16" x14ac:dyDescent="0.2">
      <c r="A5" s="3"/>
      <c r="B5" s="8">
        <v>10</v>
      </c>
      <c r="C5" s="8">
        <v>10</v>
      </c>
      <c r="D5" s="3" t="s">
        <v>45</v>
      </c>
      <c r="E5" s="3"/>
      <c r="F5" s="3"/>
      <c r="G5" s="3"/>
      <c r="H5" s="3"/>
      <c r="I5" s="3"/>
      <c r="J5" s="3"/>
      <c r="K5" s="3"/>
      <c r="L5" s="3"/>
      <c r="M5" s="3"/>
      <c r="N5" s="3"/>
      <c r="O5" s="3"/>
      <c r="P5" s="3"/>
    </row>
    <row r="6" spans="1:16" ht="16" x14ac:dyDescent="0.2">
      <c r="A6" s="3"/>
      <c r="B6" s="8"/>
      <c r="C6" s="8"/>
      <c r="D6" s="3"/>
      <c r="E6" s="3" t="s">
        <v>44</v>
      </c>
      <c r="F6" s="3"/>
      <c r="G6" s="3"/>
      <c r="H6" s="3"/>
      <c r="I6" s="3"/>
      <c r="J6" s="3"/>
      <c r="K6" s="3"/>
      <c r="L6" s="3"/>
      <c r="M6" s="3"/>
      <c r="N6" s="3"/>
      <c r="O6" s="3"/>
      <c r="P6" s="3"/>
    </row>
    <row r="7" spans="1:16" ht="16" x14ac:dyDescent="0.2">
      <c r="A7" s="3"/>
      <c r="B7" s="8"/>
      <c r="C7" s="8"/>
      <c r="D7" s="3"/>
      <c r="E7" s="3" t="s">
        <v>43</v>
      </c>
      <c r="F7" s="3"/>
      <c r="G7" s="3"/>
      <c r="H7" s="3"/>
      <c r="I7" s="3"/>
      <c r="J7" s="3"/>
      <c r="K7" s="3"/>
      <c r="L7" s="3"/>
      <c r="M7" s="3"/>
      <c r="N7" s="3"/>
      <c r="O7" s="3"/>
      <c r="P7" s="3"/>
    </row>
    <row r="8" spans="1:16" ht="16" x14ac:dyDescent="0.2">
      <c r="A8" s="3"/>
      <c r="B8" s="8"/>
      <c r="C8" s="8"/>
      <c r="D8" s="3"/>
      <c r="E8" s="3" t="s">
        <v>42</v>
      </c>
      <c r="F8" s="3"/>
      <c r="G8" s="3"/>
      <c r="H8" s="3"/>
      <c r="I8" s="3"/>
      <c r="J8" s="3"/>
      <c r="K8" s="3"/>
      <c r="L8" s="3"/>
      <c r="M8" s="3"/>
      <c r="N8" s="3"/>
      <c r="O8" s="3"/>
      <c r="P8" s="3"/>
    </row>
    <row r="9" spans="1:16" ht="16" x14ac:dyDescent="0.2">
      <c r="A9" s="3"/>
      <c r="B9" s="8">
        <v>5</v>
      </c>
      <c r="C9" s="8">
        <v>5</v>
      </c>
      <c r="D9" s="3" t="s">
        <v>41</v>
      </c>
      <c r="E9" s="3"/>
      <c r="F9" s="3"/>
      <c r="G9" s="3"/>
      <c r="H9" s="3"/>
      <c r="I9" s="3"/>
      <c r="J9" s="3"/>
      <c r="K9" s="3"/>
      <c r="L9" s="3"/>
      <c r="M9" s="3"/>
      <c r="N9" s="3"/>
      <c r="O9" s="3"/>
      <c r="P9" s="3"/>
    </row>
    <row r="10" spans="1:16" ht="16" x14ac:dyDescent="0.2">
      <c r="A10" s="3"/>
      <c r="B10" s="8">
        <v>5</v>
      </c>
      <c r="C10" s="8">
        <v>5</v>
      </c>
      <c r="D10" s="3" t="s">
        <v>40</v>
      </c>
      <c r="E10" s="3"/>
      <c r="F10" s="3"/>
      <c r="G10" s="3"/>
      <c r="H10" s="3"/>
      <c r="I10" s="3"/>
      <c r="J10" s="3"/>
      <c r="K10" s="3"/>
      <c r="L10" s="3"/>
      <c r="M10" s="3"/>
      <c r="N10" s="3"/>
      <c r="O10" s="3"/>
      <c r="P10" s="3"/>
    </row>
    <row r="11" spans="1:16" ht="16" x14ac:dyDescent="0.2">
      <c r="A11" s="3"/>
      <c r="B11" s="8">
        <v>5</v>
      </c>
      <c r="C11" s="8">
        <v>5</v>
      </c>
      <c r="D11" s="3" t="s">
        <v>39</v>
      </c>
      <c r="E11" s="3"/>
      <c r="F11" s="3"/>
      <c r="G11" s="3"/>
      <c r="H11" s="3"/>
      <c r="I11" s="3"/>
      <c r="J11" s="3"/>
      <c r="K11" s="3"/>
      <c r="L11" s="3"/>
      <c r="M11" s="3"/>
      <c r="N11" s="3"/>
      <c r="O11" s="3"/>
      <c r="P11" s="3"/>
    </row>
    <row r="12" spans="1:16" ht="16" x14ac:dyDescent="0.2">
      <c r="A12" s="3"/>
      <c r="B12" s="8"/>
      <c r="C12" s="8"/>
      <c r="D12" s="3"/>
      <c r="E12" s="3" t="s">
        <v>38</v>
      </c>
      <c r="F12" s="3"/>
      <c r="G12" s="3"/>
      <c r="H12" s="3"/>
      <c r="I12" s="3"/>
      <c r="J12" s="3"/>
      <c r="K12" s="3"/>
      <c r="L12" s="3"/>
      <c r="M12" s="3"/>
      <c r="N12" s="3"/>
      <c r="O12" s="3"/>
      <c r="P12" s="3"/>
    </row>
    <row r="13" spans="1:16" ht="16" x14ac:dyDescent="0.2">
      <c r="A13" s="3"/>
      <c r="B13" s="10"/>
      <c r="C13" s="10"/>
      <c r="E13" t="s">
        <v>37</v>
      </c>
      <c r="F13" s="3"/>
      <c r="G13" s="3"/>
      <c r="H13" s="3"/>
      <c r="I13" s="3"/>
      <c r="J13" s="3"/>
      <c r="K13" s="3"/>
      <c r="L13" s="3"/>
      <c r="M13" s="3"/>
      <c r="N13" s="3"/>
      <c r="O13" s="3"/>
      <c r="P13" s="3"/>
    </row>
    <row r="14" spans="1:16" ht="16" x14ac:dyDescent="0.2">
      <c r="A14" s="3"/>
      <c r="B14" s="8">
        <v>5</v>
      </c>
      <c r="C14" s="8">
        <v>5</v>
      </c>
      <c r="D14" s="3" t="s">
        <v>36</v>
      </c>
      <c r="E14" s="3"/>
      <c r="F14" s="3"/>
      <c r="G14" s="3"/>
      <c r="H14" s="3"/>
      <c r="I14" s="3"/>
      <c r="J14" s="3"/>
      <c r="K14" s="3"/>
      <c r="L14" s="3"/>
      <c r="M14" s="3"/>
      <c r="N14" s="3"/>
      <c r="O14" s="3"/>
      <c r="P14" s="3"/>
    </row>
    <row r="15" spans="1:16" ht="16" x14ac:dyDescent="0.2">
      <c r="A15" s="3"/>
      <c r="B15" s="8">
        <v>10</v>
      </c>
      <c r="C15" s="8">
        <v>10</v>
      </c>
      <c r="D15" s="3" t="s">
        <v>35</v>
      </c>
      <c r="E15" s="3"/>
      <c r="F15" s="3"/>
      <c r="G15" s="3"/>
      <c r="H15" s="3"/>
      <c r="I15" s="3"/>
      <c r="J15" s="3"/>
      <c r="K15" s="3"/>
      <c r="L15" s="3"/>
      <c r="M15" s="3"/>
      <c r="N15" s="3"/>
      <c r="O15" s="3"/>
      <c r="P15" s="3"/>
    </row>
    <row r="16" spans="1:16" ht="16" x14ac:dyDescent="0.2">
      <c r="A16" s="3"/>
      <c r="B16" s="10"/>
      <c r="C16" s="8"/>
      <c r="D16" s="3"/>
      <c r="E16" s="3" t="s">
        <v>33</v>
      </c>
      <c r="F16" s="3"/>
      <c r="G16" s="3"/>
      <c r="H16" s="3"/>
      <c r="I16" s="3"/>
      <c r="J16" s="3"/>
      <c r="K16" s="3"/>
      <c r="L16" s="3"/>
      <c r="M16" s="3"/>
      <c r="N16" s="3"/>
      <c r="O16" s="3"/>
      <c r="P16" s="3"/>
    </row>
    <row r="17" spans="1:16" ht="16" x14ac:dyDescent="0.2">
      <c r="A17" s="3"/>
      <c r="B17" s="10"/>
      <c r="C17" s="8"/>
      <c r="D17" s="3"/>
      <c r="E17" s="3" t="s">
        <v>30</v>
      </c>
      <c r="F17" s="3"/>
      <c r="G17" s="3"/>
      <c r="H17" s="3"/>
      <c r="I17" s="3"/>
      <c r="J17" s="3"/>
      <c r="K17" s="3"/>
      <c r="L17" s="3"/>
      <c r="M17" s="3"/>
      <c r="N17" s="3"/>
      <c r="O17" s="3"/>
      <c r="P17" s="3"/>
    </row>
    <row r="18" spans="1:16" ht="16" x14ac:dyDescent="0.2">
      <c r="A18" s="3"/>
      <c r="B18" s="10">
        <v>10</v>
      </c>
      <c r="C18" s="8">
        <v>10</v>
      </c>
      <c r="D18" s="3" t="s">
        <v>34</v>
      </c>
      <c r="E18" s="3"/>
      <c r="F18" s="3"/>
      <c r="G18" s="3"/>
      <c r="H18" s="3"/>
      <c r="I18" s="3"/>
      <c r="J18" s="3"/>
      <c r="K18" s="3"/>
      <c r="L18" s="3"/>
      <c r="M18" s="3"/>
      <c r="N18" s="3"/>
      <c r="O18" s="3"/>
      <c r="P18" s="3"/>
    </row>
    <row r="19" spans="1:16" ht="16" x14ac:dyDescent="0.2">
      <c r="A19" s="3"/>
      <c r="B19" s="10"/>
      <c r="C19" s="8"/>
      <c r="D19" s="3"/>
      <c r="E19" s="3" t="s">
        <v>33</v>
      </c>
      <c r="F19" s="3"/>
      <c r="G19" s="3"/>
      <c r="H19" s="3"/>
      <c r="I19" s="3"/>
      <c r="J19" s="3"/>
      <c r="K19" s="3"/>
      <c r="L19" s="3"/>
      <c r="M19" s="3"/>
      <c r="N19" s="3"/>
      <c r="O19" s="3"/>
      <c r="P19" s="3"/>
    </row>
    <row r="20" spans="1:16" ht="16" x14ac:dyDescent="0.2">
      <c r="A20" s="3"/>
      <c r="B20" s="10"/>
      <c r="C20" s="8"/>
      <c r="D20" s="3"/>
      <c r="E20" s="3" t="s">
        <v>32</v>
      </c>
      <c r="F20" s="3"/>
      <c r="G20" s="3"/>
      <c r="H20" s="3"/>
      <c r="I20" s="3"/>
      <c r="J20" s="3"/>
      <c r="K20" s="3"/>
      <c r="L20" s="3"/>
      <c r="M20" s="3"/>
      <c r="N20" s="3"/>
      <c r="O20" s="3"/>
      <c r="P20" s="3"/>
    </row>
    <row r="21" spans="1:16" ht="16" x14ac:dyDescent="0.2">
      <c r="A21" s="3"/>
      <c r="B21" s="10"/>
      <c r="C21" s="8"/>
      <c r="D21" s="3"/>
      <c r="E21" s="3" t="s">
        <v>31</v>
      </c>
      <c r="F21" s="3"/>
      <c r="G21" s="3"/>
      <c r="H21" s="3"/>
      <c r="I21" s="3"/>
      <c r="J21" s="3"/>
      <c r="K21" s="3"/>
      <c r="L21" s="3"/>
      <c r="M21" s="3"/>
      <c r="N21" s="3"/>
      <c r="O21" s="3"/>
      <c r="P21" s="3"/>
    </row>
    <row r="22" spans="1:16" ht="16" x14ac:dyDescent="0.2">
      <c r="A22" s="3"/>
      <c r="B22" s="10"/>
      <c r="C22" s="8"/>
      <c r="D22" s="3"/>
      <c r="E22" s="3" t="s">
        <v>30</v>
      </c>
      <c r="F22" s="3"/>
      <c r="G22" s="3"/>
      <c r="H22" s="3"/>
      <c r="I22" s="3"/>
      <c r="J22" s="3"/>
      <c r="K22" s="3"/>
      <c r="L22" s="3"/>
      <c r="M22" s="3"/>
      <c r="N22" s="3"/>
      <c r="O22" s="3"/>
      <c r="P22" s="3"/>
    </row>
    <row r="23" spans="1:16" ht="16" x14ac:dyDescent="0.2">
      <c r="A23" s="3"/>
      <c r="B23" s="10">
        <v>10</v>
      </c>
      <c r="C23" s="8">
        <v>10</v>
      </c>
      <c r="D23" s="3" t="s">
        <v>29</v>
      </c>
      <c r="E23" s="3"/>
      <c r="F23" s="3"/>
      <c r="G23" s="3"/>
      <c r="H23" s="3"/>
      <c r="I23" s="3"/>
      <c r="J23" s="3"/>
      <c r="K23" s="3"/>
      <c r="L23" s="3"/>
      <c r="M23" s="3"/>
      <c r="N23" s="3"/>
      <c r="O23" s="3"/>
      <c r="P23" s="3"/>
    </row>
    <row r="24" spans="1:16" ht="16" x14ac:dyDescent="0.2">
      <c r="A24" s="3"/>
      <c r="B24" s="10"/>
      <c r="C24" s="8"/>
      <c r="D24" s="3"/>
      <c r="E24" s="3" t="s">
        <v>28</v>
      </c>
      <c r="F24" s="3"/>
      <c r="G24" s="3"/>
      <c r="H24" s="3"/>
      <c r="I24" s="3"/>
      <c r="J24" s="3"/>
      <c r="K24" s="3"/>
      <c r="L24" s="3"/>
      <c r="M24" s="3"/>
      <c r="N24" s="3"/>
      <c r="O24" s="3"/>
      <c r="P24" s="3"/>
    </row>
    <row r="25" spans="1:16" ht="16" x14ac:dyDescent="0.2">
      <c r="A25" s="3"/>
      <c r="B25" s="10"/>
      <c r="C25" s="8"/>
      <c r="D25" s="3"/>
      <c r="E25" s="3" t="s">
        <v>27</v>
      </c>
      <c r="F25" s="3"/>
      <c r="G25" s="3"/>
      <c r="H25" s="3"/>
      <c r="I25" s="3"/>
      <c r="J25" s="3"/>
      <c r="K25" s="3"/>
      <c r="L25" s="3"/>
      <c r="M25" s="3"/>
      <c r="N25" s="3"/>
      <c r="O25" s="3"/>
      <c r="P25" s="3"/>
    </row>
    <row r="26" spans="1:16" ht="16" x14ac:dyDescent="0.2">
      <c r="A26" s="3"/>
      <c r="B26" s="14">
        <f>SUM(B4:B23)</f>
        <v>65</v>
      </c>
      <c r="C26" s="18">
        <f>SUM(C4:C23)</f>
        <v>65</v>
      </c>
      <c r="D26" s="3"/>
      <c r="E26" s="3"/>
      <c r="F26" s="3"/>
      <c r="G26" s="3"/>
      <c r="H26" s="3"/>
      <c r="I26" s="3"/>
      <c r="J26" s="3"/>
      <c r="K26" s="3"/>
      <c r="L26" s="3"/>
      <c r="M26" s="3"/>
      <c r="N26" s="3"/>
      <c r="O26" s="3"/>
      <c r="P26" s="3"/>
    </row>
    <row r="27" spans="1:16" ht="16" x14ac:dyDescent="0.2">
      <c r="B27" s="10"/>
      <c r="O27" s="3"/>
      <c r="P27" s="3"/>
    </row>
    <row r="28" spans="1:16" ht="16" x14ac:dyDescent="0.2">
      <c r="B28" s="10"/>
      <c r="O28" s="3"/>
      <c r="P28" s="3"/>
    </row>
    <row r="29" spans="1:16" ht="16" x14ac:dyDescent="0.2">
      <c r="A29" s="15" t="s">
        <v>26</v>
      </c>
      <c r="B29" s="8">
        <v>2</v>
      </c>
      <c r="C29" s="8">
        <v>2</v>
      </c>
      <c r="D29" s="3" t="s">
        <v>25</v>
      </c>
      <c r="E29" s="3"/>
      <c r="F29" s="3"/>
      <c r="G29" s="3"/>
      <c r="H29" s="3"/>
      <c r="I29" s="3"/>
      <c r="J29" s="3"/>
      <c r="K29" s="3"/>
      <c r="L29" s="3"/>
      <c r="M29" s="3"/>
      <c r="N29" s="3"/>
      <c r="O29" s="3"/>
      <c r="P29" s="3"/>
    </row>
    <row r="30" spans="1:16" ht="16" x14ac:dyDescent="0.2">
      <c r="A30" s="3"/>
      <c r="B30" s="8">
        <v>3</v>
      </c>
      <c r="C30" s="8">
        <v>3</v>
      </c>
      <c r="D30" s="3" t="s">
        <v>24</v>
      </c>
      <c r="E30" s="3"/>
      <c r="F30" s="3"/>
      <c r="G30" s="3"/>
      <c r="H30" s="3"/>
      <c r="I30" s="3"/>
      <c r="J30" s="3"/>
      <c r="K30" s="3"/>
      <c r="L30" s="3"/>
      <c r="M30" s="3"/>
      <c r="N30" s="3"/>
      <c r="O30" s="3"/>
      <c r="P30" s="3"/>
    </row>
    <row r="31" spans="1:16" ht="16" x14ac:dyDescent="0.2">
      <c r="A31" s="3"/>
      <c r="B31" s="8">
        <v>3</v>
      </c>
      <c r="C31" s="8">
        <v>5</v>
      </c>
      <c r="D31" s="17" t="s">
        <v>23</v>
      </c>
      <c r="E31" s="3"/>
      <c r="F31" s="3"/>
      <c r="G31" s="3"/>
      <c r="H31" s="3"/>
      <c r="I31" s="3"/>
      <c r="J31" s="3"/>
      <c r="K31" s="3"/>
      <c r="L31" s="3"/>
      <c r="M31" s="3"/>
      <c r="N31" s="3"/>
      <c r="O31" s="3"/>
      <c r="P31" s="3"/>
    </row>
    <row r="32" spans="1:16" ht="16" x14ac:dyDescent="0.2">
      <c r="A32" s="3"/>
      <c r="B32" s="8">
        <v>4</v>
      </c>
      <c r="C32" s="8">
        <v>4</v>
      </c>
      <c r="D32" s="3" t="s">
        <v>22</v>
      </c>
      <c r="E32" s="3"/>
      <c r="F32" s="3"/>
      <c r="G32" s="3"/>
      <c r="H32" s="3"/>
      <c r="I32" s="3"/>
      <c r="J32" s="3"/>
      <c r="K32" s="3"/>
      <c r="L32" s="3"/>
      <c r="M32" s="3"/>
      <c r="N32" s="3"/>
      <c r="O32" s="3"/>
      <c r="P32" s="3"/>
    </row>
    <row r="33" spans="1:16" ht="16" x14ac:dyDescent="0.2">
      <c r="A33" s="3"/>
      <c r="B33" s="8">
        <v>2</v>
      </c>
      <c r="C33" s="8">
        <v>2</v>
      </c>
      <c r="D33" s="3" t="s">
        <v>21</v>
      </c>
      <c r="E33" s="3"/>
      <c r="F33" s="3"/>
      <c r="G33" s="3"/>
      <c r="H33" s="3"/>
      <c r="I33" s="3"/>
      <c r="J33" s="3"/>
      <c r="K33" s="3"/>
      <c r="L33" s="3"/>
      <c r="M33" s="3"/>
      <c r="N33" s="3"/>
      <c r="O33" s="3"/>
      <c r="P33" s="3"/>
    </row>
    <row r="34" spans="1:16" ht="16" x14ac:dyDescent="0.2">
      <c r="A34" s="3"/>
      <c r="B34" s="8">
        <v>3</v>
      </c>
      <c r="C34" s="8">
        <v>4</v>
      </c>
      <c r="D34" s="3" t="s">
        <v>20</v>
      </c>
      <c r="E34" s="3"/>
      <c r="F34" s="3"/>
      <c r="G34" s="3"/>
      <c r="H34" s="3"/>
      <c r="I34" s="3"/>
      <c r="J34" s="3"/>
      <c r="K34" s="3"/>
      <c r="L34" s="3"/>
      <c r="M34" s="3"/>
      <c r="N34" s="3"/>
      <c r="O34" s="3"/>
      <c r="P34" s="3"/>
    </row>
    <row r="35" spans="1:16" ht="16" x14ac:dyDescent="0.2">
      <c r="A35" s="3"/>
      <c r="B35" s="8">
        <v>2</v>
      </c>
      <c r="C35" s="8">
        <v>5</v>
      </c>
      <c r="D35" s="3" t="s">
        <v>19</v>
      </c>
      <c r="E35" s="3"/>
      <c r="F35" s="3"/>
      <c r="G35" s="3"/>
      <c r="H35" s="3"/>
      <c r="I35" s="3"/>
      <c r="J35" s="3"/>
      <c r="K35" s="3"/>
      <c r="L35" s="3"/>
      <c r="M35" s="3"/>
      <c r="N35" s="3"/>
      <c r="O35" s="3"/>
      <c r="P35" s="3"/>
    </row>
    <row r="36" spans="1:16" ht="16" x14ac:dyDescent="0.2">
      <c r="A36" s="3"/>
      <c r="B36" s="8"/>
      <c r="C36" s="8"/>
      <c r="D36" s="3" t="s">
        <v>18</v>
      </c>
      <c r="E36" s="3"/>
      <c r="F36" s="3"/>
      <c r="G36" s="3"/>
      <c r="H36" s="3"/>
      <c r="I36" s="3"/>
      <c r="J36" s="3"/>
      <c r="K36" s="3"/>
      <c r="L36" s="3"/>
      <c r="M36" s="3"/>
      <c r="N36" s="3"/>
      <c r="O36" s="3"/>
      <c r="P36" s="3"/>
    </row>
    <row r="37" spans="1:16" ht="16" x14ac:dyDescent="0.2">
      <c r="A37" s="3"/>
      <c r="B37" s="14">
        <f>SUM(B29:B35)</f>
        <v>19</v>
      </c>
      <c r="C37" s="8">
        <f>SUM(C29:C35)</f>
        <v>25</v>
      </c>
      <c r="D37" s="3"/>
      <c r="E37" s="3"/>
      <c r="F37" s="3"/>
      <c r="G37" s="3"/>
      <c r="H37" s="3"/>
      <c r="I37" s="3"/>
      <c r="J37" s="3"/>
      <c r="K37" s="3"/>
      <c r="L37" s="3"/>
      <c r="M37" s="3"/>
      <c r="N37" s="3"/>
      <c r="O37" s="3"/>
      <c r="P37" s="3"/>
    </row>
    <row r="38" spans="1:16" ht="16" x14ac:dyDescent="0.2">
      <c r="A38" s="16"/>
      <c r="B38" s="8"/>
      <c r="C38" s="8"/>
      <c r="D38" s="3"/>
      <c r="E38" s="3"/>
      <c r="F38" s="3"/>
      <c r="G38" s="3"/>
      <c r="H38" s="3"/>
      <c r="I38" s="3"/>
      <c r="J38" s="3"/>
      <c r="K38" s="3"/>
      <c r="L38" s="3"/>
      <c r="M38" s="3"/>
      <c r="N38" s="3"/>
      <c r="O38" s="3"/>
      <c r="P38" s="3"/>
    </row>
    <row r="39" spans="1:16" ht="16" x14ac:dyDescent="0.2">
      <c r="B39" s="10"/>
      <c r="O39" s="3"/>
      <c r="P39" s="3"/>
    </row>
    <row r="40" spans="1:16" ht="16" x14ac:dyDescent="0.2">
      <c r="A40" s="15" t="s">
        <v>17</v>
      </c>
      <c r="B40" s="14">
        <v>5</v>
      </c>
      <c r="C40" s="13">
        <v>5</v>
      </c>
      <c r="D40" s="12" t="s">
        <v>16</v>
      </c>
      <c r="E40" s="12"/>
      <c r="F40" s="12"/>
      <c r="G40" s="12"/>
      <c r="H40" s="11"/>
      <c r="I40" s="11"/>
      <c r="J40" s="11"/>
      <c r="K40" s="11"/>
      <c r="L40" s="11"/>
      <c r="M40" s="11"/>
      <c r="N40" s="3"/>
      <c r="O40" s="3"/>
      <c r="P40" s="3"/>
    </row>
    <row r="41" spans="1:16" ht="16" x14ac:dyDescent="0.2">
      <c r="A41" s="3"/>
      <c r="B41" s="14">
        <v>5</v>
      </c>
      <c r="C41" s="13">
        <v>5</v>
      </c>
      <c r="D41" s="12" t="s">
        <v>15</v>
      </c>
      <c r="E41" s="12"/>
      <c r="F41" s="12"/>
      <c r="G41" s="12"/>
      <c r="H41" s="11"/>
      <c r="I41" s="11"/>
      <c r="J41" s="11"/>
      <c r="K41" s="11"/>
      <c r="L41" s="11"/>
      <c r="M41" s="11"/>
      <c r="N41" s="3"/>
      <c r="O41" s="3"/>
      <c r="P41" s="3"/>
    </row>
    <row r="42" spans="1:16" ht="16" x14ac:dyDescent="0.2">
      <c r="B42" s="10"/>
      <c r="N42" s="3"/>
      <c r="O42" s="3"/>
      <c r="P42" s="3"/>
    </row>
    <row r="43" spans="1:16" ht="16" x14ac:dyDescent="0.2">
      <c r="A43" t="s">
        <v>14</v>
      </c>
      <c r="B43" s="9">
        <v>10</v>
      </c>
      <c r="C43">
        <v>10</v>
      </c>
      <c r="N43" s="3"/>
      <c r="O43" s="3"/>
      <c r="P43" s="3"/>
    </row>
    <row r="44" spans="1:16" ht="16" x14ac:dyDescent="0.2">
      <c r="N44" s="3"/>
      <c r="O44" s="3"/>
      <c r="P44" s="3"/>
    </row>
    <row r="45" spans="1:16" ht="16" x14ac:dyDescent="0.2">
      <c r="B45" s="8"/>
      <c r="C45" s="8"/>
      <c r="D45" s="3"/>
      <c r="E45" s="3"/>
      <c r="F45" s="3"/>
      <c r="G45" s="3"/>
      <c r="H45" s="3"/>
      <c r="I45" s="3"/>
      <c r="J45" s="3"/>
      <c r="K45" s="3"/>
      <c r="L45" s="3"/>
      <c r="M45" s="3"/>
      <c r="N45" s="3"/>
      <c r="O45" s="3"/>
      <c r="P45" s="3"/>
    </row>
    <row r="46" spans="1:16" ht="16" x14ac:dyDescent="0.2">
      <c r="A46" s="7" t="s">
        <v>13</v>
      </c>
      <c r="B46" s="6">
        <f>B41+B40+B37+B26+B43</f>
        <v>104</v>
      </c>
      <c r="C46" s="5">
        <f>SUM(C26,C37,C40,C41)</f>
        <v>100</v>
      </c>
      <c r="H46" s="3"/>
      <c r="I46" s="3"/>
      <c r="J46" s="3"/>
      <c r="K46" s="3"/>
      <c r="L46" s="3"/>
      <c r="M46" s="3"/>
      <c r="N46" s="3"/>
      <c r="O46" s="3"/>
      <c r="P46" s="3"/>
    </row>
    <row r="48" spans="1:16" ht="16" x14ac:dyDescent="0.2">
      <c r="A48" t="s">
        <v>12</v>
      </c>
      <c r="C48" s="3"/>
      <c r="D48" s="3"/>
    </row>
    <row r="49" spans="1:16" ht="16" x14ac:dyDescent="0.2">
      <c r="A49" s="4" t="s">
        <v>11</v>
      </c>
      <c r="D49" s="3"/>
      <c r="E49" s="3"/>
      <c r="F49" s="3"/>
      <c r="G49" s="3"/>
      <c r="H49" s="3"/>
      <c r="I49" s="3"/>
      <c r="J49" s="3"/>
      <c r="K49" s="3"/>
      <c r="L49" s="3"/>
      <c r="M49" s="3"/>
      <c r="N49" s="3"/>
      <c r="O49" s="3"/>
      <c r="P49" s="3"/>
    </row>
    <row r="50" spans="1:16" ht="16" x14ac:dyDescent="0.2">
      <c r="A50" s="4" t="s">
        <v>10</v>
      </c>
      <c r="D50" s="3"/>
      <c r="E50" s="3"/>
      <c r="F50" s="3"/>
      <c r="G50" s="3"/>
      <c r="H50" s="3"/>
      <c r="I50" s="3"/>
      <c r="J50" s="3"/>
      <c r="K50" s="3"/>
      <c r="L50" s="3"/>
      <c r="M50" s="3"/>
      <c r="N50" s="3"/>
      <c r="O50" s="3"/>
      <c r="P50" s="3"/>
    </row>
    <row r="51" spans="1:16" ht="16" x14ac:dyDescent="0.2">
      <c r="A51" s="4" t="s">
        <v>9</v>
      </c>
      <c r="P51" s="3"/>
    </row>
    <row r="52" spans="1:16" ht="16" x14ac:dyDescent="0.2">
      <c r="A52" s="2" t="s">
        <v>8</v>
      </c>
      <c r="P52" s="3"/>
    </row>
    <row r="53" spans="1:16" ht="16" x14ac:dyDescent="0.2">
      <c r="A53" s="2" t="s">
        <v>7</v>
      </c>
      <c r="P53" s="3"/>
    </row>
    <row r="54" spans="1:16" ht="16" x14ac:dyDescent="0.2">
      <c r="A54" s="2" t="s">
        <v>6</v>
      </c>
      <c r="P54" s="3"/>
    </row>
    <row r="55" spans="1:16" ht="16" x14ac:dyDescent="0.2">
      <c r="A55" s="2" t="s">
        <v>5</v>
      </c>
      <c r="P55" s="3"/>
    </row>
    <row r="56" spans="1:16" ht="16" x14ac:dyDescent="0.2">
      <c r="A56" s="2" t="s">
        <v>4</v>
      </c>
      <c r="P56" s="3"/>
    </row>
    <row r="57" spans="1:16" ht="16" x14ac:dyDescent="0.2">
      <c r="P57" s="3"/>
    </row>
    <row r="58" spans="1:16" x14ac:dyDescent="0.2">
      <c r="A58" s="2" t="s">
        <v>3</v>
      </c>
    </row>
    <row r="59" spans="1:16" ht="16" x14ac:dyDescent="0.2">
      <c r="A59" s="1" t="s">
        <v>2</v>
      </c>
    </row>
    <row r="60" spans="1:16" ht="16" x14ac:dyDescent="0.2">
      <c r="A60" s="1" t="s">
        <v>1</v>
      </c>
    </row>
    <row r="61" spans="1:16" ht="16" x14ac:dyDescent="0.2">
      <c r="A61" s="1"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Will (George)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Petrie, Adam</dc:creator>
  <cp:lastModifiedBy>Petrie, Adam</cp:lastModifiedBy>
  <dcterms:created xsi:type="dcterms:W3CDTF">2024-11-27T21:52:29Z</dcterms:created>
  <dcterms:modified xsi:type="dcterms:W3CDTF">2024-11-27T21:52:40Z</dcterms:modified>
</cp:coreProperties>
</file>