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CIFOR-ADIT\```````Swamp-database\Vegetasi\Gabon\Gabon North\"/>
    </mc:Choice>
  </mc:AlternateContent>
  <xr:revisionPtr revIDLastSave="0" documentId="13_ncr:1_{3B258D6D-E72F-4221-9632-5436C2311E6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neral information" sheetId="1" r:id="rId1"/>
    <sheet name="Data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00" i="2" l="1"/>
  <c r="M99" i="2"/>
  <c r="M98" i="2"/>
  <c r="M97" i="2"/>
  <c r="M96" i="2"/>
  <c r="M95" i="2"/>
  <c r="M94" i="2"/>
  <c r="M93" i="2"/>
  <c r="M92" i="2"/>
  <c r="M91" i="2"/>
  <c r="M90" i="2"/>
</calcChain>
</file>

<file path=xl/sharedStrings.xml><?xml version="1.0" encoding="utf-8"?>
<sst xmlns="http://schemas.openxmlformats.org/spreadsheetml/2006/main" count="745" uniqueCount="74">
  <si>
    <t>No ID</t>
  </si>
  <si>
    <t>General information</t>
  </si>
  <si>
    <t>Description</t>
  </si>
  <si>
    <t>Site name</t>
  </si>
  <si>
    <t>Site ID</t>
  </si>
  <si>
    <t>Latitude</t>
  </si>
  <si>
    <t>Longitude</t>
  </si>
  <si>
    <t>Country</t>
  </si>
  <si>
    <t>Land use or cover type</t>
  </si>
  <si>
    <t>Area sampled</t>
  </si>
  <si>
    <t>Topography and elevation</t>
  </si>
  <si>
    <t>Disturbance</t>
  </si>
  <si>
    <t>Personel trained</t>
  </si>
  <si>
    <t>Research objective(s)</t>
  </si>
  <si>
    <t>Principal contact (name &amp; email)</t>
  </si>
  <si>
    <t>Protocol used</t>
  </si>
  <si>
    <t>Associated publication</t>
  </si>
  <si>
    <t>Plot</t>
  </si>
  <si>
    <t>notes</t>
  </si>
  <si>
    <t>wood density (g/cm3)</t>
  </si>
  <si>
    <t>volume (cm3)</t>
  </si>
  <si>
    <t>Wood Mass AG (kg)</t>
  </si>
  <si>
    <t>Total AGB (kg)</t>
  </si>
  <si>
    <t>BG root mass (kg)</t>
  </si>
  <si>
    <t>Basal area per ha (m2)</t>
  </si>
  <si>
    <t>Basal area (m2/ha) summed per plot</t>
  </si>
  <si>
    <t>source for density</t>
  </si>
  <si>
    <t>source for allometry</t>
  </si>
  <si>
    <t>Sampling year</t>
  </si>
  <si>
    <t>Local partner(s)</t>
  </si>
  <si>
    <t>Data available</t>
  </si>
  <si>
    <t>Latest data modification (dd/mm/yyyy)</t>
  </si>
  <si>
    <t>Data collection date (dd/mm/yyyy)</t>
  </si>
  <si>
    <t>Sub-plot</t>
  </si>
  <si>
    <t>Species name (scientific)</t>
  </si>
  <si>
    <t>Species name (local)</t>
  </si>
  <si>
    <t>DBH (cm)</t>
  </si>
  <si>
    <t>Status (live/1/2/3)</t>
  </si>
  <si>
    <t>Sub-plot area (ha)</t>
  </si>
  <si>
    <t xml:space="preserve">AGB (Mg/ha) </t>
  </si>
  <si>
    <t>BGB (Mg/ha)</t>
  </si>
  <si>
    <t>AGB summed per plot (Mg/ha)</t>
  </si>
  <si>
    <t>BGB summed per plot (Mg/ha)</t>
  </si>
  <si>
    <t>MUD</t>
  </si>
  <si>
    <t>Rhizophora racemosa</t>
  </si>
  <si>
    <t>N 00°34.422'</t>
  </si>
  <si>
    <t>E 9°33.822'</t>
  </si>
  <si>
    <t>N 00°34.420'</t>
  </si>
  <si>
    <t>E 9°33.812'</t>
  </si>
  <si>
    <t>N 00°34.406'</t>
  </si>
  <si>
    <t>E 9°33.814'</t>
  </si>
  <si>
    <t>N 00°34.399'</t>
  </si>
  <si>
    <t>E 9°33.800'</t>
  </si>
  <si>
    <t>N 00°34.391'</t>
  </si>
  <si>
    <t>E 9°33.793'</t>
  </si>
  <si>
    <t>N 00°34.384'</t>
  </si>
  <si>
    <t>E 9°33.786'</t>
  </si>
  <si>
    <t>L</t>
  </si>
  <si>
    <t>Estuarine medium</t>
  </si>
  <si>
    <t>AGC (MgC/ha)</t>
  </si>
  <si>
    <t>BGC (MgC/ha)</t>
  </si>
  <si>
    <t>Circular 7m diameter</t>
  </si>
  <si>
    <t>Circular 2m diameter</t>
  </si>
  <si>
    <t>Mud Bank</t>
  </si>
  <si>
    <t xml:space="preserve">N 00°34.422' </t>
  </si>
  <si>
    <t>Gabon</t>
  </si>
  <si>
    <t>Flat</t>
  </si>
  <si>
    <t>Plot design</t>
  </si>
  <si>
    <t>Circular</t>
  </si>
  <si>
    <t>Kauffman and Donato. 2012. Protocols for the measurement, monitoring and reporting of structure, biomass and carbon stocks in mangrove forests. Working paper 86. CIFOR</t>
  </si>
  <si>
    <t>Kaufman JB and Bhomia RK. 2017. Ecosystem carbon stocks of mangroves across broad environmental gradients in West-Central Africa: Global and regional comparisons. PlosONE.</t>
  </si>
  <si>
    <t>Specific species, DBH, AGB, BGB</t>
  </si>
  <si>
    <t>Medium Mangrove</t>
  </si>
  <si>
    <t>Daniel Murdiyarso (d.murdiyarso@cgiar.org)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</si>
</sst>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Border="1"/>
    <xf numFmtId="14" fontId="0" fillId="0" borderId="0" xfId="0" applyNumberFormat="1" applyBorder="1"/>
    <xf numFmtId="165" fontId="0" fillId="0" borderId="0" xfId="0" applyNumberFormat="1" applyBorder="1"/>
    <xf numFmtId="0" fontId="4" fillId="0" borderId="1" xfId="0" applyFont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5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top"/>
    </xf>
    <xf numFmtId="14" fontId="1" fillId="0" borderId="0" xfId="0" applyNumberFormat="1" applyFont="1" applyBorder="1" applyAlignment="1">
      <alignment horizontal="left"/>
    </xf>
    <xf numFmtId="0" fontId="2" fillId="0" borderId="0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zoomScale="73" zoomScaleNormal="73" workbookViewId="0">
      <selection activeCell="C15" sqref="C15"/>
    </sheetView>
  </sheetViews>
  <sheetFormatPr defaultColWidth="9.1796875" defaultRowHeight="15.5" x14ac:dyDescent="0.35"/>
  <cols>
    <col min="1" max="1" width="7.453125" style="19" bestFit="1" customWidth="1"/>
    <col min="2" max="2" width="39.81640625" style="19" customWidth="1"/>
    <col min="3" max="3" width="40" style="19" customWidth="1"/>
    <col min="4" max="16384" width="9.1796875" style="19"/>
  </cols>
  <sheetData>
    <row r="1" spans="1:3" x14ac:dyDescent="0.35">
      <c r="A1" s="9" t="s">
        <v>0</v>
      </c>
      <c r="B1" s="10" t="s">
        <v>1</v>
      </c>
      <c r="C1" s="10" t="s">
        <v>2</v>
      </c>
    </row>
    <row r="2" spans="1:3" x14ac:dyDescent="0.35">
      <c r="A2" s="11">
        <v>1</v>
      </c>
      <c r="B2" s="12" t="s">
        <v>3</v>
      </c>
      <c r="C2" s="13" t="s">
        <v>63</v>
      </c>
    </row>
    <row r="3" spans="1:3" x14ac:dyDescent="0.35">
      <c r="A3" s="11">
        <v>2</v>
      </c>
      <c r="B3" s="12" t="s">
        <v>4</v>
      </c>
      <c r="C3" s="13" t="s">
        <v>43</v>
      </c>
    </row>
    <row r="4" spans="1:3" x14ac:dyDescent="0.35">
      <c r="A4" s="11">
        <v>3</v>
      </c>
      <c r="B4" s="12" t="s">
        <v>28</v>
      </c>
      <c r="C4" s="14">
        <v>2014</v>
      </c>
    </row>
    <row r="5" spans="1:3" x14ac:dyDescent="0.35">
      <c r="A5" s="11">
        <v>4</v>
      </c>
      <c r="B5" s="12" t="s">
        <v>5</v>
      </c>
      <c r="C5" s="15" t="s">
        <v>64</v>
      </c>
    </row>
    <row r="6" spans="1:3" x14ac:dyDescent="0.35">
      <c r="A6" s="11">
        <v>5</v>
      </c>
      <c r="B6" s="12" t="s">
        <v>6</v>
      </c>
      <c r="C6" s="15" t="s">
        <v>46</v>
      </c>
    </row>
    <row r="7" spans="1:3" x14ac:dyDescent="0.35">
      <c r="A7" s="11">
        <v>6</v>
      </c>
      <c r="B7" s="12" t="s">
        <v>7</v>
      </c>
      <c r="C7" s="13" t="s">
        <v>65</v>
      </c>
    </row>
    <row r="8" spans="1:3" x14ac:dyDescent="0.35">
      <c r="A8" s="11">
        <v>7</v>
      </c>
      <c r="B8" s="12" t="s">
        <v>8</v>
      </c>
      <c r="C8" s="13" t="s">
        <v>72</v>
      </c>
    </row>
    <row r="9" spans="1:3" x14ac:dyDescent="0.35">
      <c r="A9" s="11">
        <v>8</v>
      </c>
      <c r="B9" s="12" t="s">
        <v>9</v>
      </c>
      <c r="C9" s="13"/>
    </row>
    <row r="10" spans="1:3" x14ac:dyDescent="0.35">
      <c r="A10" s="11">
        <v>9</v>
      </c>
      <c r="B10" s="12" t="s">
        <v>10</v>
      </c>
      <c r="C10" s="13" t="s">
        <v>66</v>
      </c>
    </row>
    <row r="11" spans="1:3" x14ac:dyDescent="0.35">
      <c r="A11" s="11">
        <v>10</v>
      </c>
      <c r="B11" s="12" t="s">
        <v>11</v>
      </c>
      <c r="C11" s="13"/>
    </row>
    <row r="12" spans="1:3" x14ac:dyDescent="0.35">
      <c r="A12" s="11">
        <v>11</v>
      </c>
      <c r="B12" s="12" t="s">
        <v>12</v>
      </c>
      <c r="C12" s="13"/>
    </row>
    <row r="13" spans="1:3" x14ac:dyDescent="0.35">
      <c r="A13" s="11">
        <v>12</v>
      </c>
      <c r="B13" s="12" t="s">
        <v>13</v>
      </c>
      <c r="C13" s="13"/>
    </row>
    <row r="14" spans="1:3" x14ac:dyDescent="0.35">
      <c r="A14" s="11">
        <v>13</v>
      </c>
      <c r="B14" s="12" t="s">
        <v>67</v>
      </c>
      <c r="C14" s="13" t="s">
        <v>68</v>
      </c>
    </row>
    <row r="15" spans="1:3" ht="31" x14ac:dyDescent="0.35">
      <c r="A15" s="11">
        <v>14</v>
      </c>
      <c r="B15" s="12" t="s">
        <v>14</v>
      </c>
      <c r="C15" s="13" t="s">
        <v>73</v>
      </c>
    </row>
    <row r="16" spans="1:3" ht="77.5" x14ac:dyDescent="0.35">
      <c r="A16" s="11">
        <v>15</v>
      </c>
      <c r="B16" s="16" t="s">
        <v>15</v>
      </c>
      <c r="C16" s="13" t="s">
        <v>69</v>
      </c>
    </row>
    <row r="17" spans="1:3" ht="93" x14ac:dyDescent="0.35">
      <c r="A17" s="11">
        <v>16</v>
      </c>
      <c r="B17" s="16" t="s">
        <v>16</v>
      </c>
      <c r="C17" s="13" t="s">
        <v>70</v>
      </c>
    </row>
    <row r="18" spans="1:3" x14ac:dyDescent="0.35">
      <c r="A18" s="11">
        <v>17</v>
      </c>
      <c r="B18" s="16" t="s">
        <v>29</v>
      </c>
      <c r="C18" s="13"/>
    </row>
    <row r="19" spans="1:3" x14ac:dyDescent="0.35">
      <c r="A19" s="11">
        <v>18</v>
      </c>
      <c r="B19" s="16" t="s">
        <v>30</v>
      </c>
      <c r="C19" s="13" t="s">
        <v>71</v>
      </c>
    </row>
    <row r="20" spans="1:3" x14ac:dyDescent="0.35">
      <c r="A20" s="11">
        <v>19</v>
      </c>
      <c r="B20" s="12" t="s">
        <v>31</v>
      </c>
      <c r="C20" s="17">
        <v>43930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0"/>
  <sheetViews>
    <sheetView zoomScale="71" zoomScaleNormal="71" workbookViewId="0">
      <selection activeCell="C2" sqref="C2:C100"/>
    </sheetView>
  </sheetViews>
  <sheetFormatPr defaultColWidth="9.1796875" defaultRowHeight="14.5" x14ac:dyDescent="0.35"/>
  <cols>
    <col min="1" max="1" width="11.7265625" style="5" bestFit="1" customWidth="1"/>
    <col min="2" max="2" width="7.1796875" style="5" bestFit="1" customWidth="1"/>
    <col min="3" max="3" width="17.26953125" style="5" customWidth="1"/>
    <col min="4" max="4" width="20" style="5" bestFit="1" customWidth="1"/>
    <col min="5" max="5" width="18.81640625" style="5" bestFit="1" customWidth="1"/>
    <col min="6" max="6" width="14.26953125" style="5" bestFit="1" customWidth="1"/>
    <col min="7" max="7" width="14.26953125" style="5" customWidth="1"/>
    <col min="8" max="8" width="11.26953125" style="5" bestFit="1" customWidth="1"/>
    <col min="9" max="9" width="11.26953125" style="5" customWidth="1"/>
    <col min="10" max="16384" width="9.1796875" style="5"/>
  </cols>
  <sheetData>
    <row r="1" spans="1:28" s="18" customFormat="1" ht="93" x14ac:dyDescent="0.35">
      <c r="A1" s="1" t="s">
        <v>0</v>
      </c>
      <c r="B1" s="1" t="s">
        <v>4</v>
      </c>
      <c r="C1" s="1" t="s">
        <v>32</v>
      </c>
      <c r="D1" s="1" t="s">
        <v>17</v>
      </c>
      <c r="E1" s="2" t="s">
        <v>33</v>
      </c>
      <c r="F1" s="2" t="s">
        <v>5</v>
      </c>
      <c r="G1" s="2" t="s">
        <v>6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18</v>
      </c>
      <c r="M1" s="3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38</v>
      </c>
      <c r="S1" s="1" t="s">
        <v>39</v>
      </c>
      <c r="T1" s="1" t="s">
        <v>40</v>
      </c>
      <c r="U1" s="1" t="s">
        <v>24</v>
      </c>
      <c r="V1" s="4" t="s">
        <v>41</v>
      </c>
      <c r="W1" s="4" t="s">
        <v>42</v>
      </c>
      <c r="X1" s="8" t="s">
        <v>59</v>
      </c>
      <c r="Y1" s="8" t="s">
        <v>60</v>
      </c>
      <c r="Z1" s="8" t="s">
        <v>25</v>
      </c>
      <c r="AA1" s="8" t="s">
        <v>26</v>
      </c>
      <c r="AB1" s="8" t="s">
        <v>27</v>
      </c>
    </row>
    <row r="2" spans="1:28" x14ac:dyDescent="0.35">
      <c r="A2" s="5">
        <v>1</v>
      </c>
      <c r="B2" s="5" t="s">
        <v>43</v>
      </c>
      <c r="C2" s="6">
        <v>41959</v>
      </c>
      <c r="D2" s="5">
        <v>1</v>
      </c>
      <c r="F2" s="5" t="s">
        <v>45</v>
      </c>
      <c r="G2" s="5" t="s">
        <v>46</v>
      </c>
      <c r="H2" s="5" t="s">
        <v>44</v>
      </c>
      <c r="J2" s="5">
        <v>5</v>
      </c>
      <c r="K2" s="5" t="s">
        <v>57</v>
      </c>
      <c r="L2" s="5" t="s">
        <v>58</v>
      </c>
      <c r="M2" s="5">
        <v>0.92</v>
      </c>
      <c r="O2" s="5">
        <v>8.4048889740920529</v>
      </c>
      <c r="Q2" s="5">
        <v>6.576756199013432</v>
      </c>
      <c r="R2" s="5" t="s">
        <v>61</v>
      </c>
      <c r="S2" s="5">
        <v>0.54599168432260492</v>
      </c>
      <c r="T2" s="5">
        <v>0.42723398316708672</v>
      </c>
      <c r="X2" s="5">
        <v>0.2566160916316243</v>
      </c>
      <c r="Y2" s="5">
        <v>0.16662125343516382</v>
      </c>
    </row>
    <row r="3" spans="1:28" x14ac:dyDescent="0.35">
      <c r="A3" s="5">
        <v>2</v>
      </c>
      <c r="B3" s="5" t="s">
        <v>43</v>
      </c>
      <c r="C3" s="6">
        <v>41959</v>
      </c>
      <c r="D3" s="5">
        <v>1</v>
      </c>
      <c r="F3" s="5" t="s">
        <v>45</v>
      </c>
      <c r="G3" s="5" t="s">
        <v>46</v>
      </c>
      <c r="H3" s="5" t="s">
        <v>44</v>
      </c>
      <c r="J3" s="5">
        <v>12.1</v>
      </c>
      <c r="K3" s="5" t="s">
        <v>57</v>
      </c>
      <c r="L3" s="5" t="s">
        <v>58</v>
      </c>
      <c r="M3" s="5">
        <v>0.92</v>
      </c>
      <c r="O3" s="5">
        <v>83.647301015366537</v>
      </c>
      <c r="Q3" s="5">
        <v>46.782330774639043</v>
      </c>
      <c r="R3" s="5" t="s">
        <v>61</v>
      </c>
      <c r="S3" s="5">
        <v>5.4338291571963984</v>
      </c>
      <c r="T3" s="5">
        <v>3.0390364054680079</v>
      </c>
      <c r="X3" s="5">
        <v>2.553899703882307</v>
      </c>
      <c r="Y3" s="5">
        <v>1.1852241981325231</v>
      </c>
    </row>
    <row r="4" spans="1:28" x14ac:dyDescent="0.35">
      <c r="A4" s="5">
        <v>3</v>
      </c>
      <c r="B4" s="5" t="s">
        <v>43</v>
      </c>
      <c r="C4" s="6">
        <v>41959</v>
      </c>
      <c r="D4" s="5">
        <v>1</v>
      </c>
      <c r="F4" s="5" t="s">
        <v>45</v>
      </c>
      <c r="G4" s="5" t="s">
        <v>46</v>
      </c>
      <c r="H4" s="5" t="s">
        <v>44</v>
      </c>
      <c r="J4" s="5">
        <v>15.9</v>
      </c>
      <c r="K4" s="5" t="s">
        <v>57</v>
      </c>
      <c r="L4" s="5" t="s">
        <v>58</v>
      </c>
      <c r="M4" s="5">
        <v>0.92</v>
      </c>
      <c r="O4" s="5">
        <v>170.15412924667118</v>
      </c>
      <c r="Q4" s="5">
        <v>85.782746951149363</v>
      </c>
      <c r="R4" s="5" t="s">
        <v>61</v>
      </c>
      <c r="S4" s="5">
        <v>11.053416637412765</v>
      </c>
      <c r="T4" s="5">
        <v>5.5725502904382411</v>
      </c>
      <c r="X4" s="5">
        <v>5.1951058195839988</v>
      </c>
      <c r="Y4" s="5">
        <v>2.1732946132709143</v>
      </c>
    </row>
    <row r="5" spans="1:28" x14ac:dyDescent="0.35">
      <c r="A5" s="5">
        <v>4</v>
      </c>
      <c r="B5" s="5" t="s">
        <v>43</v>
      </c>
      <c r="C5" s="6">
        <v>41959</v>
      </c>
      <c r="D5" s="5">
        <v>1</v>
      </c>
      <c r="F5" s="5" t="s">
        <v>45</v>
      </c>
      <c r="G5" s="5" t="s">
        <v>46</v>
      </c>
      <c r="H5" s="5" t="s">
        <v>44</v>
      </c>
      <c r="J5" s="5">
        <v>7.6</v>
      </c>
      <c r="K5" s="5" t="s">
        <v>57</v>
      </c>
      <c r="L5" s="5" t="s">
        <v>58</v>
      </c>
      <c r="M5" s="5">
        <v>0.92</v>
      </c>
      <c r="O5" s="5">
        <v>24.964640105777285</v>
      </c>
      <c r="Q5" s="5">
        <v>16.661132111392316</v>
      </c>
      <c r="R5" s="5" t="s">
        <v>61</v>
      </c>
      <c r="S5" s="5">
        <v>1.621733010617602</v>
      </c>
      <c r="T5" s="5">
        <v>1.0823271565229957</v>
      </c>
      <c r="X5" s="5">
        <v>0.76221451499027293</v>
      </c>
      <c r="Y5" s="5">
        <v>0.42210759104396833</v>
      </c>
    </row>
    <row r="6" spans="1:28" x14ac:dyDescent="0.35">
      <c r="A6" s="5">
        <v>5</v>
      </c>
      <c r="B6" s="5" t="s">
        <v>43</v>
      </c>
      <c r="C6" s="6">
        <v>41959</v>
      </c>
      <c r="D6" s="5">
        <v>1</v>
      </c>
      <c r="F6" s="5" t="s">
        <v>45</v>
      </c>
      <c r="G6" s="5" t="s">
        <v>46</v>
      </c>
      <c r="H6" s="5" t="s">
        <v>44</v>
      </c>
      <c r="J6" s="5">
        <v>9</v>
      </c>
      <c r="K6" s="5">
        <v>2</v>
      </c>
      <c r="L6" s="5" t="s">
        <v>58</v>
      </c>
      <c r="M6" s="5">
        <v>0.92</v>
      </c>
      <c r="O6" s="5">
        <v>30.997772116640853</v>
      </c>
      <c r="Q6" s="5">
        <v>24.250277024102115</v>
      </c>
      <c r="R6" s="5" t="s">
        <v>61</v>
      </c>
      <c r="S6" s="5">
        <v>2.0136525134814534</v>
      </c>
      <c r="T6" s="5">
        <v>1.5753271266869524</v>
      </c>
      <c r="X6" s="5">
        <v>0.94641668133628298</v>
      </c>
      <c r="Y6" s="5">
        <v>0.61437757940791149</v>
      </c>
    </row>
    <row r="7" spans="1:28" x14ac:dyDescent="0.35">
      <c r="A7" s="5">
        <v>6</v>
      </c>
      <c r="B7" s="5" t="s">
        <v>43</v>
      </c>
      <c r="C7" s="6">
        <v>41959</v>
      </c>
      <c r="D7" s="5">
        <v>1</v>
      </c>
      <c r="F7" s="5" t="s">
        <v>45</v>
      </c>
      <c r="G7" s="5" t="s">
        <v>46</v>
      </c>
      <c r="H7" s="5" t="s">
        <v>44</v>
      </c>
      <c r="J7" s="5">
        <v>6.5</v>
      </c>
      <c r="K7" s="5" t="s">
        <v>57</v>
      </c>
      <c r="L7" s="5" t="s">
        <v>58</v>
      </c>
      <c r="M7" s="5">
        <v>0.92</v>
      </c>
      <c r="O7" s="5">
        <v>16.625882118299174</v>
      </c>
      <c r="Q7" s="5">
        <v>11.775137440076337</v>
      </c>
      <c r="R7" s="5" t="s">
        <v>61</v>
      </c>
      <c r="S7" s="5">
        <v>1.0800372746268028</v>
      </c>
      <c r="T7" s="5">
        <v>0.76492707326118592</v>
      </c>
      <c r="X7" s="5">
        <v>0.50761751907459729</v>
      </c>
      <c r="Y7" s="5">
        <v>0.29832155857186254</v>
      </c>
    </row>
    <row r="8" spans="1:28" x14ac:dyDescent="0.35">
      <c r="A8" s="5">
        <v>7</v>
      </c>
      <c r="B8" s="5" t="s">
        <v>43</v>
      </c>
      <c r="C8" s="6">
        <v>41959</v>
      </c>
      <c r="D8" s="5">
        <v>1</v>
      </c>
      <c r="F8" s="5" t="s">
        <v>45</v>
      </c>
      <c r="G8" s="5" t="s">
        <v>46</v>
      </c>
      <c r="H8" s="5" t="s">
        <v>44</v>
      </c>
      <c r="J8" s="5">
        <v>5</v>
      </c>
      <c r="K8" s="5" t="s">
        <v>57</v>
      </c>
      <c r="L8" s="5" t="s">
        <v>58</v>
      </c>
      <c r="M8" s="5">
        <v>0.92</v>
      </c>
      <c r="O8" s="5">
        <v>8.4048889740920529</v>
      </c>
      <c r="Q8" s="5">
        <v>6.576756199013432</v>
      </c>
      <c r="R8" s="5" t="s">
        <v>61</v>
      </c>
      <c r="S8" s="5">
        <v>0.54599168432260492</v>
      </c>
      <c r="T8" s="5">
        <v>0.42723398316708672</v>
      </c>
      <c r="X8" s="5">
        <v>0.2566160916316243</v>
      </c>
      <c r="Y8" s="5">
        <v>0.16662125343516382</v>
      </c>
    </row>
    <row r="9" spans="1:28" x14ac:dyDescent="0.35">
      <c r="A9" s="5">
        <v>8</v>
      </c>
      <c r="B9" s="5" t="s">
        <v>43</v>
      </c>
      <c r="C9" s="6">
        <v>41959</v>
      </c>
      <c r="D9" s="5">
        <v>1</v>
      </c>
      <c r="F9" s="5" t="s">
        <v>45</v>
      </c>
      <c r="G9" s="5" t="s">
        <v>46</v>
      </c>
      <c r="H9" s="5" t="s">
        <v>44</v>
      </c>
      <c r="J9" s="5">
        <v>8.5</v>
      </c>
      <c r="K9" s="5" t="s">
        <v>57</v>
      </c>
      <c r="L9" s="5" t="s">
        <v>58</v>
      </c>
      <c r="M9" s="5">
        <v>0.92</v>
      </c>
      <c r="O9" s="5">
        <v>33.396363273512414</v>
      </c>
      <c r="Q9" s="5">
        <v>21.36034919989109</v>
      </c>
      <c r="R9" s="5" t="s">
        <v>61</v>
      </c>
      <c r="S9" s="5">
        <v>2.1694678763944513</v>
      </c>
      <c r="T9" s="5">
        <v>1.3875939436341458</v>
      </c>
      <c r="X9" s="5">
        <v>1.019649901905392</v>
      </c>
      <c r="Y9" s="5">
        <v>0.54116163801731687</v>
      </c>
    </row>
    <row r="10" spans="1:28" x14ac:dyDescent="0.35">
      <c r="A10" s="5">
        <v>9</v>
      </c>
      <c r="B10" s="5" t="s">
        <v>43</v>
      </c>
      <c r="C10" s="6">
        <v>41959</v>
      </c>
      <c r="D10" s="5">
        <v>1</v>
      </c>
      <c r="F10" s="5" t="s">
        <v>45</v>
      </c>
      <c r="G10" s="5" t="s">
        <v>46</v>
      </c>
      <c r="H10" s="5" t="s">
        <v>44</v>
      </c>
      <c r="J10" s="5">
        <v>26.6</v>
      </c>
      <c r="K10" s="5">
        <v>1</v>
      </c>
      <c r="L10" s="5" t="s">
        <v>58</v>
      </c>
      <c r="M10" s="5">
        <v>0.92</v>
      </c>
      <c r="O10" s="5">
        <v>632.27620885536203</v>
      </c>
      <c r="Q10" s="5">
        <v>268.86580214976226</v>
      </c>
      <c r="R10" s="5" t="s">
        <v>61</v>
      </c>
      <c r="S10" s="5">
        <v>41.07342206353686</v>
      </c>
      <c r="T10" s="5">
        <v>17.46584548885787</v>
      </c>
      <c r="X10" s="5">
        <v>19.304508369862322</v>
      </c>
      <c r="Y10" s="5">
        <v>6.8116797406545695</v>
      </c>
    </row>
    <row r="11" spans="1:28" x14ac:dyDescent="0.35">
      <c r="A11" s="5">
        <v>10</v>
      </c>
      <c r="B11" s="5" t="s">
        <v>43</v>
      </c>
      <c r="C11" s="6">
        <v>41959</v>
      </c>
      <c r="D11" s="5">
        <v>1</v>
      </c>
      <c r="F11" s="5" t="s">
        <v>45</v>
      </c>
      <c r="G11" s="5" t="s">
        <v>46</v>
      </c>
      <c r="H11" s="5" t="s">
        <v>44</v>
      </c>
      <c r="J11" s="5">
        <v>6.5</v>
      </c>
      <c r="K11" s="5">
        <v>2</v>
      </c>
      <c r="L11" s="5" t="s">
        <v>58</v>
      </c>
      <c r="M11" s="5">
        <v>0.92</v>
      </c>
      <c r="O11" s="5">
        <v>13.30070569463934</v>
      </c>
      <c r="Q11" s="5">
        <v>11.775137440076337</v>
      </c>
      <c r="R11" s="5" t="s">
        <v>61</v>
      </c>
      <c r="S11" s="5">
        <v>0.8640298197014421</v>
      </c>
      <c r="T11" s="5">
        <v>0.76492707326118592</v>
      </c>
      <c r="X11" s="5">
        <v>0.40609401525967775</v>
      </c>
      <c r="Y11" s="5">
        <v>0.29832155857186254</v>
      </c>
    </row>
    <row r="12" spans="1:28" x14ac:dyDescent="0.35">
      <c r="A12" s="5">
        <v>11</v>
      </c>
      <c r="B12" s="5" t="s">
        <v>43</v>
      </c>
      <c r="C12" s="6">
        <v>41959</v>
      </c>
      <c r="D12" s="5">
        <v>1</v>
      </c>
      <c r="F12" s="5" t="s">
        <v>45</v>
      </c>
      <c r="G12" s="5" t="s">
        <v>46</v>
      </c>
      <c r="H12" s="5" t="s">
        <v>44</v>
      </c>
      <c r="J12" s="5">
        <v>7</v>
      </c>
      <c r="K12" s="5" t="s">
        <v>57</v>
      </c>
      <c r="L12" s="5" t="s">
        <v>58</v>
      </c>
      <c r="M12" s="5">
        <v>0.92</v>
      </c>
      <c r="O12" s="5">
        <v>20.158809169418994</v>
      </c>
      <c r="Q12" s="5">
        <v>13.880847471079338</v>
      </c>
      <c r="R12" s="5" t="s">
        <v>61</v>
      </c>
      <c r="S12" s="5">
        <v>1.3095404598771683</v>
      </c>
      <c r="T12" s="5">
        <v>0.9017165264075947</v>
      </c>
      <c r="X12" s="5">
        <v>0.61548401614226911</v>
      </c>
      <c r="Y12" s="5">
        <v>0.35166944529896194</v>
      </c>
    </row>
    <row r="13" spans="1:28" x14ac:dyDescent="0.35">
      <c r="A13" s="5">
        <v>12</v>
      </c>
      <c r="B13" s="5" t="s">
        <v>43</v>
      </c>
      <c r="C13" s="6">
        <v>41959</v>
      </c>
      <c r="D13" s="5">
        <v>1</v>
      </c>
      <c r="F13" s="5" t="s">
        <v>45</v>
      </c>
      <c r="G13" s="5" t="s">
        <v>46</v>
      </c>
      <c r="H13" s="5" t="s">
        <v>44</v>
      </c>
      <c r="J13" s="5">
        <v>6.9</v>
      </c>
      <c r="K13" s="5" t="s">
        <v>57</v>
      </c>
      <c r="L13" s="5" t="s">
        <v>58</v>
      </c>
      <c r="M13" s="5">
        <v>0.92</v>
      </c>
      <c r="O13" s="5">
        <v>19.418586124823562</v>
      </c>
      <c r="Q13" s="5">
        <v>13.444458491271361</v>
      </c>
      <c r="R13" s="5" t="s">
        <v>61</v>
      </c>
      <c r="S13" s="5">
        <v>1.2614546816903451</v>
      </c>
      <c r="T13" s="5">
        <v>0.87336817405700107</v>
      </c>
      <c r="X13" s="5">
        <v>0.59288370039446214</v>
      </c>
      <c r="Y13" s="5">
        <v>0.34061358788223045</v>
      </c>
    </row>
    <row r="14" spans="1:28" x14ac:dyDescent="0.35">
      <c r="A14" s="5">
        <v>13</v>
      </c>
      <c r="B14" s="5" t="s">
        <v>43</v>
      </c>
      <c r="C14" s="6">
        <v>41959</v>
      </c>
      <c r="D14" s="5">
        <v>2</v>
      </c>
      <c r="F14" s="5" t="s">
        <v>47</v>
      </c>
      <c r="G14" s="5" t="s">
        <v>48</v>
      </c>
      <c r="H14" s="5" t="s">
        <v>44</v>
      </c>
      <c r="J14" s="5">
        <v>13.7</v>
      </c>
      <c r="K14" s="5" t="s">
        <v>57</v>
      </c>
      <c r="L14" s="5" t="s">
        <v>58</v>
      </c>
      <c r="M14" s="5">
        <v>0.92</v>
      </c>
      <c r="O14" s="5">
        <v>115.52698630191126</v>
      </c>
      <c r="Q14" s="5">
        <v>61.633664827433869</v>
      </c>
      <c r="R14" s="5" t="s">
        <v>61</v>
      </c>
      <c r="S14" s="5">
        <v>7.5047718096132217</v>
      </c>
      <c r="T14" s="5">
        <v>4.0037969060430978</v>
      </c>
      <c r="X14" s="5">
        <v>3.527242750518214</v>
      </c>
      <c r="Y14" s="5">
        <v>1.5614807933568082</v>
      </c>
    </row>
    <row r="15" spans="1:28" x14ac:dyDescent="0.35">
      <c r="A15" s="5">
        <v>14</v>
      </c>
      <c r="B15" s="5" t="s">
        <v>43</v>
      </c>
      <c r="C15" s="6">
        <v>41959</v>
      </c>
      <c r="D15" s="5">
        <v>2</v>
      </c>
      <c r="F15" s="5" t="s">
        <v>47</v>
      </c>
      <c r="G15" s="5" t="s">
        <v>48</v>
      </c>
      <c r="H15" s="5" t="s">
        <v>44</v>
      </c>
      <c r="J15" s="5">
        <v>6</v>
      </c>
      <c r="K15" s="5" t="s">
        <v>57</v>
      </c>
      <c r="L15" s="5" t="s">
        <v>58</v>
      </c>
      <c r="M15" s="5">
        <v>0.92</v>
      </c>
      <c r="O15" s="5">
        <v>13.502159085696867</v>
      </c>
      <c r="Q15" s="5">
        <v>9.8581201964604954</v>
      </c>
      <c r="R15" s="5" t="s">
        <v>61</v>
      </c>
      <c r="S15" s="5">
        <v>0.877116473985044</v>
      </c>
      <c r="T15" s="5">
        <v>0.64039533025498419</v>
      </c>
      <c r="X15" s="5">
        <v>0.41224474277297063</v>
      </c>
      <c r="Y15" s="5">
        <v>0.24975417879944384</v>
      </c>
    </row>
    <row r="16" spans="1:28" x14ac:dyDescent="0.35">
      <c r="A16" s="5">
        <v>15</v>
      </c>
      <c r="B16" s="5" t="s">
        <v>43</v>
      </c>
      <c r="C16" s="6">
        <v>41959</v>
      </c>
      <c r="D16" s="5">
        <v>2</v>
      </c>
      <c r="F16" s="5" t="s">
        <v>47</v>
      </c>
      <c r="G16" s="5" t="s">
        <v>48</v>
      </c>
      <c r="H16" s="5" t="s">
        <v>44</v>
      </c>
      <c r="J16" s="5">
        <v>6</v>
      </c>
      <c r="K16" s="5" t="s">
        <v>57</v>
      </c>
      <c r="L16" s="5" t="s">
        <v>58</v>
      </c>
      <c r="M16" s="5">
        <v>0.92</v>
      </c>
      <c r="O16" s="5">
        <v>13.502159085696867</v>
      </c>
      <c r="Q16" s="5">
        <v>9.8581201964604954</v>
      </c>
      <c r="R16" s="5" t="s">
        <v>61</v>
      </c>
      <c r="S16" s="5">
        <v>0.877116473985044</v>
      </c>
      <c r="T16" s="5">
        <v>0.64039533025498419</v>
      </c>
      <c r="X16" s="5">
        <v>0.41224474277297063</v>
      </c>
      <c r="Y16" s="5">
        <v>0.24975417879944384</v>
      </c>
    </row>
    <row r="17" spans="1:25" x14ac:dyDescent="0.35">
      <c r="A17" s="5">
        <v>16</v>
      </c>
      <c r="B17" s="5" t="s">
        <v>43</v>
      </c>
      <c r="C17" s="6">
        <v>41959</v>
      </c>
      <c r="D17" s="5">
        <v>2</v>
      </c>
      <c r="F17" s="5" t="s">
        <v>47</v>
      </c>
      <c r="G17" s="5" t="s">
        <v>48</v>
      </c>
      <c r="H17" s="5" t="s">
        <v>44</v>
      </c>
      <c r="J17" s="5">
        <v>6.9</v>
      </c>
      <c r="K17" s="5" t="s">
        <v>57</v>
      </c>
      <c r="L17" s="5" t="s">
        <v>58</v>
      </c>
      <c r="M17" s="5">
        <v>0.92</v>
      </c>
      <c r="O17" s="5">
        <v>19.418586124823562</v>
      </c>
      <c r="Q17" s="5">
        <v>13.444458491271361</v>
      </c>
      <c r="R17" s="5" t="s">
        <v>61</v>
      </c>
      <c r="S17" s="5">
        <v>1.2614546816903451</v>
      </c>
      <c r="T17" s="5">
        <v>0.87336817405700107</v>
      </c>
      <c r="X17" s="5">
        <v>0.59288370039446214</v>
      </c>
      <c r="Y17" s="5">
        <v>0.34061358788223045</v>
      </c>
    </row>
    <row r="18" spans="1:25" x14ac:dyDescent="0.35">
      <c r="A18" s="5">
        <v>17</v>
      </c>
      <c r="B18" s="5" t="s">
        <v>43</v>
      </c>
      <c r="C18" s="6">
        <v>41959</v>
      </c>
      <c r="D18" s="5">
        <v>2</v>
      </c>
      <c r="F18" s="5" t="s">
        <v>47</v>
      </c>
      <c r="G18" s="5" t="s">
        <v>48</v>
      </c>
      <c r="H18" s="5" t="s">
        <v>44</v>
      </c>
      <c r="J18" s="5">
        <v>13.8</v>
      </c>
      <c r="K18" s="5" t="s">
        <v>57</v>
      </c>
      <c r="L18" s="5" t="s">
        <v>58</v>
      </c>
      <c r="M18" s="5">
        <v>0.92</v>
      </c>
      <c r="O18" s="5">
        <v>117.73229075041613</v>
      </c>
      <c r="Q18" s="5">
        <v>62.636849426659097</v>
      </c>
      <c r="R18" s="5" t="s">
        <v>61</v>
      </c>
      <c r="S18" s="5">
        <v>7.6480310357606305</v>
      </c>
      <c r="T18" s="5">
        <v>4.0689649827072696</v>
      </c>
      <c r="X18" s="5">
        <v>3.5945745868074961</v>
      </c>
      <c r="Y18" s="5">
        <v>1.5868963432558352</v>
      </c>
    </row>
    <row r="19" spans="1:25" x14ac:dyDescent="0.35">
      <c r="A19" s="5">
        <v>18</v>
      </c>
      <c r="B19" s="5" t="s">
        <v>43</v>
      </c>
      <c r="C19" s="6">
        <v>41959</v>
      </c>
      <c r="D19" s="5">
        <v>2</v>
      </c>
      <c r="F19" s="5" t="s">
        <v>47</v>
      </c>
      <c r="G19" s="5" t="s">
        <v>48</v>
      </c>
      <c r="H19" s="5" t="s">
        <v>44</v>
      </c>
      <c r="J19" s="5">
        <v>13</v>
      </c>
      <c r="K19" s="5" t="s">
        <v>57</v>
      </c>
      <c r="L19" s="5" t="s">
        <v>58</v>
      </c>
      <c r="M19" s="5">
        <v>0.92</v>
      </c>
      <c r="O19" s="5">
        <v>100.80049983822022</v>
      </c>
      <c r="Q19" s="5">
        <v>54.859592246956453</v>
      </c>
      <c r="R19" s="5" t="s">
        <v>61</v>
      </c>
      <c r="S19" s="5">
        <v>6.5481215584023431</v>
      </c>
      <c r="T19" s="5">
        <v>3.563745013705284</v>
      </c>
      <c r="X19" s="5">
        <v>3.0776171324491011</v>
      </c>
      <c r="Y19" s="5">
        <v>1.3898605553450607</v>
      </c>
    </row>
    <row r="20" spans="1:25" x14ac:dyDescent="0.35">
      <c r="A20" s="5">
        <v>19</v>
      </c>
      <c r="B20" s="5" t="s">
        <v>43</v>
      </c>
      <c r="C20" s="6">
        <v>41959</v>
      </c>
      <c r="D20" s="5">
        <v>2</v>
      </c>
      <c r="F20" s="5" t="s">
        <v>47</v>
      </c>
      <c r="G20" s="5" t="s">
        <v>48</v>
      </c>
      <c r="H20" s="5" t="s">
        <v>44</v>
      </c>
      <c r="J20" s="5">
        <v>19.8</v>
      </c>
      <c r="K20" s="5" t="s">
        <v>57</v>
      </c>
      <c r="L20" s="5" t="s">
        <v>58</v>
      </c>
      <c r="M20" s="5">
        <v>0.92</v>
      </c>
      <c r="O20" s="5">
        <v>300.98126580420421</v>
      </c>
      <c r="Q20" s="5">
        <v>139.60309785231743</v>
      </c>
      <c r="R20" s="5" t="s">
        <v>61</v>
      </c>
      <c r="S20" s="5">
        <v>19.55210458728747</v>
      </c>
      <c r="T20" s="5">
        <v>9.0687849379086174</v>
      </c>
      <c r="X20" s="5">
        <v>9.1894891560251111</v>
      </c>
      <c r="Y20" s="5">
        <v>3.5368261257843607</v>
      </c>
    </row>
    <row r="21" spans="1:25" x14ac:dyDescent="0.35">
      <c r="A21" s="5">
        <v>20</v>
      </c>
      <c r="B21" s="5" t="s">
        <v>43</v>
      </c>
      <c r="C21" s="6">
        <v>41959</v>
      </c>
      <c r="D21" s="5">
        <v>2</v>
      </c>
      <c r="F21" s="5" t="s">
        <v>47</v>
      </c>
      <c r="G21" s="5" t="s">
        <v>48</v>
      </c>
      <c r="H21" s="5" t="s">
        <v>44</v>
      </c>
      <c r="J21" s="5">
        <v>8</v>
      </c>
      <c r="K21" s="5" t="s">
        <v>57</v>
      </c>
      <c r="L21" s="5" t="s">
        <v>58</v>
      </c>
      <c r="M21" s="5">
        <v>0.92</v>
      </c>
      <c r="O21" s="5">
        <v>28.526200858087392</v>
      </c>
      <c r="Q21" s="5">
        <v>18.670592675147308</v>
      </c>
      <c r="R21" s="5" t="s">
        <v>61</v>
      </c>
      <c r="S21" s="5">
        <v>1.8530962754941791</v>
      </c>
      <c r="T21" s="5">
        <v>1.2128641286550945</v>
      </c>
      <c r="X21" s="5">
        <v>0.8709552494822641</v>
      </c>
      <c r="Y21" s="5">
        <v>0.47301701017548686</v>
      </c>
    </row>
    <row r="22" spans="1:25" x14ac:dyDescent="0.35">
      <c r="A22" s="5">
        <v>21</v>
      </c>
      <c r="B22" s="5" t="s">
        <v>43</v>
      </c>
      <c r="C22" s="6">
        <v>41959</v>
      </c>
      <c r="D22" s="5">
        <v>3</v>
      </c>
      <c r="F22" s="5" t="s">
        <v>49</v>
      </c>
      <c r="G22" s="5" t="s">
        <v>50</v>
      </c>
      <c r="H22" s="5" t="s">
        <v>44</v>
      </c>
      <c r="J22" s="5">
        <v>5.2</v>
      </c>
      <c r="K22" s="5" t="s">
        <v>57</v>
      </c>
      <c r="L22" s="5" t="s">
        <v>58</v>
      </c>
      <c r="M22" s="5">
        <v>0.92</v>
      </c>
      <c r="O22" s="5">
        <v>9.3071917844480208</v>
      </c>
      <c r="Q22" s="5">
        <v>7.1750636171644659</v>
      </c>
      <c r="R22" s="5" t="s">
        <v>61</v>
      </c>
      <c r="S22" s="5">
        <v>0.60460635879526736</v>
      </c>
      <c r="T22" s="5">
        <v>0.46610075178068172</v>
      </c>
      <c r="X22" s="5">
        <v>0.28416498863377565</v>
      </c>
      <c r="Y22" s="5">
        <v>0.18177929319446587</v>
      </c>
    </row>
    <row r="23" spans="1:25" x14ac:dyDescent="0.35">
      <c r="A23" s="5">
        <v>22</v>
      </c>
      <c r="B23" s="5" t="s">
        <v>43</v>
      </c>
      <c r="C23" s="6">
        <v>41959</v>
      </c>
      <c r="D23" s="5">
        <v>3</v>
      </c>
      <c r="F23" s="5" t="s">
        <v>49</v>
      </c>
      <c r="G23" s="5" t="s">
        <v>50</v>
      </c>
      <c r="H23" s="5" t="s">
        <v>44</v>
      </c>
      <c r="J23" s="5">
        <v>6</v>
      </c>
      <c r="K23" s="5" t="s">
        <v>57</v>
      </c>
      <c r="L23" s="5" t="s">
        <v>58</v>
      </c>
      <c r="M23" s="5">
        <v>0.92</v>
      </c>
      <c r="O23" s="5">
        <v>13.502159085696867</v>
      </c>
      <c r="Q23" s="5">
        <v>9.8581201964604954</v>
      </c>
      <c r="R23" s="5" t="s">
        <v>61</v>
      </c>
      <c r="S23" s="5">
        <v>0.877116473985044</v>
      </c>
      <c r="T23" s="5">
        <v>0.64039533025498419</v>
      </c>
      <c r="X23" s="5">
        <v>0.41224474277297063</v>
      </c>
      <c r="Y23" s="5">
        <v>0.24975417879944384</v>
      </c>
    </row>
    <row r="24" spans="1:25" x14ac:dyDescent="0.35">
      <c r="A24" s="5">
        <v>23</v>
      </c>
      <c r="B24" s="5" t="s">
        <v>43</v>
      </c>
      <c r="C24" s="6">
        <v>41959</v>
      </c>
      <c r="D24" s="5">
        <v>3</v>
      </c>
      <c r="F24" s="5" t="s">
        <v>49</v>
      </c>
      <c r="G24" s="5" t="s">
        <v>50</v>
      </c>
      <c r="H24" s="5" t="s">
        <v>44</v>
      </c>
      <c r="J24" s="5">
        <v>7.8</v>
      </c>
      <c r="K24" s="5" t="s">
        <v>57</v>
      </c>
      <c r="L24" s="5" t="s">
        <v>58</v>
      </c>
      <c r="M24" s="5">
        <v>0.92</v>
      </c>
      <c r="O24" s="5">
        <v>26.708895976293196</v>
      </c>
      <c r="Q24" s="5">
        <v>17.650147991121806</v>
      </c>
      <c r="R24" s="5" t="s">
        <v>61</v>
      </c>
      <c r="S24" s="5">
        <v>1.7350419672936719</v>
      </c>
      <c r="T24" s="5">
        <v>1.1465748161482245</v>
      </c>
      <c r="X24" s="5">
        <v>0.81546972462802569</v>
      </c>
      <c r="Y24" s="5">
        <v>0.44716417829780758</v>
      </c>
    </row>
    <row r="25" spans="1:25" x14ac:dyDescent="0.35">
      <c r="A25" s="5">
        <v>24</v>
      </c>
      <c r="B25" s="5" t="s">
        <v>43</v>
      </c>
      <c r="C25" s="6">
        <v>41959</v>
      </c>
      <c r="D25" s="5">
        <v>3</v>
      </c>
      <c r="F25" s="5" t="s">
        <v>49</v>
      </c>
      <c r="G25" s="5" t="s">
        <v>50</v>
      </c>
      <c r="H25" s="5" t="s">
        <v>44</v>
      </c>
      <c r="J25" s="5">
        <v>6</v>
      </c>
      <c r="K25" s="5" t="s">
        <v>57</v>
      </c>
      <c r="L25" s="5" t="s">
        <v>58</v>
      </c>
      <c r="M25" s="5">
        <v>0.92</v>
      </c>
      <c r="O25" s="5">
        <v>13.502159085696867</v>
      </c>
      <c r="Q25" s="5">
        <v>9.8581201964604954</v>
      </c>
      <c r="R25" s="5" t="s">
        <v>61</v>
      </c>
      <c r="S25" s="5">
        <v>0.877116473985044</v>
      </c>
      <c r="T25" s="5">
        <v>0.64039533025498419</v>
      </c>
      <c r="X25" s="5">
        <v>0.41224474277297063</v>
      </c>
      <c r="Y25" s="5">
        <v>0.24975417879944384</v>
      </c>
    </row>
    <row r="26" spans="1:25" x14ac:dyDescent="0.35">
      <c r="A26" s="5">
        <v>25</v>
      </c>
      <c r="B26" s="5" t="s">
        <v>43</v>
      </c>
      <c r="C26" s="6">
        <v>41959</v>
      </c>
      <c r="D26" s="5">
        <v>3</v>
      </c>
      <c r="F26" s="5" t="s">
        <v>49</v>
      </c>
      <c r="G26" s="5" t="s">
        <v>50</v>
      </c>
      <c r="H26" s="5" t="s">
        <v>44</v>
      </c>
      <c r="J26" s="5">
        <v>6.9</v>
      </c>
      <c r="K26" s="5" t="s">
        <v>57</v>
      </c>
      <c r="L26" s="5" t="s">
        <v>58</v>
      </c>
      <c r="M26" s="5">
        <v>0.92</v>
      </c>
      <c r="O26" s="5">
        <v>19.418586124823562</v>
      </c>
      <c r="Q26" s="5">
        <v>13.444458491271361</v>
      </c>
      <c r="R26" s="5" t="s">
        <v>61</v>
      </c>
      <c r="S26" s="5">
        <v>1.2614546816903451</v>
      </c>
      <c r="T26" s="5">
        <v>0.87336817405700107</v>
      </c>
      <c r="X26" s="5">
        <v>0.59288370039446214</v>
      </c>
      <c r="Y26" s="5">
        <v>0.34061358788223045</v>
      </c>
    </row>
    <row r="27" spans="1:25" x14ac:dyDescent="0.35">
      <c r="A27" s="5">
        <v>26</v>
      </c>
      <c r="B27" s="5" t="s">
        <v>43</v>
      </c>
      <c r="C27" s="6">
        <v>41959</v>
      </c>
      <c r="D27" s="5">
        <v>3</v>
      </c>
      <c r="F27" s="5" t="s">
        <v>49</v>
      </c>
      <c r="G27" s="5" t="s">
        <v>50</v>
      </c>
      <c r="H27" s="5" t="s">
        <v>44</v>
      </c>
      <c r="J27" s="5">
        <v>5.3</v>
      </c>
      <c r="K27" s="5" t="s">
        <v>57</v>
      </c>
      <c r="L27" s="5" t="s">
        <v>58</v>
      </c>
      <c r="M27" s="5">
        <v>0.92</v>
      </c>
      <c r="O27" s="5">
        <v>9.7797382353655014</v>
      </c>
      <c r="Q27" s="5">
        <v>7.4849820590265441</v>
      </c>
      <c r="R27" s="5" t="s">
        <v>61</v>
      </c>
      <c r="S27" s="5">
        <v>0.63530354390412536</v>
      </c>
      <c r="T27" s="5">
        <v>0.48623342606067632</v>
      </c>
      <c r="X27" s="5">
        <v>0.29859266563493891</v>
      </c>
      <c r="Y27" s="5">
        <v>0.18963103616366378</v>
      </c>
    </row>
    <row r="28" spans="1:25" x14ac:dyDescent="0.35">
      <c r="A28" s="5">
        <v>27</v>
      </c>
      <c r="B28" s="5" t="s">
        <v>43</v>
      </c>
      <c r="C28" s="6">
        <v>41959</v>
      </c>
      <c r="D28" s="5">
        <v>3</v>
      </c>
      <c r="F28" s="5" t="s">
        <v>49</v>
      </c>
      <c r="G28" s="5" t="s">
        <v>50</v>
      </c>
      <c r="H28" s="5" t="s">
        <v>44</v>
      </c>
      <c r="J28" s="5">
        <v>6.8</v>
      </c>
      <c r="K28" s="5" t="s">
        <v>57</v>
      </c>
      <c r="L28" s="5" t="s">
        <v>58</v>
      </c>
      <c r="M28" s="5">
        <v>0.92</v>
      </c>
      <c r="O28" s="5">
        <v>18.695330309576011</v>
      </c>
      <c r="Q28" s="5">
        <v>13.015717665633726</v>
      </c>
      <c r="R28" s="5" t="s">
        <v>61</v>
      </c>
      <c r="S28" s="5">
        <v>1.2144711151042336</v>
      </c>
      <c r="T28" s="5">
        <v>0.84551665498883366</v>
      </c>
      <c r="X28" s="5">
        <v>0.57080142409898971</v>
      </c>
      <c r="Y28" s="5">
        <v>0.32975149544564514</v>
      </c>
    </row>
    <row r="29" spans="1:25" x14ac:dyDescent="0.35">
      <c r="A29" s="5">
        <v>28</v>
      </c>
      <c r="B29" s="5" t="s">
        <v>43</v>
      </c>
      <c r="C29" s="6">
        <v>41959</v>
      </c>
      <c r="D29" s="5">
        <v>3</v>
      </c>
      <c r="F29" s="5" t="s">
        <v>49</v>
      </c>
      <c r="G29" s="5" t="s">
        <v>50</v>
      </c>
      <c r="H29" s="5" t="s">
        <v>44</v>
      </c>
      <c r="J29" s="5">
        <v>6.5</v>
      </c>
      <c r="K29" s="5" t="s">
        <v>57</v>
      </c>
      <c r="L29" s="5" t="s">
        <v>58</v>
      </c>
      <c r="M29" s="5">
        <v>0.92</v>
      </c>
      <c r="O29" s="5">
        <v>16.625882118299174</v>
      </c>
      <c r="Q29" s="5">
        <v>11.775137440076337</v>
      </c>
      <c r="R29" s="5" t="s">
        <v>61</v>
      </c>
      <c r="S29" s="5">
        <v>1.0800372746268028</v>
      </c>
      <c r="T29" s="5">
        <v>0.76492707326118592</v>
      </c>
      <c r="X29" s="5">
        <v>0.50761751907459729</v>
      </c>
      <c r="Y29" s="5">
        <v>0.29832155857186254</v>
      </c>
    </row>
    <row r="30" spans="1:25" x14ac:dyDescent="0.35">
      <c r="A30" s="5">
        <v>29</v>
      </c>
      <c r="B30" s="5" t="s">
        <v>43</v>
      </c>
      <c r="C30" s="6">
        <v>41959</v>
      </c>
      <c r="D30" s="5">
        <v>3</v>
      </c>
      <c r="F30" s="5" t="s">
        <v>49</v>
      </c>
      <c r="G30" s="5" t="s">
        <v>50</v>
      </c>
      <c r="H30" s="5" t="s">
        <v>44</v>
      </c>
      <c r="J30" s="5">
        <v>10</v>
      </c>
      <c r="K30" s="5" t="s">
        <v>57</v>
      </c>
      <c r="L30" s="5" t="s">
        <v>58</v>
      </c>
      <c r="M30" s="5">
        <v>0.92</v>
      </c>
      <c r="O30" s="5">
        <v>50.957717830847692</v>
      </c>
      <c r="Q30" s="5">
        <v>30.640675340022273</v>
      </c>
      <c r="R30" s="5" t="s">
        <v>61</v>
      </c>
      <c r="S30" s="5">
        <v>3.310274564418755</v>
      </c>
      <c r="T30" s="5">
        <v>1.9904550779016201</v>
      </c>
      <c r="X30" s="5">
        <v>1.5558290452768149</v>
      </c>
      <c r="Y30" s="5">
        <v>0.77627748038163191</v>
      </c>
    </row>
    <row r="31" spans="1:25" x14ac:dyDescent="0.35">
      <c r="A31" s="5">
        <v>30</v>
      </c>
      <c r="B31" s="5" t="s">
        <v>43</v>
      </c>
      <c r="C31" s="6">
        <v>41959</v>
      </c>
      <c r="D31" s="5">
        <v>3</v>
      </c>
      <c r="F31" s="5" t="s">
        <v>49</v>
      </c>
      <c r="G31" s="5" t="s">
        <v>50</v>
      </c>
      <c r="H31" s="5" t="s">
        <v>44</v>
      </c>
      <c r="J31" s="5">
        <v>13.5</v>
      </c>
      <c r="K31" s="5">
        <v>3</v>
      </c>
      <c r="L31" s="5" t="s">
        <v>58</v>
      </c>
      <c r="M31" s="5">
        <v>0.92</v>
      </c>
      <c r="O31" s="5">
        <v>55.596540968970054</v>
      </c>
      <c r="Q31" s="5">
        <v>59.653962827196963</v>
      </c>
      <c r="R31" s="5" t="s">
        <v>61</v>
      </c>
      <c r="S31" s="5">
        <v>3.6116180879638362</v>
      </c>
      <c r="T31" s="5">
        <v>3.8751930859452908</v>
      </c>
      <c r="X31" s="5">
        <v>1.6974605013430029</v>
      </c>
      <c r="Y31" s="5">
        <v>1.5113253035186633</v>
      </c>
    </row>
    <row r="32" spans="1:25" x14ac:dyDescent="0.35">
      <c r="A32" s="5">
        <v>31</v>
      </c>
      <c r="B32" s="5" t="s">
        <v>43</v>
      </c>
      <c r="C32" s="6">
        <v>41959</v>
      </c>
      <c r="D32" s="5">
        <v>3</v>
      </c>
      <c r="F32" s="5" t="s">
        <v>49</v>
      </c>
      <c r="G32" s="5" t="s">
        <v>50</v>
      </c>
      <c r="H32" s="5" t="s">
        <v>44</v>
      </c>
      <c r="J32" s="5">
        <v>11.5</v>
      </c>
      <c r="K32" s="5" t="s">
        <v>57</v>
      </c>
      <c r="L32" s="5" t="s">
        <v>58</v>
      </c>
      <c r="M32" s="5">
        <v>0.92</v>
      </c>
      <c r="O32" s="5">
        <v>73.28656299650622</v>
      </c>
      <c r="Q32" s="5">
        <v>41.787610573196147</v>
      </c>
      <c r="R32" s="5" t="s">
        <v>61</v>
      </c>
      <c r="S32" s="5">
        <v>4.7607831694171381</v>
      </c>
      <c r="T32" s="5">
        <v>2.7145733811601183</v>
      </c>
      <c r="X32" s="5">
        <v>2.2375680896260546</v>
      </c>
      <c r="Y32" s="5">
        <v>1.0586836186524462</v>
      </c>
    </row>
    <row r="33" spans="1:25" x14ac:dyDescent="0.35">
      <c r="A33" s="5">
        <v>32</v>
      </c>
      <c r="B33" s="5" t="s">
        <v>43</v>
      </c>
      <c r="C33" s="6">
        <v>41959</v>
      </c>
      <c r="D33" s="5">
        <v>3</v>
      </c>
      <c r="F33" s="5" t="s">
        <v>49</v>
      </c>
      <c r="G33" s="5" t="s">
        <v>50</v>
      </c>
      <c r="H33" s="5" t="s">
        <v>44</v>
      </c>
      <c r="J33" s="5">
        <v>8.1999999999999993</v>
      </c>
      <c r="K33" s="5" t="s">
        <v>57</v>
      </c>
      <c r="L33" s="5" t="s">
        <v>58</v>
      </c>
      <c r="M33" s="5">
        <v>0.92</v>
      </c>
      <c r="O33" s="5">
        <v>30.4176729349462</v>
      </c>
      <c r="Q33" s="5">
        <v>19.72264172242804</v>
      </c>
      <c r="R33" s="5" t="s">
        <v>61</v>
      </c>
      <c r="S33" s="5">
        <v>1.9759685737811263</v>
      </c>
      <c r="T33" s="5">
        <v>1.28120649856449</v>
      </c>
      <c r="X33" s="5">
        <v>0.92870522967712932</v>
      </c>
      <c r="Y33" s="5">
        <v>0.49967053444015114</v>
      </c>
    </row>
    <row r="34" spans="1:25" x14ac:dyDescent="0.35">
      <c r="A34" s="5">
        <v>33</v>
      </c>
      <c r="B34" s="5" t="s">
        <v>43</v>
      </c>
      <c r="C34" s="6">
        <v>41959</v>
      </c>
      <c r="D34" s="5">
        <v>3</v>
      </c>
      <c r="F34" s="5" t="s">
        <v>49</v>
      </c>
      <c r="G34" s="5" t="s">
        <v>50</v>
      </c>
      <c r="H34" s="5" t="s">
        <v>44</v>
      </c>
      <c r="J34" s="5">
        <v>7.7</v>
      </c>
      <c r="K34" s="5" t="s">
        <v>57</v>
      </c>
      <c r="L34" s="5" t="s">
        <v>58</v>
      </c>
      <c r="M34" s="5">
        <v>0.92</v>
      </c>
      <c r="O34" s="5">
        <v>25.827707246659607</v>
      </c>
      <c r="Q34" s="5">
        <v>17.1517225598304</v>
      </c>
      <c r="R34" s="5" t="s">
        <v>61</v>
      </c>
      <c r="S34" s="5">
        <v>1.6777988888685087</v>
      </c>
      <c r="T34" s="5">
        <v>1.114196501386558</v>
      </c>
      <c r="X34" s="5">
        <v>0.78856547776819907</v>
      </c>
      <c r="Y34" s="5">
        <v>0.43453663554075767</v>
      </c>
    </row>
    <row r="35" spans="1:25" x14ac:dyDescent="0.35">
      <c r="A35" s="5">
        <v>34</v>
      </c>
      <c r="B35" s="5" t="s">
        <v>43</v>
      </c>
      <c r="C35" s="6">
        <v>41959</v>
      </c>
      <c r="D35" s="5">
        <v>3</v>
      </c>
      <c r="F35" s="5" t="s">
        <v>49</v>
      </c>
      <c r="G35" s="5" t="s">
        <v>50</v>
      </c>
      <c r="H35" s="5" t="s">
        <v>44</v>
      </c>
      <c r="J35" s="5">
        <v>8.5</v>
      </c>
      <c r="K35" s="5" t="s">
        <v>57</v>
      </c>
      <c r="L35" s="5" t="s">
        <v>58</v>
      </c>
      <c r="M35" s="5">
        <v>0.92</v>
      </c>
      <c r="O35" s="5">
        <v>33.396363273512414</v>
      </c>
      <c r="Q35" s="5">
        <v>21.36034919989109</v>
      </c>
      <c r="R35" s="5" t="s">
        <v>61</v>
      </c>
      <c r="S35" s="5">
        <v>2.1694678763944513</v>
      </c>
      <c r="T35" s="5">
        <v>1.3875939436341458</v>
      </c>
      <c r="X35" s="5">
        <v>1.019649901905392</v>
      </c>
      <c r="Y35" s="5">
        <v>0.54116163801731687</v>
      </c>
    </row>
    <row r="36" spans="1:25" x14ac:dyDescent="0.35">
      <c r="A36" s="5">
        <v>35</v>
      </c>
      <c r="B36" s="5" t="s">
        <v>43</v>
      </c>
      <c r="C36" s="6">
        <v>41959</v>
      </c>
      <c r="D36" s="5">
        <v>3</v>
      </c>
      <c r="F36" s="5" t="s">
        <v>49</v>
      </c>
      <c r="G36" s="5" t="s">
        <v>50</v>
      </c>
      <c r="H36" s="5" t="s">
        <v>44</v>
      </c>
      <c r="J36" s="5">
        <v>5</v>
      </c>
      <c r="K36" s="5" t="s">
        <v>57</v>
      </c>
      <c r="L36" s="5" t="s">
        <v>58</v>
      </c>
      <c r="M36" s="5">
        <v>0.92</v>
      </c>
      <c r="O36" s="5">
        <v>8.4048889740920529</v>
      </c>
      <c r="Q36" s="5">
        <v>6.576756199013432</v>
      </c>
      <c r="R36" s="5" t="s">
        <v>61</v>
      </c>
      <c r="S36" s="5">
        <v>0.54599168432260492</v>
      </c>
      <c r="T36" s="5">
        <v>0.42723398316708672</v>
      </c>
      <c r="X36" s="5">
        <v>0.2566160916316243</v>
      </c>
      <c r="Y36" s="5">
        <v>0.16662125343516382</v>
      </c>
    </row>
    <row r="37" spans="1:25" x14ac:dyDescent="0.35">
      <c r="A37" s="5">
        <v>36</v>
      </c>
      <c r="B37" s="5" t="s">
        <v>43</v>
      </c>
      <c r="C37" s="6">
        <v>41959</v>
      </c>
      <c r="D37" s="5">
        <v>3</v>
      </c>
      <c r="F37" s="5" t="s">
        <v>49</v>
      </c>
      <c r="G37" s="5" t="s">
        <v>50</v>
      </c>
      <c r="H37" s="5" t="s">
        <v>44</v>
      </c>
      <c r="J37" s="5">
        <v>7.2</v>
      </c>
      <c r="K37" s="5" t="s">
        <v>57</v>
      </c>
      <c r="L37" s="5" t="s">
        <v>58</v>
      </c>
      <c r="M37" s="5">
        <v>0.92</v>
      </c>
      <c r="O37" s="5">
        <v>21.690744581805795</v>
      </c>
      <c r="Q37" s="5">
        <v>14.776666622132126</v>
      </c>
      <c r="R37" s="5" t="s">
        <v>61</v>
      </c>
      <c r="S37" s="5">
        <v>1.409056824538353</v>
      </c>
      <c r="T37" s="5">
        <v>0.95991001458327818</v>
      </c>
      <c r="X37" s="5">
        <v>0.6622567075330259</v>
      </c>
      <c r="Y37" s="5">
        <v>0.37436490568747849</v>
      </c>
    </row>
    <row r="38" spans="1:25" x14ac:dyDescent="0.35">
      <c r="A38" s="5">
        <v>37</v>
      </c>
      <c r="B38" s="5" t="s">
        <v>43</v>
      </c>
      <c r="C38" s="6">
        <v>41959</v>
      </c>
      <c r="D38" s="5">
        <v>3</v>
      </c>
      <c r="F38" s="5" t="s">
        <v>49</v>
      </c>
      <c r="G38" s="5" t="s">
        <v>50</v>
      </c>
      <c r="H38" s="5" t="s">
        <v>44</v>
      </c>
      <c r="J38" s="5">
        <v>9.8000000000000007</v>
      </c>
      <c r="K38" s="5" t="s">
        <v>57</v>
      </c>
      <c r="L38" s="5" t="s">
        <v>58</v>
      </c>
      <c r="M38" s="5">
        <v>0.92</v>
      </c>
      <c r="O38" s="5">
        <v>48.35014339650462</v>
      </c>
      <c r="Q38" s="5">
        <v>29.296802357410328</v>
      </c>
      <c r="R38" s="5" t="s">
        <v>61</v>
      </c>
      <c r="S38" s="5">
        <v>3.1408833967552541</v>
      </c>
      <c r="T38" s="5">
        <v>1.9031554745929162</v>
      </c>
      <c r="X38" s="5">
        <v>1.4762151964749692</v>
      </c>
      <c r="Y38" s="5">
        <v>0.74223063509123732</v>
      </c>
    </row>
    <row r="39" spans="1:25" x14ac:dyDescent="0.35">
      <c r="A39" s="5">
        <v>38</v>
      </c>
      <c r="B39" s="5" t="s">
        <v>43</v>
      </c>
      <c r="C39" s="6">
        <v>41959</v>
      </c>
      <c r="D39" s="5">
        <v>3</v>
      </c>
      <c r="F39" s="5" t="s">
        <v>49</v>
      </c>
      <c r="G39" s="5" t="s">
        <v>50</v>
      </c>
      <c r="H39" s="5" t="s">
        <v>44</v>
      </c>
      <c r="J39" s="5">
        <v>9.3000000000000007</v>
      </c>
      <c r="K39" s="5" t="s">
        <v>57</v>
      </c>
      <c r="L39" s="5" t="s">
        <v>58</v>
      </c>
      <c r="M39" s="5">
        <v>0.92</v>
      </c>
      <c r="O39" s="5">
        <v>42.195451267030563</v>
      </c>
      <c r="Q39" s="5">
        <v>26.081374728708905</v>
      </c>
      <c r="R39" s="5" t="s">
        <v>61</v>
      </c>
      <c r="S39" s="5">
        <v>2.7410672025595857</v>
      </c>
      <c r="T39" s="5">
        <v>1.69427743322631</v>
      </c>
      <c r="X39" s="5">
        <v>1.2883015852030053</v>
      </c>
      <c r="Y39" s="5">
        <v>0.66076819895826089</v>
      </c>
    </row>
    <row r="40" spans="1:25" x14ac:dyDescent="0.35">
      <c r="A40" s="5">
        <v>39</v>
      </c>
      <c r="B40" s="5" t="s">
        <v>43</v>
      </c>
      <c r="C40" s="6">
        <v>41959</v>
      </c>
      <c r="D40" s="5">
        <v>3</v>
      </c>
      <c r="F40" s="5" t="s">
        <v>49</v>
      </c>
      <c r="G40" s="5" t="s">
        <v>50</v>
      </c>
      <c r="H40" s="5" t="s">
        <v>44</v>
      </c>
      <c r="J40" s="5">
        <v>6.3</v>
      </c>
      <c r="K40" s="5" t="s">
        <v>57</v>
      </c>
      <c r="L40" s="5" t="s">
        <v>58</v>
      </c>
      <c r="M40" s="5">
        <v>0.92</v>
      </c>
      <c r="O40" s="5">
        <v>15.328349643982307</v>
      </c>
      <c r="Q40" s="5">
        <v>10.985867405582329</v>
      </c>
      <c r="R40" s="5" t="s">
        <v>61</v>
      </c>
      <c r="S40" s="5">
        <v>0.99574800640454475</v>
      </c>
      <c r="T40" s="5">
        <v>0.71365514369173</v>
      </c>
      <c r="X40" s="5">
        <v>0.46800156301013601</v>
      </c>
      <c r="Y40" s="5">
        <v>0.27832550603977468</v>
      </c>
    </row>
    <row r="41" spans="1:25" x14ac:dyDescent="0.35">
      <c r="A41" s="5">
        <v>40</v>
      </c>
      <c r="B41" s="5" t="s">
        <v>43</v>
      </c>
      <c r="C41" s="6">
        <v>41959</v>
      </c>
      <c r="D41" s="5">
        <v>4</v>
      </c>
      <c r="F41" s="5" t="s">
        <v>51</v>
      </c>
      <c r="G41" s="5" t="s">
        <v>52</v>
      </c>
      <c r="H41" s="5" t="s">
        <v>44</v>
      </c>
      <c r="J41" s="5">
        <v>5.3</v>
      </c>
      <c r="K41" s="5" t="s">
        <v>57</v>
      </c>
      <c r="L41" s="5" t="s">
        <v>58</v>
      </c>
      <c r="M41" s="5">
        <v>0.92</v>
      </c>
      <c r="O41" s="5">
        <v>9.7797382353655014</v>
      </c>
      <c r="Q41" s="5">
        <v>7.4849820590265441</v>
      </c>
      <c r="R41" s="5" t="s">
        <v>61</v>
      </c>
      <c r="S41" s="5">
        <v>0.63530354390412536</v>
      </c>
      <c r="T41" s="5">
        <v>0.48623342606067632</v>
      </c>
      <c r="X41" s="5">
        <v>0.29859266563493891</v>
      </c>
      <c r="Y41" s="5">
        <v>0.18963103616366378</v>
      </c>
    </row>
    <row r="42" spans="1:25" x14ac:dyDescent="0.35">
      <c r="A42" s="5">
        <v>41</v>
      </c>
      <c r="B42" s="5" t="s">
        <v>43</v>
      </c>
      <c r="C42" s="6">
        <v>41959</v>
      </c>
      <c r="D42" s="5">
        <v>4</v>
      </c>
      <c r="F42" s="5" t="s">
        <v>51</v>
      </c>
      <c r="G42" s="5" t="s">
        <v>52</v>
      </c>
      <c r="H42" s="5" t="s">
        <v>44</v>
      </c>
      <c r="J42" s="5">
        <v>11.5</v>
      </c>
      <c r="K42" s="5" t="s">
        <v>57</v>
      </c>
      <c r="L42" s="5" t="s">
        <v>58</v>
      </c>
      <c r="M42" s="5">
        <v>0.92</v>
      </c>
      <c r="O42" s="5">
        <v>73.28656299650622</v>
      </c>
      <c r="Q42" s="5">
        <v>41.787610573196147</v>
      </c>
      <c r="R42" s="5" t="s">
        <v>61</v>
      </c>
      <c r="S42" s="5">
        <v>4.7607831694171381</v>
      </c>
      <c r="T42" s="5">
        <v>2.7145733811601183</v>
      </c>
      <c r="X42" s="5">
        <v>2.2375680896260546</v>
      </c>
      <c r="Y42" s="5">
        <v>1.0586836186524462</v>
      </c>
    </row>
    <row r="43" spans="1:25" x14ac:dyDescent="0.35">
      <c r="A43" s="5">
        <v>42</v>
      </c>
      <c r="B43" s="5" t="s">
        <v>43</v>
      </c>
      <c r="C43" s="6">
        <v>41959</v>
      </c>
      <c r="D43" s="5">
        <v>4</v>
      </c>
      <c r="F43" s="5" t="s">
        <v>51</v>
      </c>
      <c r="G43" s="5" t="s">
        <v>52</v>
      </c>
      <c r="H43" s="5" t="s">
        <v>44</v>
      </c>
      <c r="J43" s="5">
        <v>13</v>
      </c>
      <c r="K43" s="5" t="s">
        <v>57</v>
      </c>
      <c r="L43" s="5" t="s">
        <v>58</v>
      </c>
      <c r="M43" s="5">
        <v>0.92</v>
      </c>
      <c r="O43" s="5">
        <v>100.80049983822022</v>
      </c>
      <c r="Q43" s="5">
        <v>54.859592246956453</v>
      </c>
      <c r="R43" s="5" t="s">
        <v>61</v>
      </c>
      <c r="S43" s="5">
        <v>6.5481215584023431</v>
      </c>
      <c r="T43" s="5">
        <v>3.563745013705284</v>
      </c>
      <c r="X43" s="5">
        <v>3.0776171324491011</v>
      </c>
      <c r="Y43" s="5">
        <v>1.3898605553450607</v>
      </c>
    </row>
    <row r="44" spans="1:25" x14ac:dyDescent="0.35">
      <c r="A44" s="5">
        <v>43</v>
      </c>
      <c r="B44" s="5" t="s">
        <v>43</v>
      </c>
      <c r="C44" s="6">
        <v>41959</v>
      </c>
      <c r="D44" s="5">
        <v>4</v>
      </c>
      <c r="F44" s="5" t="s">
        <v>51</v>
      </c>
      <c r="G44" s="5" t="s">
        <v>52</v>
      </c>
      <c r="H44" s="5" t="s">
        <v>44</v>
      </c>
      <c r="J44" s="5">
        <v>5</v>
      </c>
      <c r="K44" s="5" t="s">
        <v>57</v>
      </c>
      <c r="L44" s="5" t="s">
        <v>58</v>
      </c>
      <c r="M44" s="5">
        <v>0.92</v>
      </c>
      <c r="O44" s="5">
        <v>8.4048889740920529</v>
      </c>
      <c r="Q44" s="5">
        <v>6.576756199013432</v>
      </c>
      <c r="R44" s="5" t="s">
        <v>61</v>
      </c>
      <c r="S44" s="5">
        <v>0.54599168432260492</v>
      </c>
      <c r="T44" s="5">
        <v>0.42723398316708672</v>
      </c>
      <c r="X44" s="5">
        <v>0.2566160916316243</v>
      </c>
      <c r="Y44" s="5">
        <v>0.16662125343516382</v>
      </c>
    </row>
    <row r="45" spans="1:25" x14ac:dyDescent="0.35">
      <c r="A45" s="5">
        <v>44</v>
      </c>
      <c r="B45" s="5" t="s">
        <v>43</v>
      </c>
      <c r="C45" s="6">
        <v>41959</v>
      </c>
      <c r="D45" s="5">
        <v>4</v>
      </c>
      <c r="F45" s="5" t="s">
        <v>51</v>
      </c>
      <c r="G45" s="5" t="s">
        <v>52</v>
      </c>
      <c r="H45" s="5" t="s">
        <v>44</v>
      </c>
      <c r="J45" s="5">
        <v>8.4</v>
      </c>
      <c r="K45" s="5" t="s">
        <v>57</v>
      </c>
      <c r="L45" s="5" t="s">
        <v>58</v>
      </c>
      <c r="M45" s="5">
        <v>0.92</v>
      </c>
      <c r="O45" s="5">
        <v>32.38441926154097</v>
      </c>
      <c r="Q45" s="5">
        <v>20.806467300576205</v>
      </c>
      <c r="R45" s="5" t="s">
        <v>61</v>
      </c>
      <c r="S45" s="5">
        <v>2.1037307777558407</v>
      </c>
      <c r="T45" s="5">
        <v>1.3516131100913202</v>
      </c>
      <c r="X45" s="5">
        <v>0.98875346554524512</v>
      </c>
      <c r="Y45" s="5">
        <v>0.52712911293561493</v>
      </c>
    </row>
    <row r="46" spans="1:25" x14ac:dyDescent="0.35">
      <c r="A46" s="5">
        <v>45</v>
      </c>
      <c r="B46" s="5" t="s">
        <v>43</v>
      </c>
      <c r="C46" s="6">
        <v>41959</v>
      </c>
      <c r="D46" s="5">
        <v>4</v>
      </c>
      <c r="F46" s="5" t="s">
        <v>51</v>
      </c>
      <c r="G46" s="5" t="s">
        <v>52</v>
      </c>
      <c r="H46" s="5" t="s">
        <v>44</v>
      </c>
      <c r="J46" s="5">
        <v>8.8000000000000007</v>
      </c>
      <c r="K46" s="5" t="s">
        <v>57</v>
      </c>
      <c r="L46" s="5" t="s">
        <v>58</v>
      </c>
      <c r="M46" s="5">
        <v>0.92</v>
      </c>
      <c r="O46" s="5">
        <v>36.548109485542916</v>
      </c>
      <c r="Q46" s="5">
        <v>23.070120629084894</v>
      </c>
      <c r="R46" s="5" t="s">
        <v>61</v>
      </c>
      <c r="S46" s="5">
        <v>2.3742090964353526</v>
      </c>
      <c r="T46" s="5">
        <v>1.498662749576706</v>
      </c>
      <c r="X46" s="5">
        <v>1.1158782753246157</v>
      </c>
      <c r="Y46" s="5">
        <v>0.58447847233491534</v>
      </c>
    </row>
    <row r="47" spans="1:25" x14ac:dyDescent="0.35">
      <c r="A47" s="5">
        <v>46</v>
      </c>
      <c r="B47" s="5" t="s">
        <v>43</v>
      </c>
      <c r="C47" s="6">
        <v>41959</v>
      </c>
      <c r="D47" s="5">
        <v>4</v>
      </c>
      <c r="F47" s="5" t="s">
        <v>51</v>
      </c>
      <c r="G47" s="5" t="s">
        <v>52</v>
      </c>
      <c r="H47" s="5" t="s">
        <v>44</v>
      </c>
      <c r="J47" s="5">
        <v>16.3</v>
      </c>
      <c r="K47" s="5" t="s">
        <v>57</v>
      </c>
      <c r="L47" s="5" t="s">
        <v>58</v>
      </c>
      <c r="M47" s="5">
        <v>0.92</v>
      </c>
      <c r="O47" s="5">
        <v>181.5088232099867</v>
      </c>
      <c r="Q47" s="5">
        <v>90.647287923969913</v>
      </c>
      <c r="R47" s="5" t="s">
        <v>61</v>
      </c>
      <c r="S47" s="5">
        <v>11.791031197356203</v>
      </c>
      <c r="T47" s="5">
        <v>5.8885567156740404</v>
      </c>
      <c r="X47" s="5">
        <v>5.541784662757415</v>
      </c>
      <c r="Y47" s="5">
        <v>2.2965371191128758</v>
      </c>
    </row>
    <row r="48" spans="1:25" x14ac:dyDescent="0.35">
      <c r="A48" s="5">
        <v>47</v>
      </c>
      <c r="B48" s="5" t="s">
        <v>43</v>
      </c>
      <c r="C48" s="6">
        <v>41959</v>
      </c>
      <c r="D48" s="5">
        <v>4</v>
      </c>
      <c r="F48" s="5" t="s">
        <v>51</v>
      </c>
      <c r="G48" s="5" t="s">
        <v>52</v>
      </c>
      <c r="H48" s="5" t="s">
        <v>44</v>
      </c>
      <c r="J48" s="5">
        <v>17.2</v>
      </c>
      <c r="K48" s="5" t="s">
        <v>57</v>
      </c>
      <c r="L48" s="5" t="s">
        <v>58</v>
      </c>
      <c r="M48" s="5">
        <v>0.92</v>
      </c>
      <c r="O48" s="5">
        <v>208.72954749683677</v>
      </c>
      <c r="Q48" s="5">
        <v>102.13426910230962</v>
      </c>
      <c r="R48" s="5" t="s">
        <v>61</v>
      </c>
      <c r="S48" s="5">
        <v>13.559322146549142</v>
      </c>
      <c r="T48" s="5">
        <v>6.6347648120184992</v>
      </c>
      <c r="X48" s="5">
        <v>6.3728814088780963</v>
      </c>
      <c r="Y48" s="5">
        <v>2.5875582766872149</v>
      </c>
    </row>
    <row r="49" spans="1:25" x14ac:dyDescent="0.35">
      <c r="A49" s="5">
        <v>48</v>
      </c>
      <c r="B49" s="5" t="s">
        <v>43</v>
      </c>
      <c r="C49" s="6">
        <v>41959</v>
      </c>
      <c r="D49" s="5">
        <v>5</v>
      </c>
      <c r="F49" s="5" t="s">
        <v>53</v>
      </c>
      <c r="G49" s="5" t="s">
        <v>54</v>
      </c>
      <c r="H49" s="5" t="s">
        <v>44</v>
      </c>
      <c r="J49" s="5">
        <v>6.5</v>
      </c>
      <c r="K49" s="5" t="s">
        <v>57</v>
      </c>
      <c r="L49" s="5" t="s">
        <v>58</v>
      </c>
      <c r="M49" s="5">
        <v>0.92</v>
      </c>
      <c r="O49" s="5">
        <v>16.625882118299174</v>
      </c>
      <c r="Q49" s="5">
        <v>11.775137440076337</v>
      </c>
      <c r="R49" s="5" t="s">
        <v>61</v>
      </c>
      <c r="S49" s="5">
        <v>1.0800372746268028</v>
      </c>
      <c r="T49" s="5">
        <v>0.76492707326118592</v>
      </c>
      <c r="X49" s="5">
        <v>0.50761751907459729</v>
      </c>
      <c r="Y49" s="5">
        <v>0.29832155857186254</v>
      </c>
    </row>
    <row r="50" spans="1:25" x14ac:dyDescent="0.35">
      <c r="A50" s="5">
        <v>49</v>
      </c>
      <c r="B50" s="5" t="s">
        <v>43</v>
      </c>
      <c r="C50" s="6">
        <v>41959</v>
      </c>
      <c r="D50" s="5">
        <v>5</v>
      </c>
      <c r="F50" s="5" t="s">
        <v>53</v>
      </c>
      <c r="G50" s="5" t="s">
        <v>54</v>
      </c>
      <c r="H50" s="5" t="s">
        <v>44</v>
      </c>
      <c r="J50" s="5">
        <v>9.1</v>
      </c>
      <c r="K50" s="5" t="s">
        <v>57</v>
      </c>
      <c r="L50" s="5" t="s">
        <v>58</v>
      </c>
      <c r="M50" s="5">
        <v>0.92</v>
      </c>
      <c r="O50" s="5">
        <v>39.876551127465014</v>
      </c>
      <c r="Q50" s="5">
        <v>24.852508107448767</v>
      </c>
      <c r="R50" s="5" t="s">
        <v>61</v>
      </c>
      <c r="S50" s="5">
        <v>2.5904286638614478</v>
      </c>
      <c r="T50" s="5">
        <v>1.6144487813050477</v>
      </c>
      <c r="X50" s="5">
        <v>1.2175014720148805</v>
      </c>
      <c r="Y50" s="5">
        <v>0.62963502470896859</v>
      </c>
    </row>
    <row r="51" spans="1:25" x14ac:dyDescent="0.35">
      <c r="A51" s="5">
        <v>50</v>
      </c>
      <c r="B51" s="5" t="s">
        <v>43</v>
      </c>
      <c r="C51" s="6">
        <v>41959</v>
      </c>
      <c r="D51" s="5">
        <v>5</v>
      </c>
      <c r="F51" s="5" t="s">
        <v>53</v>
      </c>
      <c r="G51" s="5" t="s">
        <v>54</v>
      </c>
      <c r="H51" s="5" t="s">
        <v>44</v>
      </c>
      <c r="J51" s="5">
        <v>12.4</v>
      </c>
      <c r="K51" s="5" t="s">
        <v>57</v>
      </c>
      <c r="L51" s="5" t="s">
        <v>58</v>
      </c>
      <c r="M51" s="5">
        <v>0.92</v>
      </c>
      <c r="O51" s="5">
        <v>89.146921651666233</v>
      </c>
      <c r="Q51" s="5">
        <v>49.396306218952688</v>
      </c>
      <c r="R51" s="5" t="s">
        <v>61</v>
      </c>
      <c r="S51" s="5">
        <v>5.7910911202758086</v>
      </c>
      <c r="T51" s="5">
        <v>3.2088433904285574</v>
      </c>
      <c r="X51" s="5">
        <v>2.72181282652963</v>
      </c>
      <c r="Y51" s="5">
        <v>1.2514489222671374</v>
      </c>
    </row>
    <row r="52" spans="1:25" x14ac:dyDescent="0.35">
      <c r="A52" s="5">
        <v>51</v>
      </c>
      <c r="B52" s="5" t="s">
        <v>43</v>
      </c>
      <c r="C52" s="6">
        <v>41959</v>
      </c>
      <c r="D52" s="5">
        <v>5</v>
      </c>
      <c r="F52" s="5" t="s">
        <v>53</v>
      </c>
      <c r="G52" s="5" t="s">
        <v>54</v>
      </c>
      <c r="H52" s="5" t="s">
        <v>44</v>
      </c>
      <c r="J52" s="5">
        <v>12.2</v>
      </c>
      <c r="K52" s="5" t="s">
        <v>57</v>
      </c>
      <c r="L52" s="5" t="s">
        <v>58</v>
      </c>
      <c r="M52" s="5">
        <v>0.92</v>
      </c>
      <c r="O52" s="5">
        <v>85.456584167420914</v>
      </c>
      <c r="Q52" s="5">
        <v>47.64498091184673</v>
      </c>
      <c r="R52" s="5" t="s">
        <v>61</v>
      </c>
      <c r="S52" s="5">
        <v>5.55136236419672</v>
      </c>
      <c r="T52" s="5">
        <v>3.0950751946592754</v>
      </c>
      <c r="X52" s="5">
        <v>2.6091403111724585</v>
      </c>
      <c r="Y52" s="5">
        <v>1.2070793259171175</v>
      </c>
    </row>
    <row r="53" spans="1:25" x14ac:dyDescent="0.35">
      <c r="A53" s="5">
        <v>52</v>
      </c>
      <c r="B53" s="5" t="s">
        <v>43</v>
      </c>
      <c r="C53" s="6">
        <v>41959</v>
      </c>
      <c r="D53" s="5">
        <v>5</v>
      </c>
      <c r="F53" s="5" t="s">
        <v>53</v>
      </c>
      <c r="G53" s="5" t="s">
        <v>54</v>
      </c>
      <c r="H53" s="5" t="s">
        <v>44</v>
      </c>
      <c r="J53" s="5">
        <v>11.4</v>
      </c>
      <c r="K53" s="5" t="s">
        <v>57</v>
      </c>
      <c r="L53" s="5" t="s">
        <v>58</v>
      </c>
      <c r="M53" s="5">
        <v>0.92</v>
      </c>
      <c r="O53" s="5">
        <v>71.641155690480588</v>
      </c>
      <c r="Q53" s="5">
        <v>40.985204195572123</v>
      </c>
      <c r="R53" s="5" t="s">
        <v>61</v>
      </c>
      <c r="S53" s="5">
        <v>4.6538955342344606</v>
      </c>
      <c r="T53" s="5">
        <v>2.6624480989606027</v>
      </c>
      <c r="X53" s="5">
        <v>2.1873309010901965</v>
      </c>
      <c r="Y53" s="5">
        <v>1.0383547585946351</v>
      </c>
    </row>
    <row r="54" spans="1:25" x14ac:dyDescent="0.35">
      <c r="A54" s="5">
        <v>53</v>
      </c>
      <c r="B54" s="5" t="s">
        <v>43</v>
      </c>
      <c r="C54" s="6">
        <v>41959</v>
      </c>
      <c r="D54" s="5">
        <v>5</v>
      </c>
      <c r="F54" s="5" t="s">
        <v>53</v>
      </c>
      <c r="G54" s="5" t="s">
        <v>54</v>
      </c>
      <c r="H54" s="5" t="s">
        <v>44</v>
      </c>
      <c r="J54" s="5">
        <v>9.4</v>
      </c>
      <c r="K54" s="5" t="s">
        <v>57</v>
      </c>
      <c r="L54" s="5" t="s">
        <v>58</v>
      </c>
      <c r="M54" s="5">
        <v>0.92</v>
      </c>
      <c r="O54" s="5">
        <v>43.385278437559457</v>
      </c>
      <c r="Q54" s="5">
        <v>26.708049236327625</v>
      </c>
      <c r="R54" s="5" t="s">
        <v>61</v>
      </c>
      <c r="S54" s="5">
        <v>2.8183598048643117</v>
      </c>
      <c r="T54" s="5">
        <v>1.7349869620483425</v>
      </c>
      <c r="X54" s="5">
        <v>1.3246291082862265</v>
      </c>
      <c r="Y54" s="5">
        <v>0.67664491519885361</v>
      </c>
    </row>
    <row r="55" spans="1:25" x14ac:dyDescent="0.35">
      <c r="A55" s="5">
        <v>54</v>
      </c>
      <c r="B55" s="5" t="s">
        <v>43</v>
      </c>
      <c r="C55" s="6">
        <v>41959</v>
      </c>
      <c r="D55" s="5">
        <v>5</v>
      </c>
      <c r="F55" s="5" t="s">
        <v>53</v>
      </c>
      <c r="G55" s="5" t="s">
        <v>54</v>
      </c>
      <c r="H55" s="5" t="s">
        <v>44</v>
      </c>
      <c r="J55" s="5">
        <v>7</v>
      </c>
      <c r="K55" s="5" t="s">
        <v>57</v>
      </c>
      <c r="L55" s="5" t="s">
        <v>58</v>
      </c>
      <c r="M55" s="5">
        <v>0.92</v>
      </c>
      <c r="O55" s="5">
        <v>20.158809169418994</v>
      </c>
      <c r="Q55" s="5">
        <v>13.880847471079338</v>
      </c>
      <c r="R55" s="5" t="s">
        <v>61</v>
      </c>
      <c r="S55" s="5">
        <v>1.3095404598771683</v>
      </c>
      <c r="T55" s="5">
        <v>0.9017165264075947</v>
      </c>
      <c r="X55" s="5">
        <v>0.61548401614226911</v>
      </c>
      <c r="Y55" s="5">
        <v>0.35166944529896194</v>
      </c>
    </row>
    <row r="56" spans="1:25" x14ac:dyDescent="0.35">
      <c r="A56" s="5">
        <v>55</v>
      </c>
      <c r="B56" s="5" t="s">
        <v>43</v>
      </c>
      <c r="C56" s="6">
        <v>41959</v>
      </c>
      <c r="D56" s="5">
        <v>5</v>
      </c>
      <c r="F56" s="5" t="s">
        <v>53</v>
      </c>
      <c r="G56" s="5" t="s">
        <v>54</v>
      </c>
      <c r="H56" s="5" t="s">
        <v>44</v>
      </c>
      <c r="J56" s="5">
        <v>11</v>
      </c>
      <c r="K56" s="5">
        <v>1</v>
      </c>
      <c r="L56" s="5" t="s">
        <v>58</v>
      </c>
      <c r="M56" s="5">
        <v>0.92</v>
      </c>
      <c r="O56" s="5">
        <v>63.65544620499422</v>
      </c>
      <c r="Q56" s="5">
        <v>37.860826838768936</v>
      </c>
      <c r="R56" s="5" t="s">
        <v>61</v>
      </c>
      <c r="S56" s="5">
        <v>4.1351342530406532</v>
      </c>
      <c r="T56" s="5">
        <v>2.459484792632733</v>
      </c>
      <c r="X56" s="5">
        <v>1.943513098929107</v>
      </c>
      <c r="Y56" s="5">
        <v>0.95919906912676589</v>
      </c>
    </row>
    <row r="57" spans="1:25" x14ac:dyDescent="0.35">
      <c r="A57" s="5">
        <v>56</v>
      </c>
      <c r="B57" s="5" t="s">
        <v>43</v>
      </c>
      <c r="C57" s="6">
        <v>41959</v>
      </c>
      <c r="D57" s="5">
        <v>5</v>
      </c>
      <c r="F57" s="5" t="s">
        <v>53</v>
      </c>
      <c r="G57" s="5" t="s">
        <v>54</v>
      </c>
      <c r="H57" s="5" t="s">
        <v>44</v>
      </c>
      <c r="J57" s="5">
        <v>6.8</v>
      </c>
      <c r="K57" s="5" t="s">
        <v>57</v>
      </c>
      <c r="L57" s="5" t="s">
        <v>58</v>
      </c>
      <c r="M57" s="5">
        <v>0.92</v>
      </c>
      <c r="O57" s="5">
        <v>18.695330309576011</v>
      </c>
      <c r="Q57" s="5">
        <v>13.015717665633726</v>
      </c>
      <c r="R57" s="5" t="s">
        <v>61</v>
      </c>
      <c r="S57" s="5">
        <v>1.2144711151042336</v>
      </c>
      <c r="T57" s="5">
        <v>0.84551665498883366</v>
      </c>
      <c r="X57" s="5">
        <v>0.57080142409898971</v>
      </c>
      <c r="Y57" s="5">
        <v>0.32975149544564514</v>
      </c>
    </row>
    <row r="58" spans="1:25" x14ac:dyDescent="0.35">
      <c r="A58" s="5">
        <v>57</v>
      </c>
      <c r="B58" s="5" t="s">
        <v>43</v>
      </c>
      <c r="C58" s="6">
        <v>41959</v>
      </c>
      <c r="D58" s="5">
        <v>5</v>
      </c>
      <c r="F58" s="5" t="s">
        <v>53</v>
      </c>
      <c r="G58" s="5" t="s">
        <v>54</v>
      </c>
      <c r="H58" s="5" t="s">
        <v>44</v>
      </c>
      <c r="J58" s="5">
        <v>7</v>
      </c>
      <c r="K58" s="5" t="s">
        <v>57</v>
      </c>
      <c r="L58" s="5" t="s">
        <v>58</v>
      </c>
      <c r="M58" s="5">
        <v>0.92</v>
      </c>
      <c r="O58" s="5">
        <v>20.158809169418994</v>
      </c>
      <c r="Q58" s="5">
        <v>13.880847471079338</v>
      </c>
      <c r="R58" s="5" t="s">
        <v>61</v>
      </c>
      <c r="S58" s="5">
        <v>1.3095404598771683</v>
      </c>
      <c r="T58" s="5">
        <v>0.9017165264075947</v>
      </c>
      <c r="X58" s="5">
        <v>0.61548401614226911</v>
      </c>
      <c r="Y58" s="5">
        <v>0.35166944529896194</v>
      </c>
    </row>
    <row r="59" spans="1:25" x14ac:dyDescent="0.35">
      <c r="A59" s="5">
        <v>58</v>
      </c>
      <c r="B59" s="5" t="s">
        <v>43</v>
      </c>
      <c r="C59" s="6">
        <v>41959</v>
      </c>
      <c r="D59" s="5">
        <v>5</v>
      </c>
      <c r="F59" s="5" t="s">
        <v>53</v>
      </c>
      <c r="G59" s="5" t="s">
        <v>54</v>
      </c>
      <c r="H59" s="5" t="s">
        <v>44</v>
      </c>
      <c r="J59" s="5">
        <v>6.3</v>
      </c>
      <c r="K59" s="5" t="s">
        <v>57</v>
      </c>
      <c r="L59" s="5" t="s">
        <v>58</v>
      </c>
      <c r="M59" s="5">
        <v>0.92</v>
      </c>
      <c r="O59" s="5">
        <v>15.328349643982307</v>
      </c>
      <c r="Q59" s="5">
        <v>10.985867405582329</v>
      </c>
      <c r="R59" s="5" t="s">
        <v>61</v>
      </c>
      <c r="S59" s="5">
        <v>0.99574800640454475</v>
      </c>
      <c r="T59" s="5">
        <v>0.71365514369173</v>
      </c>
      <c r="X59" s="5">
        <v>0.46800156301013601</v>
      </c>
      <c r="Y59" s="5">
        <v>0.27832550603977468</v>
      </c>
    </row>
    <row r="60" spans="1:25" x14ac:dyDescent="0.35">
      <c r="A60" s="5">
        <v>59</v>
      </c>
      <c r="B60" s="5" t="s">
        <v>43</v>
      </c>
      <c r="C60" s="6">
        <v>41959</v>
      </c>
      <c r="D60" s="5">
        <v>5</v>
      </c>
      <c r="F60" s="5" t="s">
        <v>53</v>
      </c>
      <c r="G60" s="5" t="s">
        <v>54</v>
      </c>
      <c r="H60" s="5" t="s">
        <v>44</v>
      </c>
      <c r="J60" s="5">
        <v>6.7</v>
      </c>
      <c r="K60" s="5" t="s">
        <v>57</v>
      </c>
      <c r="L60" s="5" t="s">
        <v>58</v>
      </c>
      <c r="M60" s="5">
        <v>0.92</v>
      </c>
      <c r="O60" s="5">
        <v>17.988893749884944</v>
      </c>
      <c r="Q60" s="5">
        <v>12.594600469040968</v>
      </c>
      <c r="R60" s="5" t="s">
        <v>61</v>
      </c>
      <c r="S60" s="5">
        <v>1.1685801475635875</v>
      </c>
      <c r="T60" s="5">
        <v>0.81816037602148028</v>
      </c>
      <c r="X60" s="5">
        <v>0.54923266935488613</v>
      </c>
      <c r="Y60" s="5">
        <v>0.31908254664837732</v>
      </c>
    </row>
    <row r="61" spans="1:25" x14ac:dyDescent="0.35">
      <c r="A61" s="5">
        <v>60</v>
      </c>
      <c r="B61" s="5" t="s">
        <v>43</v>
      </c>
      <c r="C61" s="6">
        <v>41959</v>
      </c>
      <c r="D61" s="5">
        <v>5</v>
      </c>
      <c r="F61" s="5" t="s">
        <v>53</v>
      </c>
      <c r="G61" s="5" t="s">
        <v>54</v>
      </c>
      <c r="H61" s="5" t="s">
        <v>44</v>
      </c>
      <c r="J61" s="5">
        <v>10.9</v>
      </c>
      <c r="K61" s="5" t="s">
        <v>57</v>
      </c>
      <c r="L61" s="5" t="s">
        <v>58</v>
      </c>
      <c r="M61" s="5">
        <v>0.92</v>
      </c>
      <c r="O61" s="5">
        <v>63.755677375814869</v>
      </c>
      <c r="Q61" s="5">
        <v>37.100960969027888</v>
      </c>
      <c r="R61" s="5" t="s">
        <v>61</v>
      </c>
      <c r="S61" s="5">
        <v>4.1416453903021546</v>
      </c>
      <c r="T61" s="5">
        <v>2.4101229929280565</v>
      </c>
      <c r="X61" s="5">
        <v>1.9465733334420126</v>
      </c>
      <c r="Y61" s="5">
        <v>0.93994796724194207</v>
      </c>
    </row>
    <row r="62" spans="1:25" x14ac:dyDescent="0.35">
      <c r="A62" s="5">
        <v>61</v>
      </c>
      <c r="B62" s="5" t="s">
        <v>43</v>
      </c>
      <c r="C62" s="6">
        <v>41959</v>
      </c>
      <c r="D62" s="5">
        <v>5</v>
      </c>
      <c r="F62" s="5" t="s">
        <v>53</v>
      </c>
      <c r="G62" s="5" t="s">
        <v>54</v>
      </c>
      <c r="H62" s="5" t="s">
        <v>44</v>
      </c>
      <c r="J62" s="5">
        <v>8.1</v>
      </c>
      <c r="K62" s="5">
        <v>2</v>
      </c>
      <c r="L62" s="5" t="s">
        <v>58</v>
      </c>
      <c r="M62" s="5">
        <v>0.92</v>
      </c>
      <c r="O62" s="5">
        <v>23.570077239937049</v>
      </c>
      <c r="Q62" s="5">
        <v>19.19265581517914</v>
      </c>
      <c r="R62" s="5" t="s">
        <v>61</v>
      </c>
      <c r="S62" s="5">
        <v>1.5311405316020035</v>
      </c>
      <c r="T62" s="5">
        <v>1.246777977371879</v>
      </c>
      <c r="X62" s="5">
        <v>0.71963604985294161</v>
      </c>
      <c r="Y62" s="5">
        <v>0.48624341117503284</v>
      </c>
    </row>
    <row r="63" spans="1:25" x14ac:dyDescent="0.35">
      <c r="A63" s="5">
        <v>62</v>
      </c>
      <c r="B63" s="5" t="s">
        <v>43</v>
      </c>
      <c r="C63" s="6">
        <v>41959</v>
      </c>
      <c r="D63" s="5">
        <v>5</v>
      </c>
      <c r="F63" s="5" t="s">
        <v>53</v>
      </c>
      <c r="G63" s="5" t="s">
        <v>54</v>
      </c>
      <c r="H63" s="5" t="s">
        <v>44</v>
      </c>
      <c r="J63" s="5">
        <v>5.5</v>
      </c>
      <c r="K63" s="5" t="s">
        <v>57</v>
      </c>
      <c r="L63" s="5" t="s">
        <v>58</v>
      </c>
      <c r="M63" s="5">
        <v>0.92</v>
      </c>
      <c r="O63" s="5">
        <v>10.768444209136957</v>
      </c>
      <c r="Q63" s="5">
        <v>8.1264993296804704</v>
      </c>
      <c r="R63" s="5" t="s">
        <v>61</v>
      </c>
      <c r="S63" s="5">
        <v>0.69953107166603901</v>
      </c>
      <c r="T63" s="5">
        <v>0.52790715859968529</v>
      </c>
      <c r="X63" s="5">
        <v>0.32877960368303832</v>
      </c>
      <c r="Y63" s="5">
        <v>0.20588379185387726</v>
      </c>
    </row>
    <row r="64" spans="1:25" x14ac:dyDescent="0.35">
      <c r="A64" s="5">
        <v>63</v>
      </c>
      <c r="B64" s="5" t="s">
        <v>43</v>
      </c>
      <c r="C64" s="6">
        <v>41959</v>
      </c>
      <c r="D64" s="5">
        <v>5</v>
      </c>
      <c r="F64" s="5" t="s">
        <v>53</v>
      </c>
      <c r="G64" s="5" t="s">
        <v>54</v>
      </c>
      <c r="H64" s="5" t="s">
        <v>44</v>
      </c>
      <c r="J64" s="5">
        <v>7.5</v>
      </c>
      <c r="K64" s="5" t="s">
        <v>57</v>
      </c>
      <c r="L64" s="5" t="s">
        <v>58</v>
      </c>
      <c r="M64" s="5">
        <v>0.92</v>
      </c>
      <c r="O64" s="5">
        <v>24.1195529758423</v>
      </c>
      <c r="Q64" s="5">
        <v>16.17835414537954</v>
      </c>
      <c r="R64" s="5" t="s">
        <v>61</v>
      </c>
      <c r="S64" s="5">
        <v>1.5668351354767347</v>
      </c>
      <c r="T64" s="5">
        <v>1.0509653199027051</v>
      </c>
      <c r="X64" s="5">
        <v>0.73641251367406524</v>
      </c>
      <c r="Y64" s="5">
        <v>0.40987647476205502</v>
      </c>
    </row>
    <row r="65" spans="1:25" x14ac:dyDescent="0.35">
      <c r="A65" s="5">
        <v>64</v>
      </c>
      <c r="B65" s="5" t="s">
        <v>43</v>
      </c>
      <c r="C65" s="6">
        <v>41959</v>
      </c>
      <c r="D65" s="5">
        <v>5</v>
      </c>
      <c r="F65" s="5" t="s">
        <v>53</v>
      </c>
      <c r="G65" s="5" t="s">
        <v>54</v>
      </c>
      <c r="H65" s="5" t="s">
        <v>44</v>
      </c>
      <c r="J65" s="5">
        <v>8.6999999999999993</v>
      </c>
      <c r="K65" s="5" t="s">
        <v>57</v>
      </c>
      <c r="L65" s="5" t="s">
        <v>58</v>
      </c>
      <c r="M65" s="5">
        <v>0.92</v>
      </c>
      <c r="O65" s="5">
        <v>35.478073283011383</v>
      </c>
      <c r="Q65" s="5">
        <v>22.492155326747806</v>
      </c>
      <c r="R65" s="5" t="s">
        <v>61</v>
      </c>
      <c r="S65" s="5">
        <v>2.3046982593133825</v>
      </c>
      <c r="T65" s="5">
        <v>1.4611174292428177</v>
      </c>
      <c r="X65" s="5">
        <v>1.0832081818772896</v>
      </c>
      <c r="Y65" s="5">
        <v>0.56983579740469892</v>
      </c>
    </row>
    <row r="66" spans="1:25" x14ac:dyDescent="0.35">
      <c r="A66" s="5">
        <v>65</v>
      </c>
      <c r="B66" s="5" t="s">
        <v>43</v>
      </c>
      <c r="C66" s="6">
        <v>41959</v>
      </c>
      <c r="D66" s="5">
        <v>5</v>
      </c>
      <c r="F66" s="5" t="s">
        <v>53</v>
      </c>
      <c r="G66" s="5" t="s">
        <v>54</v>
      </c>
      <c r="H66" s="5" t="s">
        <v>44</v>
      </c>
      <c r="J66" s="5">
        <v>5</v>
      </c>
      <c r="K66" s="5" t="s">
        <v>57</v>
      </c>
      <c r="L66" s="5" t="s">
        <v>58</v>
      </c>
      <c r="M66" s="5">
        <v>0.92</v>
      </c>
      <c r="O66" s="5">
        <v>8.4048889740920529</v>
      </c>
      <c r="Q66" s="5">
        <v>6.576756199013432</v>
      </c>
      <c r="R66" s="5" t="s">
        <v>61</v>
      </c>
      <c r="S66" s="5">
        <v>0.54599168432260492</v>
      </c>
      <c r="T66" s="5">
        <v>0.42723398316708672</v>
      </c>
      <c r="X66" s="5">
        <v>0.2566160916316243</v>
      </c>
      <c r="Y66" s="5">
        <v>0.16662125343516382</v>
      </c>
    </row>
    <row r="67" spans="1:25" x14ac:dyDescent="0.35">
      <c r="A67" s="5">
        <v>66</v>
      </c>
      <c r="B67" s="5" t="s">
        <v>43</v>
      </c>
      <c r="C67" s="6">
        <v>41959</v>
      </c>
      <c r="D67" s="5">
        <v>5</v>
      </c>
      <c r="F67" s="5" t="s">
        <v>53</v>
      </c>
      <c r="G67" s="5" t="s">
        <v>54</v>
      </c>
      <c r="H67" s="5" t="s">
        <v>44</v>
      </c>
      <c r="J67" s="5">
        <v>6.6</v>
      </c>
      <c r="K67" s="5" t="s">
        <v>57</v>
      </c>
      <c r="L67" s="5" t="s">
        <v>58</v>
      </c>
      <c r="M67" s="5">
        <v>0.92</v>
      </c>
      <c r="O67" s="5">
        <v>17.299127598877643</v>
      </c>
      <c r="Q67" s="5">
        <v>12.181082093397825</v>
      </c>
      <c r="R67" s="5" t="s">
        <v>61</v>
      </c>
      <c r="S67" s="5">
        <v>1.1237721097967497</v>
      </c>
      <c r="T67" s="5">
        <v>0.79129772559127198</v>
      </c>
      <c r="X67" s="5">
        <v>0.52817289160447234</v>
      </c>
      <c r="Y67" s="5">
        <v>0.30860611298059609</v>
      </c>
    </row>
    <row r="68" spans="1:25" x14ac:dyDescent="0.35">
      <c r="A68" s="5">
        <v>67</v>
      </c>
      <c r="B68" s="5" t="s">
        <v>43</v>
      </c>
      <c r="C68" s="6">
        <v>41959</v>
      </c>
      <c r="D68" s="5">
        <v>5</v>
      </c>
      <c r="F68" s="5" t="s">
        <v>53</v>
      </c>
      <c r="G68" s="5" t="s">
        <v>54</v>
      </c>
      <c r="H68" s="5" t="s">
        <v>44</v>
      </c>
      <c r="J68" s="5">
        <v>7.9</v>
      </c>
      <c r="K68" s="5" t="s">
        <v>57</v>
      </c>
      <c r="L68" s="5" t="s">
        <v>58</v>
      </c>
      <c r="M68" s="5">
        <v>0.92</v>
      </c>
      <c r="O68" s="5">
        <v>27.608347138866431</v>
      </c>
      <c r="Q68" s="5">
        <v>18.156430678898587</v>
      </c>
      <c r="R68" s="5" t="s">
        <v>61</v>
      </c>
      <c r="S68" s="5">
        <v>1.7934713953007606</v>
      </c>
      <c r="T68" s="5">
        <v>1.1794635477298909</v>
      </c>
      <c r="X68" s="5">
        <v>0.84293155579135748</v>
      </c>
      <c r="Y68" s="5">
        <v>0.45999078361465745</v>
      </c>
    </row>
    <row r="69" spans="1:25" x14ac:dyDescent="0.35">
      <c r="A69" s="5">
        <v>68</v>
      </c>
      <c r="B69" s="5" t="s">
        <v>43</v>
      </c>
      <c r="C69" s="6">
        <v>41959</v>
      </c>
      <c r="D69" s="5">
        <v>5</v>
      </c>
      <c r="F69" s="5" t="s">
        <v>53</v>
      </c>
      <c r="G69" s="5" t="s">
        <v>54</v>
      </c>
      <c r="H69" s="5" t="s">
        <v>44</v>
      </c>
      <c r="J69" s="5">
        <v>6.5</v>
      </c>
      <c r="K69" s="5" t="s">
        <v>57</v>
      </c>
      <c r="L69" s="5" t="s">
        <v>58</v>
      </c>
      <c r="M69" s="5">
        <v>0.92</v>
      </c>
      <c r="O69" s="5">
        <v>16.625882118299174</v>
      </c>
      <c r="Q69" s="5">
        <v>11.775137440076337</v>
      </c>
      <c r="R69" s="5" t="s">
        <v>61</v>
      </c>
      <c r="S69" s="5">
        <v>1.0800372746268028</v>
      </c>
      <c r="T69" s="5">
        <v>0.76492707326118592</v>
      </c>
      <c r="X69" s="5">
        <v>0.50761751907459729</v>
      </c>
      <c r="Y69" s="5">
        <v>0.29832155857186254</v>
      </c>
    </row>
    <row r="70" spans="1:25" x14ac:dyDescent="0.35">
      <c r="A70" s="5">
        <v>69</v>
      </c>
      <c r="B70" s="5" t="s">
        <v>43</v>
      </c>
      <c r="C70" s="6">
        <v>41959</v>
      </c>
      <c r="D70" s="5">
        <v>5</v>
      </c>
      <c r="F70" s="5" t="s">
        <v>53</v>
      </c>
      <c r="G70" s="5" t="s">
        <v>54</v>
      </c>
      <c r="H70" s="5" t="s">
        <v>44</v>
      </c>
      <c r="J70" s="5">
        <v>5.5</v>
      </c>
      <c r="K70" s="5" t="s">
        <v>57</v>
      </c>
      <c r="L70" s="5" t="s">
        <v>58</v>
      </c>
      <c r="M70" s="5">
        <v>0.92</v>
      </c>
      <c r="O70" s="5">
        <v>10.768444209136957</v>
      </c>
      <c r="Q70" s="5">
        <v>8.1264993296804704</v>
      </c>
      <c r="R70" s="5" t="s">
        <v>61</v>
      </c>
      <c r="S70" s="5">
        <v>0.69953107166603901</v>
      </c>
      <c r="T70" s="5">
        <v>0.52790715859968529</v>
      </c>
      <c r="X70" s="5">
        <v>0.32877960368303832</v>
      </c>
      <c r="Y70" s="5">
        <v>0.20588379185387726</v>
      </c>
    </row>
    <row r="71" spans="1:25" x14ac:dyDescent="0.35">
      <c r="A71" s="5">
        <v>70</v>
      </c>
      <c r="B71" s="5" t="s">
        <v>43</v>
      </c>
      <c r="C71" s="6">
        <v>41959</v>
      </c>
      <c r="D71" s="5">
        <v>5</v>
      </c>
      <c r="F71" s="5" t="s">
        <v>53</v>
      </c>
      <c r="G71" s="5" t="s">
        <v>54</v>
      </c>
      <c r="H71" s="5" t="s">
        <v>44</v>
      </c>
      <c r="J71" s="5">
        <v>5.8</v>
      </c>
      <c r="K71" s="5" t="s">
        <v>57</v>
      </c>
      <c r="L71" s="5" t="s">
        <v>58</v>
      </c>
      <c r="M71" s="5">
        <v>0.92</v>
      </c>
      <c r="O71" s="5">
        <v>12.36296822155342</v>
      </c>
      <c r="Q71" s="5">
        <v>9.1434159893581288</v>
      </c>
      <c r="R71" s="5" t="s">
        <v>61</v>
      </c>
      <c r="S71" s="5">
        <v>0.80311326697114105</v>
      </c>
      <c r="T71" s="5">
        <v>0.59396728640679908</v>
      </c>
      <c r="X71" s="5">
        <v>0.37746323547643629</v>
      </c>
      <c r="Y71" s="5">
        <v>0.23164724169865164</v>
      </c>
    </row>
    <row r="72" spans="1:25" x14ac:dyDescent="0.35">
      <c r="A72" s="5">
        <v>71</v>
      </c>
      <c r="B72" s="5" t="s">
        <v>43</v>
      </c>
      <c r="C72" s="6">
        <v>41959</v>
      </c>
      <c r="D72" s="5">
        <v>5</v>
      </c>
      <c r="F72" s="5" t="s">
        <v>53</v>
      </c>
      <c r="G72" s="5" t="s">
        <v>54</v>
      </c>
      <c r="H72" s="5" t="s">
        <v>44</v>
      </c>
      <c r="J72" s="5">
        <v>5.4</v>
      </c>
      <c r="K72" s="5" t="s">
        <v>57</v>
      </c>
      <c r="L72" s="5" t="s">
        <v>58</v>
      </c>
      <c r="M72" s="5">
        <v>0.92</v>
      </c>
      <c r="O72" s="5">
        <v>10.266767926361558</v>
      </c>
      <c r="Q72" s="5">
        <v>7.8021173831245338</v>
      </c>
      <c r="R72" s="5" t="s">
        <v>61</v>
      </c>
      <c r="S72" s="5">
        <v>0.66694157768681206</v>
      </c>
      <c r="T72" s="5">
        <v>0.50683491768016098</v>
      </c>
      <c r="X72" s="5">
        <v>0.31346254151280167</v>
      </c>
      <c r="Y72" s="5">
        <v>0.1976656178952628</v>
      </c>
    </row>
    <row r="73" spans="1:25" x14ac:dyDescent="0.35">
      <c r="A73" s="5">
        <v>72</v>
      </c>
      <c r="B73" s="5" t="s">
        <v>43</v>
      </c>
      <c r="C73" s="6">
        <v>41959</v>
      </c>
      <c r="D73" s="5">
        <v>5</v>
      </c>
      <c r="F73" s="5" t="s">
        <v>53</v>
      </c>
      <c r="G73" s="5" t="s">
        <v>54</v>
      </c>
      <c r="H73" s="5" t="s">
        <v>44</v>
      </c>
      <c r="J73" s="5">
        <v>10</v>
      </c>
      <c r="K73" s="5" t="s">
        <v>57</v>
      </c>
      <c r="L73" s="5" t="s">
        <v>58</v>
      </c>
      <c r="M73" s="5">
        <v>0.92</v>
      </c>
      <c r="O73" s="5">
        <v>50.957717830847692</v>
      </c>
      <c r="Q73" s="5">
        <v>30.640675340022273</v>
      </c>
      <c r="R73" s="5" t="s">
        <v>61</v>
      </c>
      <c r="S73" s="5">
        <v>3.310274564418755</v>
      </c>
      <c r="T73" s="5">
        <v>1.9904550779016201</v>
      </c>
      <c r="X73" s="5">
        <v>1.5558290452768149</v>
      </c>
      <c r="Y73" s="5">
        <v>0.77627748038163191</v>
      </c>
    </row>
    <row r="74" spans="1:25" x14ac:dyDescent="0.35">
      <c r="A74" s="5">
        <v>73</v>
      </c>
      <c r="B74" s="5" t="s">
        <v>43</v>
      </c>
      <c r="C74" s="6">
        <v>41959</v>
      </c>
      <c r="D74" s="5">
        <v>6</v>
      </c>
      <c r="F74" s="5" t="s">
        <v>55</v>
      </c>
      <c r="G74" s="5" t="s">
        <v>56</v>
      </c>
      <c r="H74" s="5" t="s">
        <v>44</v>
      </c>
      <c r="J74" s="5">
        <v>6.5</v>
      </c>
      <c r="K74" s="5" t="s">
        <v>57</v>
      </c>
      <c r="L74" s="5" t="s">
        <v>58</v>
      </c>
      <c r="M74" s="5">
        <v>0.92</v>
      </c>
      <c r="O74" s="5">
        <v>16.625882118299174</v>
      </c>
      <c r="Q74" s="5">
        <v>11.775137440076337</v>
      </c>
      <c r="R74" s="5" t="s">
        <v>61</v>
      </c>
      <c r="S74" s="5">
        <v>1.0800372746268028</v>
      </c>
      <c r="T74" s="5">
        <v>0.76492707326118592</v>
      </c>
      <c r="X74" s="5">
        <v>0.50761751907459729</v>
      </c>
      <c r="Y74" s="5">
        <v>0.29832155857186254</v>
      </c>
    </row>
    <row r="75" spans="1:25" x14ac:dyDescent="0.35">
      <c r="A75" s="5">
        <v>74</v>
      </c>
      <c r="B75" s="5" t="s">
        <v>43</v>
      </c>
      <c r="C75" s="6">
        <v>41959</v>
      </c>
      <c r="D75" s="5">
        <v>6</v>
      </c>
      <c r="F75" s="5" t="s">
        <v>55</v>
      </c>
      <c r="G75" s="5" t="s">
        <v>56</v>
      </c>
      <c r="H75" s="5" t="s">
        <v>44</v>
      </c>
      <c r="J75" s="5">
        <v>5.4</v>
      </c>
      <c r="K75" s="5" t="s">
        <v>57</v>
      </c>
      <c r="L75" s="5" t="s">
        <v>58</v>
      </c>
      <c r="M75" s="5">
        <v>0.92</v>
      </c>
      <c r="O75" s="5">
        <v>10.266767926361558</v>
      </c>
      <c r="Q75" s="5">
        <v>7.8021173831245338</v>
      </c>
      <c r="R75" s="5" t="s">
        <v>61</v>
      </c>
      <c r="S75" s="5">
        <v>0.66694157768681206</v>
      </c>
      <c r="T75" s="5">
        <v>0.50683491768016098</v>
      </c>
      <c r="X75" s="5">
        <v>0.31346254151280167</v>
      </c>
      <c r="Y75" s="5">
        <v>0.1976656178952628</v>
      </c>
    </row>
    <row r="76" spans="1:25" x14ac:dyDescent="0.35">
      <c r="A76" s="5">
        <v>75</v>
      </c>
      <c r="B76" s="5" t="s">
        <v>43</v>
      </c>
      <c r="C76" s="6">
        <v>41959</v>
      </c>
      <c r="D76" s="5">
        <v>6</v>
      </c>
      <c r="F76" s="5" t="s">
        <v>55</v>
      </c>
      <c r="G76" s="5" t="s">
        <v>56</v>
      </c>
      <c r="H76" s="5" t="s">
        <v>44</v>
      </c>
      <c r="J76" s="5">
        <v>7.6</v>
      </c>
      <c r="K76" s="5" t="s">
        <v>57</v>
      </c>
      <c r="L76" s="5" t="s">
        <v>58</v>
      </c>
      <c r="M76" s="5">
        <v>0.92</v>
      </c>
      <c r="O76" s="5">
        <v>24.964640105777285</v>
      </c>
      <c r="Q76" s="5">
        <v>16.661132111392316</v>
      </c>
      <c r="R76" s="5" t="s">
        <v>61</v>
      </c>
      <c r="S76" s="5">
        <v>1.621733010617602</v>
      </c>
      <c r="T76" s="5">
        <v>1.0823271565229957</v>
      </c>
      <c r="X76" s="5">
        <v>0.76221451499027293</v>
      </c>
      <c r="Y76" s="5">
        <v>0.42210759104396833</v>
      </c>
    </row>
    <row r="77" spans="1:25" x14ac:dyDescent="0.35">
      <c r="A77" s="5">
        <v>76</v>
      </c>
      <c r="B77" s="5" t="s">
        <v>43</v>
      </c>
      <c r="C77" s="6">
        <v>41959</v>
      </c>
      <c r="D77" s="5">
        <v>6</v>
      </c>
      <c r="F77" s="5" t="s">
        <v>55</v>
      </c>
      <c r="G77" s="5" t="s">
        <v>56</v>
      </c>
      <c r="H77" s="5" t="s">
        <v>44</v>
      </c>
      <c r="J77" s="5">
        <v>6.5</v>
      </c>
      <c r="K77" s="5" t="s">
        <v>57</v>
      </c>
      <c r="L77" s="5" t="s">
        <v>58</v>
      </c>
      <c r="M77" s="5">
        <v>0.92</v>
      </c>
      <c r="O77" s="5">
        <v>16.625882118299174</v>
      </c>
      <c r="Q77" s="5">
        <v>11.775137440076337</v>
      </c>
      <c r="R77" s="5" t="s">
        <v>61</v>
      </c>
      <c r="S77" s="5">
        <v>1.0800372746268028</v>
      </c>
      <c r="T77" s="5">
        <v>0.76492707326118592</v>
      </c>
      <c r="X77" s="5">
        <v>0.50761751907459729</v>
      </c>
      <c r="Y77" s="5">
        <v>0.29832155857186254</v>
      </c>
    </row>
    <row r="78" spans="1:25" x14ac:dyDescent="0.35">
      <c r="A78" s="5">
        <v>77</v>
      </c>
      <c r="B78" s="5" t="s">
        <v>43</v>
      </c>
      <c r="C78" s="6">
        <v>41959</v>
      </c>
      <c r="D78" s="5">
        <v>6</v>
      </c>
      <c r="F78" s="5" t="s">
        <v>55</v>
      </c>
      <c r="G78" s="5" t="s">
        <v>56</v>
      </c>
      <c r="H78" s="5" t="s">
        <v>44</v>
      </c>
      <c r="J78" s="5">
        <v>5.4</v>
      </c>
      <c r="K78" s="5" t="s">
        <v>57</v>
      </c>
      <c r="L78" s="5" t="s">
        <v>58</v>
      </c>
      <c r="M78" s="5">
        <v>0.92</v>
      </c>
      <c r="O78" s="5">
        <v>10.266767926361558</v>
      </c>
      <c r="Q78" s="5">
        <v>7.8021173831245338</v>
      </c>
      <c r="R78" s="5" t="s">
        <v>61</v>
      </c>
      <c r="S78" s="5">
        <v>0.66694157768681206</v>
      </c>
      <c r="T78" s="5">
        <v>0.50683491768016098</v>
      </c>
      <c r="X78" s="5">
        <v>0.31346254151280167</v>
      </c>
      <c r="Y78" s="5">
        <v>0.1976656178952628</v>
      </c>
    </row>
    <row r="79" spans="1:25" x14ac:dyDescent="0.35">
      <c r="A79" s="5">
        <v>78</v>
      </c>
      <c r="B79" s="5" t="s">
        <v>43</v>
      </c>
      <c r="C79" s="6">
        <v>41959</v>
      </c>
      <c r="D79" s="5">
        <v>6</v>
      </c>
      <c r="F79" s="5" t="s">
        <v>55</v>
      </c>
      <c r="G79" s="5" t="s">
        <v>56</v>
      </c>
      <c r="H79" s="5" t="s">
        <v>44</v>
      </c>
      <c r="J79" s="5">
        <v>6.5</v>
      </c>
      <c r="K79" s="5" t="s">
        <v>57</v>
      </c>
      <c r="L79" s="5" t="s">
        <v>58</v>
      </c>
      <c r="M79" s="5">
        <v>0.92</v>
      </c>
      <c r="O79" s="5">
        <v>16.625882118299174</v>
      </c>
      <c r="Q79" s="5">
        <v>11.775137440076337</v>
      </c>
      <c r="R79" s="5" t="s">
        <v>61</v>
      </c>
      <c r="S79" s="5">
        <v>1.0800372746268028</v>
      </c>
      <c r="T79" s="5">
        <v>0.76492707326118592</v>
      </c>
      <c r="X79" s="5">
        <v>0.50761751907459729</v>
      </c>
      <c r="Y79" s="5">
        <v>0.29832155857186254</v>
      </c>
    </row>
    <row r="80" spans="1:25" x14ac:dyDescent="0.35">
      <c r="A80" s="5">
        <v>79</v>
      </c>
      <c r="B80" s="5" t="s">
        <v>43</v>
      </c>
      <c r="C80" s="6">
        <v>41959</v>
      </c>
      <c r="D80" s="5">
        <v>6</v>
      </c>
      <c r="F80" s="5" t="s">
        <v>55</v>
      </c>
      <c r="G80" s="5" t="s">
        <v>56</v>
      </c>
      <c r="H80" s="5" t="s">
        <v>44</v>
      </c>
      <c r="J80" s="5">
        <v>9.5</v>
      </c>
      <c r="K80" s="5">
        <v>2</v>
      </c>
      <c r="L80" s="5" t="s">
        <v>58</v>
      </c>
      <c r="M80" s="5">
        <v>0.92</v>
      </c>
      <c r="O80" s="5">
        <v>35.676425124748469</v>
      </c>
      <c r="Q80" s="5">
        <v>27.342910249546421</v>
      </c>
      <c r="R80" s="5" t="s">
        <v>61</v>
      </c>
      <c r="S80" s="5">
        <v>2.3175834332273211</v>
      </c>
      <c r="T80" s="5">
        <v>1.7762282961083837</v>
      </c>
      <c r="X80" s="5">
        <v>1.0892642136168409</v>
      </c>
      <c r="Y80" s="5">
        <v>0.69272903548226972</v>
      </c>
    </row>
    <row r="81" spans="1:25" x14ac:dyDescent="0.35">
      <c r="A81" s="5">
        <v>80</v>
      </c>
      <c r="B81" s="5" t="s">
        <v>43</v>
      </c>
      <c r="C81" s="6">
        <v>41959</v>
      </c>
      <c r="D81" s="5">
        <v>6</v>
      </c>
      <c r="F81" s="5" t="s">
        <v>55</v>
      </c>
      <c r="G81" s="5" t="s">
        <v>56</v>
      </c>
      <c r="H81" s="5" t="s">
        <v>44</v>
      </c>
      <c r="J81" s="5">
        <v>5</v>
      </c>
      <c r="K81" s="5" t="s">
        <v>57</v>
      </c>
      <c r="L81" s="5" t="s">
        <v>58</v>
      </c>
      <c r="M81" s="5">
        <v>0.92</v>
      </c>
      <c r="O81" s="5">
        <v>8.4048889740920529</v>
      </c>
      <c r="Q81" s="5">
        <v>6.576756199013432</v>
      </c>
      <c r="R81" s="5" t="s">
        <v>61</v>
      </c>
      <c r="S81" s="5">
        <v>0.54599168432260492</v>
      </c>
      <c r="T81" s="5">
        <v>0.42723398316708672</v>
      </c>
      <c r="X81" s="5">
        <v>0.2566160916316243</v>
      </c>
      <c r="Y81" s="5">
        <v>0.16662125343516382</v>
      </c>
    </row>
    <row r="82" spans="1:25" x14ac:dyDescent="0.35">
      <c r="A82" s="5">
        <v>81</v>
      </c>
      <c r="B82" s="5" t="s">
        <v>43</v>
      </c>
      <c r="C82" s="6">
        <v>41959</v>
      </c>
      <c r="D82" s="5">
        <v>6</v>
      </c>
      <c r="F82" s="5" t="s">
        <v>55</v>
      </c>
      <c r="G82" s="5" t="s">
        <v>56</v>
      </c>
      <c r="H82" s="5" t="s">
        <v>44</v>
      </c>
      <c r="J82" s="5">
        <v>8</v>
      </c>
      <c r="K82" s="5" t="s">
        <v>57</v>
      </c>
      <c r="L82" s="5" t="s">
        <v>58</v>
      </c>
      <c r="M82" s="5">
        <v>0.92</v>
      </c>
      <c r="O82" s="5">
        <v>28.526200858087392</v>
      </c>
      <c r="Q82" s="5">
        <v>18.670592675147308</v>
      </c>
      <c r="R82" s="5" t="s">
        <v>61</v>
      </c>
      <c r="S82" s="5">
        <v>1.8530962754941791</v>
      </c>
      <c r="T82" s="5">
        <v>1.2128641286550945</v>
      </c>
      <c r="X82" s="5">
        <v>0.8709552494822641</v>
      </c>
      <c r="Y82" s="5">
        <v>0.47301701017548686</v>
      </c>
    </row>
    <row r="83" spans="1:25" x14ac:dyDescent="0.35">
      <c r="A83" s="5">
        <v>82</v>
      </c>
      <c r="B83" s="5" t="s">
        <v>43</v>
      </c>
      <c r="C83" s="6">
        <v>41959</v>
      </c>
      <c r="D83" s="5">
        <v>6</v>
      </c>
      <c r="F83" s="5" t="s">
        <v>55</v>
      </c>
      <c r="G83" s="5" t="s">
        <v>56</v>
      </c>
      <c r="H83" s="5" t="s">
        <v>44</v>
      </c>
      <c r="J83" s="5">
        <v>5.2</v>
      </c>
      <c r="K83" s="5" t="s">
        <v>57</v>
      </c>
      <c r="L83" s="5" t="s">
        <v>58</v>
      </c>
      <c r="M83" s="5">
        <v>0.92</v>
      </c>
      <c r="O83" s="5">
        <v>9.3071917844480208</v>
      </c>
      <c r="Q83" s="5">
        <v>7.1750636171644659</v>
      </c>
      <c r="R83" s="5" t="s">
        <v>61</v>
      </c>
      <c r="S83" s="5">
        <v>0.60460635879526736</v>
      </c>
      <c r="T83" s="5">
        <v>0.46610075178068172</v>
      </c>
      <c r="X83" s="5">
        <v>0.28416498863377565</v>
      </c>
      <c r="Y83" s="5">
        <v>0.18177929319446587</v>
      </c>
    </row>
    <row r="84" spans="1:25" x14ac:dyDescent="0.35">
      <c r="A84" s="5">
        <v>83</v>
      </c>
      <c r="B84" s="5" t="s">
        <v>43</v>
      </c>
      <c r="C84" s="6">
        <v>41959</v>
      </c>
      <c r="D84" s="5">
        <v>6</v>
      </c>
      <c r="F84" s="5" t="s">
        <v>55</v>
      </c>
      <c r="G84" s="5" t="s">
        <v>56</v>
      </c>
      <c r="H84" s="5" t="s">
        <v>44</v>
      </c>
      <c r="J84" s="5">
        <v>5</v>
      </c>
      <c r="K84" s="5" t="s">
        <v>57</v>
      </c>
      <c r="L84" s="5" t="s">
        <v>58</v>
      </c>
      <c r="M84" s="5">
        <v>0.92</v>
      </c>
      <c r="O84" s="5">
        <v>8.4048889740920529</v>
      </c>
      <c r="Q84" s="5">
        <v>6.576756199013432</v>
      </c>
      <c r="R84" s="5" t="s">
        <v>61</v>
      </c>
      <c r="S84" s="5">
        <v>0.54599168432260492</v>
      </c>
      <c r="T84" s="5">
        <v>0.42723398316708672</v>
      </c>
      <c r="X84" s="5">
        <v>0.2566160916316243</v>
      </c>
      <c r="Y84" s="5">
        <v>0.16662125343516382</v>
      </c>
    </row>
    <row r="85" spans="1:25" x14ac:dyDescent="0.35">
      <c r="A85" s="5">
        <v>84</v>
      </c>
      <c r="B85" s="5" t="s">
        <v>43</v>
      </c>
      <c r="C85" s="6">
        <v>41959</v>
      </c>
      <c r="D85" s="5">
        <v>6</v>
      </c>
      <c r="F85" s="5" t="s">
        <v>55</v>
      </c>
      <c r="G85" s="5" t="s">
        <v>56</v>
      </c>
      <c r="H85" s="5" t="s">
        <v>44</v>
      </c>
      <c r="J85" s="5">
        <v>8.6999999999999993</v>
      </c>
      <c r="K85" s="5" t="s">
        <v>57</v>
      </c>
      <c r="L85" s="5" t="s">
        <v>58</v>
      </c>
      <c r="M85" s="5">
        <v>0.92</v>
      </c>
      <c r="O85" s="5">
        <v>35.478073283011383</v>
      </c>
      <c r="Q85" s="5">
        <v>22.492155326747806</v>
      </c>
      <c r="R85" s="5" t="s">
        <v>61</v>
      </c>
      <c r="S85" s="5">
        <v>2.3046982593133825</v>
      </c>
      <c r="T85" s="5">
        <v>1.4611174292428177</v>
      </c>
      <c r="X85" s="5">
        <v>1.0832081818772896</v>
      </c>
      <c r="Y85" s="5">
        <v>0.56983579740469892</v>
      </c>
    </row>
    <row r="86" spans="1:25" x14ac:dyDescent="0.35">
      <c r="A86" s="5">
        <v>85</v>
      </c>
      <c r="B86" s="5" t="s">
        <v>43</v>
      </c>
      <c r="C86" s="6">
        <v>41959</v>
      </c>
      <c r="D86" s="5">
        <v>6</v>
      </c>
      <c r="F86" s="5" t="s">
        <v>55</v>
      </c>
      <c r="G86" s="5" t="s">
        <v>56</v>
      </c>
      <c r="H86" s="5" t="s">
        <v>44</v>
      </c>
      <c r="J86" s="5">
        <v>7.6</v>
      </c>
      <c r="K86" s="5" t="s">
        <v>57</v>
      </c>
      <c r="L86" s="5" t="s">
        <v>58</v>
      </c>
      <c r="M86" s="5">
        <v>0.92</v>
      </c>
      <c r="O86" s="5">
        <v>24.964640105777285</v>
      </c>
      <c r="Q86" s="5">
        <v>16.661132111392316</v>
      </c>
      <c r="R86" s="5" t="s">
        <v>61</v>
      </c>
      <c r="S86" s="5">
        <v>1.621733010617602</v>
      </c>
      <c r="T86" s="5">
        <v>1.0823271565229957</v>
      </c>
      <c r="X86" s="5">
        <v>0.76221451499027293</v>
      </c>
      <c r="Y86" s="5">
        <v>0.42210759104396833</v>
      </c>
    </row>
    <row r="87" spans="1:25" x14ac:dyDescent="0.35">
      <c r="A87" s="5">
        <v>86</v>
      </c>
      <c r="B87" s="5" t="s">
        <v>43</v>
      </c>
      <c r="C87" s="6">
        <v>41959</v>
      </c>
      <c r="D87" s="5">
        <v>6</v>
      </c>
      <c r="F87" s="5" t="s">
        <v>55</v>
      </c>
      <c r="G87" s="5" t="s">
        <v>56</v>
      </c>
      <c r="H87" s="5" t="s">
        <v>44</v>
      </c>
      <c r="J87" s="5">
        <v>10.5</v>
      </c>
      <c r="K87" s="5">
        <v>2</v>
      </c>
      <c r="L87" s="5" t="s">
        <v>58</v>
      </c>
      <c r="M87" s="5">
        <v>0.92</v>
      </c>
      <c r="O87" s="5">
        <v>46.279870412610322</v>
      </c>
      <c r="Q87" s="5">
        <v>34.145901023182951</v>
      </c>
      <c r="R87" s="5" t="s">
        <v>61</v>
      </c>
      <c r="S87" s="5">
        <v>3.0063959767585917</v>
      </c>
      <c r="T87" s="5">
        <v>2.2181587490124564</v>
      </c>
      <c r="X87" s="5">
        <v>1.413006109076538</v>
      </c>
      <c r="Y87" s="5">
        <v>0.86508191211485796</v>
      </c>
    </row>
    <row r="88" spans="1:25" x14ac:dyDescent="0.35">
      <c r="A88" s="5">
        <v>87</v>
      </c>
      <c r="B88" s="5" t="s">
        <v>43</v>
      </c>
      <c r="C88" s="6">
        <v>41959</v>
      </c>
      <c r="D88" s="5">
        <v>6</v>
      </c>
      <c r="F88" s="5" t="s">
        <v>55</v>
      </c>
      <c r="G88" s="5" t="s">
        <v>56</v>
      </c>
      <c r="H88" s="5" t="s">
        <v>44</v>
      </c>
      <c r="J88" s="5">
        <v>5.2</v>
      </c>
      <c r="K88" s="5">
        <v>2</v>
      </c>
      <c r="L88" s="5" t="s">
        <v>58</v>
      </c>
      <c r="M88" s="5">
        <v>0.92</v>
      </c>
      <c r="O88" s="5">
        <v>7.445753427558417</v>
      </c>
      <c r="Q88" s="5">
        <v>7.1750636171644659</v>
      </c>
      <c r="R88" s="5" t="s">
        <v>61</v>
      </c>
      <c r="S88" s="5">
        <v>0.48368508703621382</v>
      </c>
      <c r="T88" s="5">
        <v>0.46610075178068172</v>
      </c>
      <c r="X88" s="5">
        <v>0.22733199090702047</v>
      </c>
      <c r="Y88" s="5">
        <v>0.18177929319446587</v>
      </c>
    </row>
    <row r="89" spans="1:25" x14ac:dyDescent="0.35">
      <c r="A89" s="5">
        <v>88</v>
      </c>
      <c r="B89" s="5" t="s">
        <v>43</v>
      </c>
      <c r="C89" s="6">
        <v>41959</v>
      </c>
      <c r="D89" s="5">
        <v>6</v>
      </c>
      <c r="F89" s="5" t="s">
        <v>55</v>
      </c>
      <c r="G89" s="5" t="s">
        <v>56</v>
      </c>
      <c r="H89" s="5" t="s">
        <v>44</v>
      </c>
      <c r="J89" s="5">
        <v>12.2</v>
      </c>
      <c r="K89" s="5">
        <v>2</v>
      </c>
      <c r="L89" s="5" t="s">
        <v>58</v>
      </c>
      <c r="M89" s="5">
        <v>0.92</v>
      </c>
      <c r="O89" s="5">
        <v>68.365267333936728</v>
      </c>
      <c r="Q89" s="5">
        <v>47.64498091184673</v>
      </c>
      <c r="R89" s="5" t="s">
        <v>61</v>
      </c>
      <c r="S89" s="5">
        <v>4.4410898913573753</v>
      </c>
      <c r="T89" s="5">
        <v>3.0950751946592754</v>
      </c>
      <c r="X89" s="5">
        <v>2.0873122489379661</v>
      </c>
      <c r="Y89" s="5">
        <v>1.2070793259171175</v>
      </c>
    </row>
    <row r="90" spans="1:25" x14ac:dyDescent="0.35">
      <c r="A90" s="5">
        <v>89</v>
      </c>
      <c r="B90" s="5" t="s">
        <v>43</v>
      </c>
      <c r="C90" s="6">
        <v>41959</v>
      </c>
      <c r="D90" s="5">
        <v>3</v>
      </c>
      <c r="F90" s="5" t="s">
        <v>49</v>
      </c>
      <c r="G90" s="5" t="s">
        <v>50</v>
      </c>
      <c r="H90" s="5" t="s">
        <v>44</v>
      </c>
      <c r="J90" s="5">
        <v>3.5</v>
      </c>
      <c r="K90" s="5" t="s">
        <v>57</v>
      </c>
      <c r="L90" s="5" t="s">
        <v>58</v>
      </c>
      <c r="M90" s="7">
        <f t="shared" ref="M90:M100" si="0">IF(H90="Avicennia germinans",0.776,IF(H90="Rhizophora racemosa",0.92,IF(H90="Laguncularia racemosa",0.6)))</f>
        <v>0.92</v>
      </c>
      <c r="O90" s="5">
        <v>3.324963521351191</v>
      </c>
      <c r="Q90" s="5">
        <v>2.9794039667832801</v>
      </c>
      <c r="R90" s="5" t="s">
        <v>62</v>
      </c>
      <c r="S90" s="5">
        <v>2.6459220294732617</v>
      </c>
      <c r="T90" s="5">
        <v>2.3709344598187707</v>
      </c>
      <c r="X90" s="5">
        <v>1.243583353852433</v>
      </c>
      <c r="Y90" s="5">
        <v>0.92466443932932063</v>
      </c>
    </row>
    <row r="91" spans="1:25" x14ac:dyDescent="0.35">
      <c r="A91" s="5">
        <v>90</v>
      </c>
      <c r="B91" s="5" t="s">
        <v>43</v>
      </c>
      <c r="C91" s="6">
        <v>41959</v>
      </c>
      <c r="D91" s="5">
        <v>3</v>
      </c>
      <c r="F91" s="5" t="s">
        <v>49</v>
      </c>
      <c r="G91" s="5" t="s">
        <v>50</v>
      </c>
      <c r="H91" s="5" t="s">
        <v>44</v>
      </c>
      <c r="J91" s="5">
        <v>4.5</v>
      </c>
      <c r="K91" s="5" t="s">
        <v>57</v>
      </c>
      <c r="L91" s="5" t="s">
        <v>58</v>
      </c>
      <c r="M91" s="7">
        <f t="shared" si="0"/>
        <v>0.92</v>
      </c>
      <c r="O91" s="5">
        <v>6.390907113162978</v>
      </c>
      <c r="Q91" s="5">
        <v>5.2051124192336626</v>
      </c>
      <c r="R91" s="5" t="s">
        <v>62</v>
      </c>
      <c r="S91" s="5">
        <v>5.0857225381418649</v>
      </c>
      <c r="T91" s="5">
        <v>4.1420970568538591</v>
      </c>
      <c r="X91" s="5">
        <v>2.3902895929266763</v>
      </c>
      <c r="Y91" s="5">
        <v>1.6154178521730052</v>
      </c>
    </row>
    <row r="92" spans="1:25" x14ac:dyDescent="0.35">
      <c r="A92" s="5">
        <v>91</v>
      </c>
      <c r="B92" s="5" t="s">
        <v>43</v>
      </c>
      <c r="C92" s="6">
        <v>41959</v>
      </c>
      <c r="D92" s="5">
        <v>4</v>
      </c>
      <c r="F92" s="5" t="s">
        <v>51</v>
      </c>
      <c r="G92" s="5" t="s">
        <v>52</v>
      </c>
      <c r="H92" s="5" t="s">
        <v>44</v>
      </c>
      <c r="J92" s="5">
        <v>4.5</v>
      </c>
      <c r="K92" s="5" t="s">
        <v>57</v>
      </c>
      <c r="L92" s="5" t="s">
        <v>58</v>
      </c>
      <c r="M92" s="7">
        <f t="shared" si="0"/>
        <v>0.92</v>
      </c>
      <c r="O92" s="5">
        <v>6.390907113162978</v>
      </c>
      <c r="Q92" s="5">
        <v>5.2051124192336626</v>
      </c>
      <c r="R92" s="5" t="s">
        <v>62</v>
      </c>
      <c r="S92" s="5">
        <v>5.0857225381418649</v>
      </c>
      <c r="T92" s="5">
        <v>4.1420970568538591</v>
      </c>
      <c r="X92" s="5">
        <v>2.3902895929266763</v>
      </c>
      <c r="Y92" s="5">
        <v>1.6154178521730052</v>
      </c>
    </row>
    <row r="93" spans="1:25" x14ac:dyDescent="0.35">
      <c r="A93" s="5">
        <v>92</v>
      </c>
      <c r="B93" s="5" t="s">
        <v>43</v>
      </c>
      <c r="C93" s="6">
        <v>41959</v>
      </c>
      <c r="D93" s="5">
        <v>4</v>
      </c>
      <c r="F93" s="5" t="s">
        <v>51</v>
      </c>
      <c r="G93" s="5" t="s">
        <v>52</v>
      </c>
      <c r="H93" s="5" t="s">
        <v>44</v>
      </c>
      <c r="J93" s="5">
        <v>2.8</v>
      </c>
      <c r="K93" s="5" t="s">
        <v>57</v>
      </c>
      <c r="L93" s="5" t="s">
        <v>58</v>
      </c>
      <c r="M93" s="7">
        <f t="shared" si="0"/>
        <v>0.92</v>
      </c>
      <c r="O93" s="5">
        <v>1.8613191738830244</v>
      </c>
      <c r="Q93" s="5">
        <v>1.8154703596193094</v>
      </c>
      <c r="R93" s="5" t="s">
        <v>62</v>
      </c>
      <c r="S93" s="5">
        <v>1.4811908083901912</v>
      </c>
      <c r="T93" s="5">
        <v>1.4447054794815921</v>
      </c>
      <c r="X93" s="5">
        <v>0.6961596799433899</v>
      </c>
      <c r="Y93" s="5">
        <v>0.563435136997821</v>
      </c>
    </row>
    <row r="94" spans="1:25" x14ac:dyDescent="0.35">
      <c r="A94" s="5">
        <v>93</v>
      </c>
      <c r="B94" s="5" t="s">
        <v>43</v>
      </c>
      <c r="C94" s="6">
        <v>41959</v>
      </c>
      <c r="D94" s="5">
        <v>4</v>
      </c>
      <c r="F94" s="5" t="s">
        <v>51</v>
      </c>
      <c r="G94" s="5" t="s">
        <v>52</v>
      </c>
      <c r="H94" s="5" t="s">
        <v>44</v>
      </c>
      <c r="J94" s="5">
        <v>2.8</v>
      </c>
      <c r="K94" s="5" t="s">
        <v>57</v>
      </c>
      <c r="L94" s="5" t="s">
        <v>58</v>
      </c>
      <c r="M94" s="7">
        <f t="shared" si="0"/>
        <v>0.92</v>
      </c>
      <c r="O94" s="5">
        <v>1.8613191738830244</v>
      </c>
      <c r="Q94" s="5">
        <v>1.8154703596193094</v>
      </c>
      <c r="R94" s="5" t="s">
        <v>62</v>
      </c>
      <c r="S94" s="5">
        <v>1.4811908083901912</v>
      </c>
      <c r="T94" s="5">
        <v>1.4447054794815921</v>
      </c>
      <c r="X94" s="5">
        <v>0.6961596799433899</v>
      </c>
      <c r="Y94" s="5">
        <v>0.563435136997821</v>
      </c>
    </row>
    <row r="95" spans="1:25" x14ac:dyDescent="0.35">
      <c r="A95" s="5">
        <v>94</v>
      </c>
      <c r="B95" s="5" t="s">
        <v>43</v>
      </c>
      <c r="C95" s="6">
        <v>41959</v>
      </c>
      <c r="D95" s="5">
        <v>5</v>
      </c>
      <c r="F95" s="5" t="s">
        <v>53</v>
      </c>
      <c r="G95" s="5" t="s">
        <v>54</v>
      </c>
      <c r="H95" s="5" t="s">
        <v>44</v>
      </c>
      <c r="J95" s="5">
        <v>3.9</v>
      </c>
      <c r="K95" s="5" t="s">
        <v>57</v>
      </c>
      <c r="L95" s="5" t="s">
        <v>58</v>
      </c>
      <c r="M95" s="7">
        <f t="shared" si="0"/>
        <v>0.92</v>
      </c>
      <c r="O95" s="5">
        <v>4.4053249410911466</v>
      </c>
      <c r="Q95" s="5">
        <v>3.7884517532971058</v>
      </c>
      <c r="R95" s="5" t="s">
        <v>62</v>
      </c>
      <c r="S95" s="5">
        <v>3.5056463728914129</v>
      </c>
      <c r="T95" s="5">
        <v>3.0147542634007323</v>
      </c>
      <c r="X95" s="5">
        <v>1.647653795258964</v>
      </c>
      <c r="Y95" s="5">
        <v>1.1757541627262855</v>
      </c>
    </row>
    <row r="96" spans="1:25" x14ac:dyDescent="0.35">
      <c r="A96" s="5">
        <v>95</v>
      </c>
      <c r="B96" s="5" t="s">
        <v>43</v>
      </c>
      <c r="C96" s="6">
        <v>41959</v>
      </c>
      <c r="D96" s="5">
        <v>5</v>
      </c>
      <c r="F96" s="5" t="s">
        <v>53</v>
      </c>
      <c r="G96" s="5" t="s">
        <v>54</v>
      </c>
      <c r="H96" s="5" t="s">
        <v>44</v>
      </c>
      <c r="J96" s="5">
        <v>2.2999999999999998</v>
      </c>
      <c r="K96" s="5" t="s">
        <v>57</v>
      </c>
      <c r="L96" s="5" t="s">
        <v>58</v>
      </c>
      <c r="M96" s="7">
        <f t="shared" si="0"/>
        <v>0.92</v>
      </c>
      <c r="O96" s="5">
        <v>1.1160980344259872</v>
      </c>
      <c r="Q96" s="5">
        <v>1.1730975537283712</v>
      </c>
      <c r="R96" s="5" t="s">
        <v>62</v>
      </c>
      <c r="S96" s="5">
        <v>0.88816263919173744</v>
      </c>
      <c r="T96" s="5">
        <v>0.93352141766347108</v>
      </c>
      <c r="X96" s="5">
        <v>0.41743644042011657</v>
      </c>
      <c r="Y96" s="5">
        <v>0.36407335288875375</v>
      </c>
    </row>
    <row r="97" spans="1:25" x14ac:dyDescent="0.35">
      <c r="A97" s="5">
        <v>96</v>
      </c>
      <c r="B97" s="5" t="s">
        <v>43</v>
      </c>
      <c r="C97" s="6">
        <v>41959</v>
      </c>
      <c r="D97" s="5">
        <v>5</v>
      </c>
      <c r="F97" s="5" t="s">
        <v>53</v>
      </c>
      <c r="G97" s="5" t="s">
        <v>54</v>
      </c>
      <c r="H97" s="5" t="s">
        <v>44</v>
      </c>
      <c r="J97" s="5">
        <v>2.2999999999999998</v>
      </c>
      <c r="K97" s="5" t="s">
        <v>57</v>
      </c>
      <c r="L97" s="5" t="s">
        <v>58</v>
      </c>
      <c r="M97" s="7">
        <f t="shared" si="0"/>
        <v>0.92</v>
      </c>
      <c r="O97" s="5">
        <v>1.1160980344259872</v>
      </c>
      <c r="Q97" s="5">
        <v>1.1730975537283712</v>
      </c>
      <c r="R97" s="5" t="s">
        <v>62</v>
      </c>
      <c r="S97" s="5">
        <v>0.88816263919173744</v>
      </c>
      <c r="T97" s="5">
        <v>0.93352141766347108</v>
      </c>
      <c r="X97" s="5">
        <v>0.41743644042011657</v>
      </c>
      <c r="Y97" s="5">
        <v>0.36407335288875375</v>
      </c>
    </row>
    <row r="98" spans="1:25" x14ac:dyDescent="0.35">
      <c r="A98" s="5">
        <v>97</v>
      </c>
      <c r="B98" s="5" t="s">
        <v>43</v>
      </c>
      <c r="C98" s="6">
        <v>41959</v>
      </c>
      <c r="D98" s="5">
        <v>5</v>
      </c>
      <c r="F98" s="5" t="s">
        <v>53</v>
      </c>
      <c r="G98" s="5" t="s">
        <v>54</v>
      </c>
      <c r="H98" s="5" t="s">
        <v>44</v>
      </c>
      <c r="J98" s="5">
        <v>2.5</v>
      </c>
      <c r="K98" s="5" t="s">
        <v>57</v>
      </c>
      <c r="L98" s="5" t="s">
        <v>58</v>
      </c>
      <c r="M98" s="7">
        <f t="shared" si="0"/>
        <v>0.92</v>
      </c>
      <c r="O98" s="5">
        <v>1.3862896863102929</v>
      </c>
      <c r="Q98" s="5">
        <v>1.4116438890876675</v>
      </c>
      <c r="R98" s="5" t="s">
        <v>62</v>
      </c>
      <c r="S98" s="5">
        <v>1.1031743346012357</v>
      </c>
      <c r="T98" s="5">
        <v>1.1233505690885017</v>
      </c>
      <c r="X98" s="5">
        <v>0.5184919372625808</v>
      </c>
      <c r="Y98" s="5">
        <v>0.43810672194451566</v>
      </c>
    </row>
    <row r="99" spans="1:25" x14ac:dyDescent="0.35">
      <c r="A99" s="5">
        <v>98</v>
      </c>
      <c r="B99" s="5" t="s">
        <v>43</v>
      </c>
      <c r="C99" s="6">
        <v>41959</v>
      </c>
      <c r="D99" s="5">
        <v>5</v>
      </c>
      <c r="F99" s="5" t="s">
        <v>53</v>
      </c>
      <c r="G99" s="5" t="s">
        <v>54</v>
      </c>
      <c r="H99" s="5" t="s">
        <v>44</v>
      </c>
      <c r="J99" s="5">
        <v>4.7</v>
      </c>
      <c r="K99" s="5" t="s">
        <v>57</v>
      </c>
      <c r="L99" s="5" t="s">
        <v>58</v>
      </c>
      <c r="M99" s="7">
        <f t="shared" si="0"/>
        <v>0.92</v>
      </c>
      <c r="O99" s="5">
        <v>7.155902263680546</v>
      </c>
      <c r="Q99" s="5">
        <v>5.7326519872471584</v>
      </c>
      <c r="R99" s="5" t="s">
        <v>62</v>
      </c>
      <c r="S99" s="5">
        <v>5.6944863661348082</v>
      </c>
      <c r="T99" s="5">
        <v>4.5618997270072095</v>
      </c>
      <c r="X99" s="5">
        <v>2.6764085920833596</v>
      </c>
      <c r="Y99" s="5">
        <v>1.7791408935328117</v>
      </c>
    </row>
    <row r="100" spans="1:25" x14ac:dyDescent="0.35">
      <c r="A100" s="5">
        <v>99</v>
      </c>
      <c r="B100" s="5" t="s">
        <v>43</v>
      </c>
      <c r="C100" s="6">
        <v>41959</v>
      </c>
      <c r="D100" s="5">
        <v>5</v>
      </c>
      <c r="F100" s="5" t="s">
        <v>53</v>
      </c>
      <c r="G100" s="5" t="s">
        <v>54</v>
      </c>
      <c r="H100" s="5" t="s">
        <v>44</v>
      </c>
      <c r="J100" s="5">
        <v>4.8</v>
      </c>
      <c r="K100" s="5" t="s">
        <v>57</v>
      </c>
      <c r="L100" s="5" t="s">
        <v>58</v>
      </c>
      <c r="M100" s="7">
        <f t="shared" si="0"/>
        <v>0.92</v>
      </c>
      <c r="O100" s="5">
        <v>7.5585273142525944</v>
      </c>
      <c r="Q100" s="5">
        <v>6.00694810699376</v>
      </c>
      <c r="R100" s="5" t="s">
        <v>62</v>
      </c>
      <c r="S100" s="5">
        <v>6.0148852168546645</v>
      </c>
      <c r="T100" s="5">
        <v>4.7801776543216228</v>
      </c>
      <c r="X100" s="5">
        <v>2.8269960519216921</v>
      </c>
      <c r="Y100" s="5">
        <v>1.864269285185433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information</vt:lpstr>
      <vt:lpstr>Data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Hanggara, Bayu Budi   (CIFOR)</dc:creator>
  <cp:keywords/>
  <dc:description/>
  <cp:lastModifiedBy>prataditya</cp:lastModifiedBy>
  <cp:revision/>
  <dcterms:created xsi:type="dcterms:W3CDTF">2018-09-26T12:04:37Z</dcterms:created>
  <dcterms:modified xsi:type="dcterms:W3CDTF">2020-05-07T16:26:23Z</dcterms:modified>
  <cp:category/>
  <cp:contentStatus/>
</cp:coreProperties>
</file>