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A42ADE2D-28F9-43B8-B407-53EA4BE922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" i="2" l="1"/>
  <c r="M31" i="2"/>
  <c r="M30" i="2"/>
  <c r="M29" i="2"/>
</calcChain>
</file>

<file path=xl/sharedStrings.xml><?xml version="1.0" encoding="utf-8"?>
<sst xmlns="http://schemas.openxmlformats.org/spreadsheetml/2006/main" count="279" uniqueCount="74">
  <si>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</si>
  <si>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</si>
  <si>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</si>
  <si>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</si>
  <si>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</si>
  <si>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</si>
  <si>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</si>
  <si>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</si>
  <si>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</si>
  <si>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</si>
  <si>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</si>
  <si>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</si>
  <si>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</si>
  <si>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</si>
  <si>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</si>
  <si>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</si>
  <si>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</si>
  <si>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</si>
  <si>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</si>
  <si>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</si>
  <si>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</si>
  <si>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</si>
  <si>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</si>
  <si>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</si>
  <si>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</si>
  <si>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</si>
  <si>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</si>
  <si>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</si>
  <si>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</si>
  <si>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</si>
  <si>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</si>
  <si>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</si>
  <si>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</si>
  <si>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</si>
  <si>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</si>
  <si>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</si>
  <si>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</si>
  <si>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</si>
  <si>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</si>
  <si>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</si>
  <si>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</si>
  <si>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</si>
  <si>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</si>
  <si>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</si>
  <si>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</si>
  <si>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</si>
  <si>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</si>
  <si>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</si>
  <si>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</si>
  <si>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</si>
  <si>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</si>
  <si>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</si>
  <si>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Rhizophora racemosa</t>
  </si>
  <si>
    <t>L</t>
  </si>
  <si>
    <t>Estuarine tall</t>
  </si>
  <si>
    <t>S 2°27.018'</t>
  </si>
  <si>
    <t>E 9°44.757'</t>
  </si>
  <si>
    <t>S 2°27.030'</t>
  </si>
  <si>
    <t>E 9°44.754'</t>
  </si>
  <si>
    <t>S 2°27.037'</t>
  </si>
  <si>
    <t>E 9°44.750'</t>
  </si>
  <si>
    <t>S 2°27.038'</t>
  </si>
  <si>
    <t>S 2°27.052'</t>
  </si>
  <si>
    <t>E 9°44.765'</t>
  </si>
  <si>
    <t>S 2°27.059'</t>
  </si>
  <si>
    <t>E 9°44.770'</t>
  </si>
  <si>
    <t>Circular 7m diameter</t>
  </si>
  <si>
    <t>Circular 2m diameter</t>
  </si>
  <si>
    <t>Lac Simba Deux</t>
  </si>
  <si>
    <t>Tall Mangrove</t>
  </si>
  <si>
    <t>S 2°27.742'</t>
  </si>
  <si>
    <t xml:space="preserve">E 9°44.485' </t>
  </si>
  <si>
    <t>SIM-D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</si>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</sst>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10" t="s">
        <v>0</v>
      </c>
      <c r="B1" s="11" t="s">
        <v>1</v>
      </c>
      <c r="C1" s="11" t="s">
        <v>2</v>
      </c>
    </row>
    <row r="2" spans="1:3" ht="15.5" x14ac:dyDescent="0.35">
      <c r="A2" s="12">
        <v>1</v>
      </c>
      <c r="B2" s="2" t="s">
        <v>3</v>
      </c>
      <c r="C2" s="2" t="s">
        <v>68</v>
      </c>
    </row>
    <row r="3" spans="1:3" ht="15.5" x14ac:dyDescent="0.35">
      <c r="A3" s="12">
        <v>2</v>
      </c>
      <c r="B3" s="2" t="s">
        <v>4</v>
      </c>
      <c r="C3" s="13" t="s">
        <v>72</v>
      </c>
    </row>
    <row r="4" spans="1:3" ht="15.5" x14ac:dyDescent="0.35">
      <c r="A4" s="12">
        <v>3</v>
      </c>
      <c r="B4" s="2" t="s">
        <v>28</v>
      </c>
      <c r="C4" s="14">
        <v>2014</v>
      </c>
    </row>
    <row r="5" spans="1:3" ht="15.5" x14ac:dyDescent="0.35">
      <c r="A5" s="12">
        <v>4</v>
      </c>
      <c r="B5" s="2" t="s">
        <v>5</v>
      </c>
      <c r="C5" s="15" t="s">
        <v>70</v>
      </c>
    </row>
    <row r="6" spans="1:3" ht="15.5" x14ac:dyDescent="0.35">
      <c r="A6" s="12">
        <v>5</v>
      </c>
      <c r="B6" s="2" t="s">
        <v>6</v>
      </c>
      <c r="C6" s="15" t="s">
        <v>71</v>
      </c>
    </row>
    <row r="7" spans="1:3" ht="15.5" x14ac:dyDescent="0.35">
      <c r="A7" s="12">
        <v>6</v>
      </c>
      <c r="B7" s="2" t="s">
        <v>7</v>
      </c>
      <c r="C7" s="13" t="s">
        <v>45</v>
      </c>
    </row>
    <row r="8" spans="1:3" ht="15.5" x14ac:dyDescent="0.35">
      <c r="A8" s="12">
        <v>7</v>
      </c>
      <c r="B8" s="2" t="s">
        <v>8</v>
      </c>
      <c r="C8" s="13" t="s">
        <v>69</v>
      </c>
    </row>
    <row r="9" spans="1:3" ht="15.5" x14ac:dyDescent="0.35">
      <c r="A9" s="12">
        <v>8</v>
      </c>
      <c r="B9" s="2" t="s">
        <v>9</v>
      </c>
      <c r="C9" s="13"/>
    </row>
    <row r="10" spans="1:3" ht="15.5" x14ac:dyDescent="0.35">
      <c r="A10" s="12">
        <v>9</v>
      </c>
      <c r="B10" s="2" t="s">
        <v>10</v>
      </c>
      <c r="C10" s="13" t="s">
        <v>46</v>
      </c>
    </row>
    <row r="11" spans="1:3" ht="15.5" x14ac:dyDescent="0.35">
      <c r="A11" s="12">
        <v>10</v>
      </c>
      <c r="B11" s="2" t="s">
        <v>11</v>
      </c>
      <c r="C11" s="13"/>
    </row>
    <row r="12" spans="1:3" ht="15.5" x14ac:dyDescent="0.35">
      <c r="A12" s="12">
        <v>11</v>
      </c>
      <c r="B12" s="2" t="s">
        <v>12</v>
      </c>
      <c r="C12" s="13"/>
    </row>
    <row r="13" spans="1:3" ht="15.5" x14ac:dyDescent="0.35">
      <c r="A13" s="12">
        <v>12</v>
      </c>
      <c r="B13" s="2" t="s">
        <v>13</v>
      </c>
      <c r="C13" s="13"/>
    </row>
    <row r="14" spans="1:3" ht="15.5" x14ac:dyDescent="0.35">
      <c r="A14" s="12">
        <v>13</v>
      </c>
      <c r="B14" s="2" t="s">
        <v>51</v>
      </c>
      <c r="C14" s="13" t="s">
        <v>47</v>
      </c>
    </row>
    <row r="15" spans="1:3" ht="31" x14ac:dyDescent="0.35">
      <c r="A15" s="16">
        <v>14</v>
      </c>
      <c r="B15" s="17" t="s">
        <v>14</v>
      </c>
      <c r="C15" s="13" t="s">
        <v>73</v>
      </c>
    </row>
    <row r="16" spans="1:3" ht="77.5" x14ac:dyDescent="0.35">
      <c r="A16" s="16">
        <v>15</v>
      </c>
      <c r="B16" s="17" t="s">
        <v>15</v>
      </c>
      <c r="C16" s="13" t="s">
        <v>48</v>
      </c>
    </row>
    <row r="17" spans="1:3" ht="93" x14ac:dyDescent="0.35">
      <c r="A17" s="16">
        <v>16</v>
      </c>
      <c r="B17" s="17" t="s">
        <v>16</v>
      </c>
      <c r="C17" s="13" t="s">
        <v>49</v>
      </c>
    </row>
    <row r="18" spans="1:3" ht="15.5" x14ac:dyDescent="0.35">
      <c r="A18" s="16">
        <v>17</v>
      </c>
      <c r="B18" s="17" t="s">
        <v>29</v>
      </c>
      <c r="C18" s="13"/>
    </row>
    <row r="19" spans="1:3" ht="15.5" x14ac:dyDescent="0.35">
      <c r="A19" s="12">
        <v>18</v>
      </c>
      <c r="B19" s="2" t="s">
        <v>30</v>
      </c>
      <c r="C19" s="13" t="s">
        <v>50</v>
      </c>
    </row>
    <row r="20" spans="1:3" ht="15.5" x14ac:dyDescent="0.35">
      <c r="A20" s="12">
        <v>19</v>
      </c>
      <c r="B20" s="2" t="s">
        <v>31</v>
      </c>
      <c r="C20" s="18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"/>
  <sheetViews>
    <sheetView topLeftCell="A19" zoomScale="80" zoomScaleNormal="80" workbookViewId="0">
      <selection activeCell="X29" sqref="X29:Y32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5" max="15" width="14.90625" customWidth="1"/>
  </cols>
  <sheetData>
    <row r="1" spans="1:28" s="1" customFormat="1" ht="93" x14ac:dyDescent="0.35">
      <c r="A1" s="5" t="s">
        <v>0</v>
      </c>
      <c r="B1" s="5" t="s">
        <v>4</v>
      </c>
      <c r="C1" s="5" t="s">
        <v>32</v>
      </c>
      <c r="D1" s="5" t="s">
        <v>17</v>
      </c>
      <c r="E1" s="6" t="s">
        <v>33</v>
      </c>
      <c r="F1" s="6" t="s">
        <v>5</v>
      </c>
      <c r="G1" s="6" t="s">
        <v>6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18</v>
      </c>
      <c r="M1" s="7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38</v>
      </c>
      <c r="S1" s="5" t="s">
        <v>39</v>
      </c>
      <c r="T1" s="5" t="s">
        <v>40</v>
      </c>
      <c r="U1" s="5" t="s">
        <v>24</v>
      </c>
      <c r="V1" s="8" t="s">
        <v>41</v>
      </c>
      <c r="W1" s="8" t="s">
        <v>42</v>
      </c>
      <c r="X1" s="9" t="s">
        <v>43</v>
      </c>
      <c r="Y1" s="9" t="s">
        <v>44</v>
      </c>
      <c r="Z1" s="9" t="s">
        <v>25</v>
      </c>
      <c r="AA1" s="9" t="s">
        <v>26</v>
      </c>
      <c r="AB1" s="9" t="s">
        <v>27</v>
      </c>
    </row>
    <row r="2" spans="1:28" s="2" customFormat="1" ht="15.5" x14ac:dyDescent="0.35">
      <c r="A2" s="2">
        <v>1</v>
      </c>
      <c r="B2" s="2" t="s">
        <v>72</v>
      </c>
      <c r="C2" s="3">
        <v>41893</v>
      </c>
      <c r="D2" s="2">
        <v>1</v>
      </c>
      <c r="F2" s="2" t="s">
        <v>55</v>
      </c>
      <c r="G2" s="2" t="s">
        <v>56</v>
      </c>
      <c r="H2" s="2" t="s">
        <v>52</v>
      </c>
      <c r="J2" s="2">
        <v>5.2</v>
      </c>
      <c r="K2" s="2" t="s">
        <v>53</v>
      </c>
      <c r="L2" s="2" t="s">
        <v>54</v>
      </c>
      <c r="M2" s="4">
        <v>0.92</v>
      </c>
      <c r="O2" s="4">
        <v>9.3071917844480208</v>
      </c>
      <c r="Q2" s="2">
        <v>7.1750636171644659</v>
      </c>
      <c r="R2" s="2" t="s">
        <v>66</v>
      </c>
      <c r="S2" s="2">
        <v>0.60460635879526736</v>
      </c>
      <c r="T2" s="2">
        <v>0.46610075178068172</v>
      </c>
      <c r="X2" s="2">
        <v>0.28416498863377565</v>
      </c>
      <c r="Y2" s="2">
        <v>0.18177929319446587</v>
      </c>
    </row>
    <row r="3" spans="1:28" s="2" customFormat="1" ht="15.5" x14ac:dyDescent="0.35">
      <c r="A3" s="2">
        <v>2</v>
      </c>
      <c r="B3" s="2" t="s">
        <v>72</v>
      </c>
      <c r="C3" s="3">
        <v>41893</v>
      </c>
      <c r="D3" s="2">
        <v>1</v>
      </c>
      <c r="F3" s="2" t="s">
        <v>55</v>
      </c>
      <c r="G3" s="2" t="s">
        <v>56</v>
      </c>
      <c r="H3" s="2" t="s">
        <v>52</v>
      </c>
      <c r="J3" s="2">
        <v>7.2</v>
      </c>
      <c r="K3" s="2" t="s">
        <v>53</v>
      </c>
      <c r="L3" s="2" t="s">
        <v>54</v>
      </c>
      <c r="M3" s="4">
        <v>0.92</v>
      </c>
      <c r="O3" s="4">
        <v>21.690744581805795</v>
      </c>
      <c r="Q3" s="2">
        <v>14.776666622132126</v>
      </c>
      <c r="R3" s="2" t="s">
        <v>66</v>
      </c>
      <c r="S3" s="2">
        <v>1.409056824538353</v>
      </c>
      <c r="T3" s="2">
        <v>0.95991001458327818</v>
      </c>
      <c r="X3" s="2">
        <v>0.6622567075330259</v>
      </c>
      <c r="Y3" s="2">
        <v>0.37436490568747849</v>
      </c>
    </row>
    <row r="4" spans="1:28" s="2" customFormat="1" ht="15.5" x14ac:dyDescent="0.35">
      <c r="A4" s="2">
        <v>3</v>
      </c>
      <c r="B4" s="2" t="s">
        <v>72</v>
      </c>
      <c r="C4" s="3">
        <v>41893</v>
      </c>
      <c r="D4" s="2">
        <v>1</v>
      </c>
      <c r="F4" s="2" t="s">
        <v>55</v>
      </c>
      <c r="G4" s="2" t="s">
        <v>56</v>
      </c>
      <c r="H4" s="2" t="s">
        <v>52</v>
      </c>
      <c r="J4" s="2">
        <v>41.3</v>
      </c>
      <c r="K4" s="2" t="s">
        <v>53</v>
      </c>
      <c r="L4" s="2" t="s">
        <v>54</v>
      </c>
      <c r="M4" s="4">
        <v>0.92</v>
      </c>
      <c r="O4" s="4">
        <v>2035.5421697042934</v>
      </c>
      <c r="Q4" s="2">
        <v>714.0151847232645</v>
      </c>
      <c r="R4" s="2" t="s">
        <v>66</v>
      </c>
      <c r="S4" s="2">
        <v>132.23126458569263</v>
      </c>
      <c r="T4" s="2">
        <v>46.383284126734658</v>
      </c>
      <c r="X4" s="2">
        <v>62.148694355275531</v>
      </c>
      <c r="Y4" s="2">
        <v>18.089480809426519</v>
      </c>
    </row>
    <row r="5" spans="1:28" s="2" customFormat="1" ht="15.5" x14ac:dyDescent="0.35">
      <c r="A5" s="2">
        <v>4</v>
      </c>
      <c r="B5" s="2" t="s">
        <v>72</v>
      </c>
      <c r="C5" s="3">
        <v>41893</v>
      </c>
      <c r="D5" s="2">
        <v>1</v>
      </c>
      <c r="F5" s="2" t="s">
        <v>55</v>
      </c>
      <c r="G5" s="2" t="s">
        <v>56</v>
      </c>
      <c r="H5" s="2" t="s">
        <v>52</v>
      </c>
      <c r="J5" s="2">
        <v>9.4</v>
      </c>
      <c r="K5" s="2" t="s">
        <v>53</v>
      </c>
      <c r="L5" s="2" t="s">
        <v>54</v>
      </c>
      <c r="M5" s="4">
        <v>0.92</v>
      </c>
      <c r="O5" s="4">
        <v>43.385278437559457</v>
      </c>
      <c r="Q5" s="2">
        <v>26.708049236327625</v>
      </c>
      <c r="R5" s="2" t="s">
        <v>66</v>
      </c>
      <c r="S5" s="2">
        <v>2.8183598048643117</v>
      </c>
      <c r="T5" s="2">
        <v>1.7349869620483425</v>
      </c>
      <c r="X5" s="2">
        <v>1.3246291082862265</v>
      </c>
      <c r="Y5" s="2">
        <v>0.67664491519885361</v>
      </c>
    </row>
    <row r="6" spans="1:28" s="2" customFormat="1" ht="15.5" x14ac:dyDescent="0.35">
      <c r="A6" s="2">
        <v>5</v>
      </c>
      <c r="B6" s="2" t="s">
        <v>72</v>
      </c>
      <c r="C6" s="3">
        <v>41893</v>
      </c>
      <c r="D6" s="2">
        <v>2</v>
      </c>
      <c r="F6" s="2" t="s">
        <v>57</v>
      </c>
      <c r="G6" s="2" t="s">
        <v>58</v>
      </c>
      <c r="H6" s="2" t="s">
        <v>52</v>
      </c>
      <c r="J6" s="2">
        <v>18.899999999999999</v>
      </c>
      <c r="K6" s="2" t="s">
        <v>53</v>
      </c>
      <c r="L6" s="2" t="s">
        <v>54</v>
      </c>
      <c r="M6" s="4">
        <v>0.92</v>
      </c>
      <c r="O6" s="4">
        <v>266.6924127916451</v>
      </c>
      <c r="Q6" s="2">
        <v>125.9051626657488</v>
      </c>
      <c r="R6" s="2" t="s">
        <v>66</v>
      </c>
      <c r="S6" s="2">
        <v>17.324659505320781</v>
      </c>
      <c r="T6" s="2">
        <v>8.1789506132304144</v>
      </c>
      <c r="X6" s="2">
        <v>8.1425899675007667</v>
      </c>
      <c r="Y6" s="2">
        <v>3.1897907391598617</v>
      </c>
    </row>
    <row r="7" spans="1:28" s="2" customFormat="1" ht="15.5" x14ac:dyDescent="0.35">
      <c r="A7" s="2">
        <v>6</v>
      </c>
      <c r="B7" s="2" t="s">
        <v>72</v>
      </c>
      <c r="C7" s="3">
        <v>41893</v>
      </c>
      <c r="D7" s="2">
        <v>2</v>
      </c>
      <c r="F7" s="2" t="s">
        <v>57</v>
      </c>
      <c r="G7" s="2" t="s">
        <v>58</v>
      </c>
      <c r="H7" s="2" t="s">
        <v>52</v>
      </c>
      <c r="J7" s="2">
        <v>7</v>
      </c>
      <c r="K7" s="2" t="s">
        <v>53</v>
      </c>
      <c r="L7" s="2" t="s">
        <v>54</v>
      </c>
      <c r="M7" s="4">
        <v>0.92</v>
      </c>
      <c r="O7" s="4">
        <v>20.158809169418994</v>
      </c>
      <c r="Q7" s="2">
        <v>13.880847471079338</v>
      </c>
      <c r="R7" s="2" t="s">
        <v>66</v>
      </c>
      <c r="S7" s="2">
        <v>1.3095404598771683</v>
      </c>
      <c r="T7" s="2">
        <v>0.9017165264075947</v>
      </c>
      <c r="X7" s="2">
        <v>0.61548401614226911</v>
      </c>
      <c r="Y7" s="2">
        <v>0.35166944529896194</v>
      </c>
    </row>
    <row r="8" spans="1:28" s="2" customFormat="1" ht="15.5" x14ac:dyDescent="0.35">
      <c r="A8" s="2">
        <v>7</v>
      </c>
      <c r="B8" s="2" t="s">
        <v>72</v>
      </c>
      <c r="C8" s="3">
        <v>41893</v>
      </c>
      <c r="D8" s="2">
        <v>2</v>
      </c>
      <c r="F8" s="2" t="s">
        <v>57</v>
      </c>
      <c r="G8" s="2" t="s">
        <v>58</v>
      </c>
      <c r="H8" s="2" t="s">
        <v>52</v>
      </c>
      <c r="J8" s="2">
        <v>30.8</v>
      </c>
      <c r="K8" s="2" t="s">
        <v>53</v>
      </c>
      <c r="L8" s="2" t="s">
        <v>54</v>
      </c>
      <c r="M8" s="4">
        <v>0.92</v>
      </c>
      <c r="O8" s="4">
        <v>949.38383448265313</v>
      </c>
      <c r="Q8" s="2">
        <v>372.28961676556469</v>
      </c>
      <c r="R8" s="2" t="s">
        <v>66</v>
      </c>
      <c r="S8" s="2">
        <v>61.673114357091528</v>
      </c>
      <c r="T8" s="2">
        <v>24.184380726528978</v>
      </c>
      <c r="X8" s="2">
        <v>28.986363747833018</v>
      </c>
      <c r="Y8" s="2">
        <v>9.4319084833463016</v>
      </c>
    </row>
    <row r="9" spans="1:28" s="2" customFormat="1" ht="15.5" x14ac:dyDescent="0.35">
      <c r="A9" s="2">
        <v>8</v>
      </c>
      <c r="B9" s="2" t="s">
        <v>72</v>
      </c>
      <c r="C9" s="3">
        <v>41893</v>
      </c>
      <c r="D9" s="2">
        <v>2</v>
      </c>
      <c r="F9" s="2" t="s">
        <v>57</v>
      </c>
      <c r="G9" s="2" t="s">
        <v>58</v>
      </c>
      <c r="H9" s="2" t="s">
        <v>52</v>
      </c>
      <c r="J9" s="2">
        <v>5.7</v>
      </c>
      <c r="K9" s="2" t="s">
        <v>53</v>
      </c>
      <c r="L9" s="2" t="s">
        <v>54</v>
      </c>
      <c r="M9" s="4">
        <v>0.92</v>
      </c>
      <c r="O9" s="4">
        <v>11.81638395881272</v>
      </c>
      <c r="Q9" s="2">
        <v>8.7971199319154572</v>
      </c>
      <c r="R9" s="2" t="s">
        <v>66</v>
      </c>
      <c r="S9" s="2">
        <v>0.76760649666662772</v>
      </c>
      <c r="T9" s="2">
        <v>0.5714714785192444</v>
      </c>
      <c r="X9" s="2">
        <v>0.36077505343331501</v>
      </c>
      <c r="Y9" s="2">
        <v>0.22287387662250532</v>
      </c>
    </row>
    <row r="10" spans="1:28" s="2" customFormat="1" ht="15.5" x14ac:dyDescent="0.35">
      <c r="A10" s="2">
        <v>9</v>
      </c>
      <c r="B10" s="2" t="s">
        <v>72</v>
      </c>
      <c r="C10" s="3">
        <v>41893</v>
      </c>
      <c r="D10" s="2">
        <v>2</v>
      </c>
      <c r="F10" s="2" t="s">
        <v>57</v>
      </c>
      <c r="G10" s="2" t="s">
        <v>58</v>
      </c>
      <c r="H10" s="2" t="s">
        <v>52</v>
      </c>
      <c r="J10" s="2">
        <v>7.5</v>
      </c>
      <c r="K10" s="2" t="s">
        <v>53</v>
      </c>
      <c r="L10" s="2" t="s">
        <v>54</v>
      </c>
      <c r="M10" s="4">
        <v>0.92</v>
      </c>
      <c r="O10" s="4">
        <v>24.1195529758423</v>
      </c>
      <c r="Q10" s="2">
        <v>16.17835414537954</v>
      </c>
      <c r="R10" s="2" t="s">
        <v>66</v>
      </c>
      <c r="S10" s="2">
        <v>1.5668351354767347</v>
      </c>
      <c r="T10" s="2">
        <v>1.0509653199027051</v>
      </c>
      <c r="X10" s="2">
        <v>0.73641251367406524</v>
      </c>
      <c r="Y10" s="2">
        <v>0.40987647476205502</v>
      </c>
    </row>
    <row r="11" spans="1:28" s="2" customFormat="1" ht="15.5" x14ac:dyDescent="0.35">
      <c r="A11" s="2">
        <v>10</v>
      </c>
      <c r="B11" s="2" t="s">
        <v>72</v>
      </c>
      <c r="C11" s="3">
        <v>41893</v>
      </c>
      <c r="D11" s="2">
        <v>2</v>
      </c>
      <c r="F11" s="2" t="s">
        <v>57</v>
      </c>
      <c r="G11" s="2" t="s">
        <v>58</v>
      </c>
      <c r="H11" s="2" t="s">
        <v>52</v>
      </c>
      <c r="J11" s="2">
        <v>9.9</v>
      </c>
      <c r="K11" s="2" t="s">
        <v>53</v>
      </c>
      <c r="L11" s="2" t="s">
        <v>54</v>
      </c>
      <c r="M11" s="4">
        <v>0.92</v>
      </c>
      <c r="O11" s="4">
        <v>49.643395152885816</v>
      </c>
      <c r="Q11" s="2">
        <v>29.964598658909317</v>
      </c>
      <c r="R11" s="2" t="s">
        <v>66</v>
      </c>
      <c r="S11" s="2">
        <v>3.2248945843981005</v>
      </c>
      <c r="T11" s="2">
        <v>1.9465363245439087</v>
      </c>
      <c r="X11" s="2">
        <v>1.5157004546671071</v>
      </c>
      <c r="Y11" s="2">
        <v>0.75914916657212439</v>
      </c>
    </row>
    <row r="12" spans="1:28" s="2" customFormat="1" ht="15.5" x14ac:dyDescent="0.35">
      <c r="A12" s="2">
        <v>11</v>
      </c>
      <c r="B12" s="2" t="s">
        <v>72</v>
      </c>
      <c r="C12" s="3">
        <v>41893</v>
      </c>
      <c r="D12" s="2">
        <v>2</v>
      </c>
      <c r="F12" s="2" t="s">
        <v>57</v>
      </c>
      <c r="G12" s="2" t="s">
        <v>58</v>
      </c>
      <c r="H12" s="2" t="s">
        <v>52</v>
      </c>
      <c r="J12" s="2">
        <v>30.1</v>
      </c>
      <c r="K12" s="2" t="s">
        <v>53</v>
      </c>
      <c r="L12" s="2" t="s">
        <v>54</v>
      </c>
      <c r="M12" s="4">
        <v>0.92</v>
      </c>
      <c r="O12" s="4">
        <v>894.29923282319828</v>
      </c>
      <c r="Q12" s="2">
        <v>353.76588785098727</v>
      </c>
      <c r="R12" s="2" t="s">
        <v>66</v>
      </c>
      <c r="S12" s="2">
        <v>58.094752461652647</v>
      </c>
      <c r="T12" s="2">
        <v>22.981057044183963</v>
      </c>
      <c r="X12" s="2">
        <v>27.304533656976741</v>
      </c>
      <c r="Y12" s="2">
        <v>8.9626122472317462</v>
      </c>
    </row>
    <row r="13" spans="1:28" s="2" customFormat="1" ht="15.5" x14ac:dyDescent="0.35">
      <c r="A13" s="2">
        <v>12</v>
      </c>
      <c r="B13" s="2" t="s">
        <v>72</v>
      </c>
      <c r="C13" s="3">
        <v>41893</v>
      </c>
      <c r="D13" s="2">
        <v>3</v>
      </c>
      <c r="F13" s="2" t="s">
        <v>59</v>
      </c>
      <c r="G13" s="2" t="s">
        <v>60</v>
      </c>
      <c r="H13" s="2" t="s">
        <v>52</v>
      </c>
      <c r="J13" s="2">
        <v>12.3</v>
      </c>
      <c r="K13" s="2" t="s">
        <v>53</v>
      </c>
      <c r="L13" s="2" t="s">
        <v>54</v>
      </c>
      <c r="M13" s="4">
        <v>0.92</v>
      </c>
      <c r="O13" s="4">
        <v>87.289751954817916</v>
      </c>
      <c r="Q13" s="2">
        <v>48.516300865120087</v>
      </c>
      <c r="R13" s="2" t="s">
        <v>66</v>
      </c>
      <c r="S13" s="2">
        <v>5.6704471458008632</v>
      </c>
      <c r="T13" s="2">
        <v>3.1516771855169838</v>
      </c>
      <c r="X13" s="2">
        <v>2.6651101585264056</v>
      </c>
      <c r="Y13" s="2">
        <v>1.2291541023516237</v>
      </c>
    </row>
    <row r="14" spans="1:28" s="2" customFormat="1" ht="15.5" x14ac:dyDescent="0.35">
      <c r="A14" s="2">
        <v>13</v>
      </c>
      <c r="B14" s="2" t="s">
        <v>72</v>
      </c>
      <c r="C14" s="3">
        <v>41893</v>
      </c>
      <c r="D14" s="2">
        <v>3</v>
      </c>
      <c r="F14" s="2" t="s">
        <v>59</v>
      </c>
      <c r="G14" s="2" t="s">
        <v>60</v>
      </c>
      <c r="H14" s="2" t="s">
        <v>52</v>
      </c>
      <c r="J14" s="2">
        <v>10.9</v>
      </c>
      <c r="K14" s="2" t="s">
        <v>53</v>
      </c>
      <c r="L14" s="2" t="s">
        <v>54</v>
      </c>
      <c r="M14" s="4">
        <v>0.92</v>
      </c>
      <c r="O14" s="4">
        <v>63.755677375814869</v>
      </c>
      <c r="Q14" s="2">
        <v>37.100960969027888</v>
      </c>
      <c r="R14" s="2" t="s">
        <v>66</v>
      </c>
      <c r="S14" s="2">
        <v>4.1416453903021546</v>
      </c>
      <c r="T14" s="2">
        <v>2.4101229929280565</v>
      </c>
      <c r="X14" s="2">
        <v>1.9465733334420126</v>
      </c>
      <c r="Y14" s="2">
        <v>0.93994796724194207</v>
      </c>
    </row>
    <row r="15" spans="1:28" s="2" customFormat="1" ht="15.5" x14ac:dyDescent="0.35">
      <c r="A15" s="2">
        <v>14</v>
      </c>
      <c r="B15" s="2" t="s">
        <v>72</v>
      </c>
      <c r="C15" s="3">
        <v>41893</v>
      </c>
      <c r="D15" s="2">
        <v>3</v>
      </c>
      <c r="F15" s="2" t="s">
        <v>59</v>
      </c>
      <c r="G15" s="2" t="s">
        <v>60</v>
      </c>
      <c r="H15" s="2" t="s">
        <v>52</v>
      </c>
      <c r="J15" s="2">
        <v>12.1</v>
      </c>
      <c r="K15" s="2" t="s">
        <v>53</v>
      </c>
      <c r="L15" s="2" t="s">
        <v>54</v>
      </c>
      <c r="M15" s="4">
        <v>0.92</v>
      </c>
      <c r="O15" s="4">
        <v>83.647301015366537</v>
      </c>
      <c r="Q15" s="2">
        <v>46.782330774639043</v>
      </c>
      <c r="R15" s="2" t="s">
        <v>66</v>
      </c>
      <c r="S15" s="2">
        <v>5.4338291571963984</v>
      </c>
      <c r="T15" s="2">
        <v>3.0390364054680079</v>
      </c>
      <c r="X15" s="2">
        <v>2.553899703882307</v>
      </c>
      <c r="Y15" s="2">
        <v>1.1852241981325231</v>
      </c>
    </row>
    <row r="16" spans="1:28" s="2" customFormat="1" ht="15.5" x14ac:dyDescent="0.35">
      <c r="A16" s="2">
        <v>15</v>
      </c>
      <c r="B16" s="2" t="s">
        <v>72</v>
      </c>
      <c r="C16" s="3">
        <v>41893</v>
      </c>
      <c r="D16" s="2">
        <v>3</v>
      </c>
      <c r="F16" s="2" t="s">
        <v>59</v>
      </c>
      <c r="G16" s="2" t="s">
        <v>60</v>
      </c>
      <c r="H16" s="2" t="s">
        <v>52</v>
      </c>
      <c r="J16" s="2">
        <v>35.200000000000003</v>
      </c>
      <c r="K16" s="2" t="s">
        <v>53</v>
      </c>
      <c r="L16" s="2" t="s">
        <v>54</v>
      </c>
      <c r="M16" s="4">
        <v>0.92</v>
      </c>
      <c r="O16" s="4">
        <v>1343.4481038174281</v>
      </c>
      <c r="Q16" s="2">
        <v>500.75240768250183</v>
      </c>
      <c r="R16" s="2" t="s">
        <v>66</v>
      </c>
      <c r="S16" s="2">
        <v>87.272002671817063</v>
      </c>
      <c r="T16" s="2">
        <v>32.529477943366167</v>
      </c>
      <c r="X16" s="2">
        <v>41.017841255754014</v>
      </c>
      <c r="Y16" s="2">
        <v>12.686496397912805</v>
      </c>
    </row>
    <row r="17" spans="1:25" s="2" customFormat="1" ht="15.5" x14ac:dyDescent="0.35">
      <c r="A17" s="2">
        <v>16</v>
      </c>
      <c r="B17" s="2" t="s">
        <v>72</v>
      </c>
      <c r="C17" s="3">
        <v>41893</v>
      </c>
      <c r="D17" s="2">
        <v>4</v>
      </c>
      <c r="F17" s="2" t="s">
        <v>61</v>
      </c>
      <c r="G17" s="2" t="s">
        <v>58</v>
      </c>
      <c r="H17" s="2" t="s">
        <v>52</v>
      </c>
      <c r="J17" s="2">
        <v>14.1</v>
      </c>
      <c r="K17" s="2" t="s">
        <v>53</v>
      </c>
      <c r="L17" s="2" t="s">
        <v>54</v>
      </c>
      <c r="M17" s="4">
        <v>0.92</v>
      </c>
      <c r="O17" s="4">
        <v>124.50295594290405</v>
      </c>
      <c r="Q17" s="2">
        <v>65.699908283411716</v>
      </c>
      <c r="R17" s="2" t="s">
        <v>66</v>
      </c>
      <c r="S17" s="2">
        <v>8.0878615800814444</v>
      </c>
      <c r="T17" s="2">
        <v>4.2679449656116004</v>
      </c>
      <c r="X17" s="2">
        <v>3.8012949426382785</v>
      </c>
      <c r="Y17" s="2">
        <v>1.6644985365885243</v>
      </c>
    </row>
    <row r="18" spans="1:25" s="2" customFormat="1" ht="15.5" x14ac:dyDescent="0.35">
      <c r="A18" s="2">
        <v>17</v>
      </c>
      <c r="B18" s="2" t="s">
        <v>72</v>
      </c>
      <c r="C18" s="3">
        <v>41893</v>
      </c>
      <c r="D18" s="2">
        <v>4</v>
      </c>
      <c r="F18" s="2" t="s">
        <v>61</v>
      </c>
      <c r="G18" s="2" t="s">
        <v>58</v>
      </c>
      <c r="H18" s="2" t="s">
        <v>52</v>
      </c>
      <c r="J18" s="2">
        <v>56.8</v>
      </c>
      <c r="K18" s="2" t="s">
        <v>53</v>
      </c>
      <c r="L18" s="2" t="s">
        <v>54</v>
      </c>
      <c r="M18" s="4">
        <v>0.92</v>
      </c>
      <c r="O18" s="4">
        <v>4661.3921718542988</v>
      </c>
      <c r="Q18" s="2">
        <v>1448.6105323150575</v>
      </c>
      <c r="R18" s="2" t="s">
        <v>66</v>
      </c>
      <c r="S18" s="2">
        <v>302.80963508787681</v>
      </c>
      <c r="T18" s="2">
        <v>94.103480355801437</v>
      </c>
      <c r="X18" s="2">
        <v>142.3205284913021</v>
      </c>
      <c r="Y18" s="2">
        <v>36.700357338762565</v>
      </c>
    </row>
    <row r="19" spans="1:25" s="2" customFormat="1" ht="15.5" x14ac:dyDescent="0.35">
      <c r="A19" s="2">
        <v>18</v>
      </c>
      <c r="B19" s="2" t="s">
        <v>72</v>
      </c>
      <c r="C19" s="3">
        <v>41893</v>
      </c>
      <c r="D19" s="2">
        <v>4</v>
      </c>
      <c r="F19" s="2" t="s">
        <v>61</v>
      </c>
      <c r="G19" s="2" t="s">
        <v>58</v>
      </c>
      <c r="H19" s="2" t="s">
        <v>52</v>
      </c>
      <c r="J19" s="2">
        <v>29.8</v>
      </c>
      <c r="K19" s="2" t="s">
        <v>53</v>
      </c>
      <c r="L19" s="2" t="s">
        <v>54</v>
      </c>
      <c r="M19" s="4">
        <v>0.92</v>
      </c>
      <c r="O19" s="4">
        <v>871.30911282603438</v>
      </c>
      <c r="Q19" s="2">
        <v>345.98593117993596</v>
      </c>
      <c r="R19" s="2" t="s">
        <v>66</v>
      </c>
      <c r="S19" s="2">
        <v>56.601286649228122</v>
      </c>
      <c r="T19" s="2">
        <v>22.475661712981143</v>
      </c>
      <c r="X19" s="2">
        <v>26.602604725137216</v>
      </c>
      <c r="Y19" s="2">
        <v>8.7655080680626458</v>
      </c>
    </row>
    <row r="20" spans="1:25" s="2" customFormat="1" ht="15.5" x14ac:dyDescent="0.35">
      <c r="A20" s="2">
        <v>19</v>
      </c>
      <c r="B20" s="2" t="s">
        <v>72</v>
      </c>
      <c r="C20" s="3">
        <v>41893</v>
      </c>
      <c r="D20" s="2">
        <v>4</v>
      </c>
      <c r="F20" s="2" t="s">
        <v>61</v>
      </c>
      <c r="G20" s="2" t="s">
        <v>58</v>
      </c>
      <c r="H20" s="2" t="s">
        <v>52</v>
      </c>
      <c r="J20" s="2">
        <v>37.1</v>
      </c>
      <c r="K20" s="2" t="s">
        <v>53</v>
      </c>
      <c r="L20" s="2" t="s">
        <v>54</v>
      </c>
      <c r="M20" s="4">
        <v>0.92</v>
      </c>
      <c r="O20" s="4">
        <v>1540.2177876062797</v>
      </c>
      <c r="Q20" s="2">
        <v>562.74081152736017</v>
      </c>
      <c r="R20" s="2" t="s">
        <v>66</v>
      </c>
      <c r="S20" s="2">
        <v>100.05439770483498</v>
      </c>
      <c r="T20" s="2">
        <v>36.556319122119532</v>
      </c>
      <c r="X20" s="2">
        <v>47.025566921272443</v>
      </c>
      <c r="Y20" s="2">
        <v>14.256964457626617</v>
      </c>
    </row>
    <row r="21" spans="1:25" s="2" customFormat="1" ht="15.5" x14ac:dyDescent="0.35">
      <c r="A21" s="2">
        <v>20</v>
      </c>
      <c r="B21" s="2" t="s">
        <v>72</v>
      </c>
      <c r="C21" s="3">
        <v>41893</v>
      </c>
      <c r="D21" s="2">
        <v>5</v>
      </c>
      <c r="F21" s="2" t="s">
        <v>62</v>
      </c>
      <c r="G21" s="2" t="s">
        <v>63</v>
      </c>
      <c r="H21" s="2" t="s">
        <v>52</v>
      </c>
      <c r="J21" s="2">
        <v>38</v>
      </c>
      <c r="K21" s="2" t="s">
        <v>53</v>
      </c>
      <c r="L21" s="2" t="s">
        <v>54</v>
      </c>
      <c r="M21" s="4">
        <v>0.92</v>
      </c>
      <c r="O21" s="4">
        <v>1639.2580341189373</v>
      </c>
      <c r="Q21" s="2">
        <v>593.49616591276799</v>
      </c>
      <c r="R21" s="2" t="s">
        <v>66</v>
      </c>
      <c r="S21" s="2">
        <v>106.48817109266412</v>
      </c>
      <c r="T21" s="2">
        <v>38.554223888570235</v>
      </c>
      <c r="X21" s="2">
        <v>50.049440413552134</v>
      </c>
      <c r="Y21" s="2">
        <v>15.036147316542392</v>
      </c>
    </row>
    <row r="22" spans="1:25" s="2" customFormat="1" ht="15.5" x14ac:dyDescent="0.35">
      <c r="A22" s="2">
        <v>21</v>
      </c>
      <c r="B22" s="2" t="s">
        <v>72</v>
      </c>
      <c r="C22" s="3">
        <v>41893</v>
      </c>
      <c r="D22" s="2">
        <v>5</v>
      </c>
      <c r="F22" s="2" t="s">
        <v>62</v>
      </c>
      <c r="G22" s="2" t="s">
        <v>63</v>
      </c>
      <c r="H22" s="2" t="s">
        <v>52</v>
      </c>
      <c r="J22" s="2">
        <v>54.1</v>
      </c>
      <c r="K22" s="2" t="s">
        <v>53</v>
      </c>
      <c r="L22" s="2" t="s">
        <v>54</v>
      </c>
      <c r="M22" s="4">
        <v>0.92</v>
      </c>
      <c r="O22" s="4">
        <v>4106.9825625251451</v>
      </c>
      <c r="Q22" s="2">
        <v>1300.1583866314104</v>
      </c>
      <c r="R22" s="2" t="s">
        <v>66</v>
      </c>
      <c r="S22" s="2">
        <v>266.7945208686005</v>
      </c>
      <c r="T22" s="2">
        <v>84.459850640648042</v>
      </c>
      <c r="X22" s="2">
        <v>125.39342480824223</v>
      </c>
      <c r="Y22" s="2">
        <v>32.939341749852737</v>
      </c>
    </row>
    <row r="23" spans="1:25" s="2" customFormat="1" ht="15.5" x14ac:dyDescent="0.35">
      <c r="A23" s="2">
        <v>22</v>
      </c>
      <c r="B23" s="2" t="s">
        <v>72</v>
      </c>
      <c r="C23" s="3">
        <v>41893</v>
      </c>
      <c r="D23" s="2">
        <v>5</v>
      </c>
      <c r="F23" s="2" t="s">
        <v>62</v>
      </c>
      <c r="G23" s="2" t="s">
        <v>63</v>
      </c>
      <c r="H23" s="2" t="s">
        <v>52</v>
      </c>
      <c r="J23" s="2">
        <v>24</v>
      </c>
      <c r="K23" s="2" t="s">
        <v>53</v>
      </c>
      <c r="L23" s="2" t="s">
        <v>54</v>
      </c>
      <c r="M23" s="4">
        <v>0.92</v>
      </c>
      <c r="O23" s="4">
        <v>496.31705378074503</v>
      </c>
      <c r="Q23" s="2">
        <v>213.97709630428173</v>
      </c>
      <c r="R23" s="2" t="s">
        <v>66</v>
      </c>
      <c r="S23" s="2">
        <v>32.241352025837472</v>
      </c>
      <c r="T23" s="2">
        <v>13.900209220819084</v>
      </c>
      <c r="X23" s="2">
        <v>15.153435452143611</v>
      </c>
      <c r="Y23" s="2">
        <v>5.4210815961194427</v>
      </c>
    </row>
    <row r="24" spans="1:25" s="2" customFormat="1" ht="15.5" x14ac:dyDescent="0.35">
      <c r="A24" s="2">
        <v>23</v>
      </c>
      <c r="B24" s="2" t="s">
        <v>72</v>
      </c>
      <c r="C24" s="3">
        <v>41893</v>
      </c>
      <c r="D24" s="2">
        <v>5</v>
      </c>
      <c r="F24" s="2" t="s">
        <v>62</v>
      </c>
      <c r="G24" s="2" t="s">
        <v>63</v>
      </c>
      <c r="H24" s="2" t="s">
        <v>52</v>
      </c>
      <c r="J24" s="2">
        <v>71.2</v>
      </c>
      <c r="K24" s="2" t="s">
        <v>53</v>
      </c>
      <c r="L24" s="2" t="s">
        <v>54</v>
      </c>
      <c r="M24" s="2">
        <v>0.92</v>
      </c>
      <c r="O24" s="2">
        <v>8387.9909476944758</v>
      </c>
      <c r="Q24" s="2">
        <v>2392.2354349129437</v>
      </c>
      <c r="R24" s="2" t="s">
        <v>66</v>
      </c>
      <c r="S24" s="2">
        <v>544.89396822867661</v>
      </c>
      <c r="T24" s="2">
        <v>155.40248757960953</v>
      </c>
      <c r="X24" s="2">
        <v>256.10016506747797</v>
      </c>
      <c r="Y24" s="2">
        <v>60.606970156047716</v>
      </c>
    </row>
    <row r="25" spans="1:25" s="2" customFormat="1" ht="15.5" x14ac:dyDescent="0.35">
      <c r="A25" s="2">
        <v>24</v>
      </c>
      <c r="B25" s="2" t="s">
        <v>72</v>
      </c>
      <c r="C25" s="3">
        <v>41893</v>
      </c>
      <c r="D25" s="2">
        <v>5</v>
      </c>
      <c r="F25" s="2" t="s">
        <v>62</v>
      </c>
      <c r="G25" s="2" t="s">
        <v>63</v>
      </c>
      <c r="H25" s="2" t="s">
        <v>52</v>
      </c>
      <c r="J25" s="2">
        <v>52.9</v>
      </c>
      <c r="K25" s="2" t="s">
        <v>53</v>
      </c>
      <c r="L25" s="2" t="s">
        <v>54</v>
      </c>
      <c r="M25" s="2">
        <v>0.92</v>
      </c>
      <c r="O25" s="2">
        <v>3874.3131171493815</v>
      </c>
      <c r="Q25" s="2">
        <v>1237.0006422410474</v>
      </c>
      <c r="R25" s="2" t="s">
        <v>66</v>
      </c>
      <c r="S25" s="2">
        <v>251.68003419748499</v>
      </c>
      <c r="T25" s="2">
        <v>80.357047695361558</v>
      </c>
      <c r="X25" s="2">
        <v>118.28961607281794</v>
      </c>
      <c r="Y25" s="2">
        <v>31.339248601191009</v>
      </c>
    </row>
    <row r="26" spans="1:25" s="2" customFormat="1" ht="15.5" x14ac:dyDescent="0.35">
      <c r="A26" s="2">
        <v>25</v>
      </c>
      <c r="B26" s="2" t="s">
        <v>72</v>
      </c>
      <c r="C26" s="3">
        <v>41893</v>
      </c>
      <c r="D26" s="2">
        <v>5</v>
      </c>
      <c r="F26" s="2" t="s">
        <v>62</v>
      </c>
      <c r="G26" s="2" t="s">
        <v>63</v>
      </c>
      <c r="H26" s="2" t="s">
        <v>52</v>
      </c>
      <c r="J26" s="2">
        <v>41.3</v>
      </c>
      <c r="K26" s="2" t="s">
        <v>53</v>
      </c>
      <c r="L26" s="2" t="s">
        <v>54</v>
      </c>
      <c r="M26" s="2">
        <v>0.92</v>
      </c>
      <c r="O26" s="2">
        <v>2035.5421697042934</v>
      </c>
      <c r="Q26" s="2">
        <v>714.0151847232645</v>
      </c>
      <c r="R26" s="2" t="s">
        <v>66</v>
      </c>
      <c r="S26" s="2">
        <v>132.23126458569263</v>
      </c>
      <c r="T26" s="2">
        <v>46.383284126734658</v>
      </c>
      <c r="X26" s="2">
        <v>62.148694355275531</v>
      </c>
      <c r="Y26" s="2">
        <v>18.089480809426519</v>
      </c>
    </row>
    <row r="27" spans="1:25" s="2" customFormat="1" ht="15.5" x14ac:dyDescent="0.35">
      <c r="A27" s="2">
        <v>26</v>
      </c>
      <c r="B27" s="2" t="s">
        <v>72</v>
      </c>
      <c r="C27" s="3">
        <v>41893</v>
      </c>
      <c r="D27" s="2">
        <v>6</v>
      </c>
      <c r="F27" s="2" t="s">
        <v>64</v>
      </c>
      <c r="G27" s="2" t="s">
        <v>65</v>
      </c>
      <c r="H27" s="2" t="s">
        <v>52</v>
      </c>
      <c r="J27" s="2">
        <v>15.3</v>
      </c>
      <c r="K27" s="2" t="s">
        <v>53</v>
      </c>
      <c r="L27" s="2" t="s">
        <v>54</v>
      </c>
      <c r="M27" s="2">
        <v>0.92</v>
      </c>
      <c r="O27" s="2">
        <v>153.95992461469748</v>
      </c>
      <c r="Q27" s="2">
        <v>78.76137867275969</v>
      </c>
      <c r="R27" s="2" t="s">
        <v>66</v>
      </c>
      <c r="S27" s="2">
        <v>10.001421650860143</v>
      </c>
      <c r="T27" s="2">
        <v>5.1164337724944202</v>
      </c>
      <c r="X27" s="2">
        <v>4.7006681759042674</v>
      </c>
      <c r="Y27" s="2">
        <v>1.9954091712728239</v>
      </c>
    </row>
    <row r="28" spans="1:25" s="2" customFormat="1" ht="15.5" x14ac:dyDescent="0.35">
      <c r="A28" s="2">
        <v>27</v>
      </c>
      <c r="B28" s="2" t="s">
        <v>72</v>
      </c>
      <c r="C28" s="3">
        <v>41893</v>
      </c>
      <c r="D28" s="2">
        <v>6</v>
      </c>
      <c r="F28" s="2" t="s">
        <v>64</v>
      </c>
      <c r="G28" s="2" t="s">
        <v>65</v>
      </c>
      <c r="H28" s="2" t="s">
        <v>52</v>
      </c>
      <c r="J28" s="2">
        <v>9</v>
      </c>
      <c r="K28" s="2" t="s">
        <v>53</v>
      </c>
      <c r="L28" s="2" t="s">
        <v>54</v>
      </c>
      <c r="M28" s="2">
        <v>0.92</v>
      </c>
      <c r="O28" s="2">
        <v>38.747215145801064</v>
      </c>
      <c r="Q28" s="2">
        <v>24.250277024102115</v>
      </c>
      <c r="R28" s="2" t="s">
        <v>66</v>
      </c>
      <c r="S28" s="2">
        <v>2.5170656418518171</v>
      </c>
      <c r="T28" s="2">
        <v>1.5753271266869524</v>
      </c>
      <c r="X28" s="2">
        <v>1.183020851670354</v>
      </c>
      <c r="Y28" s="2">
        <v>0.61437757940791149</v>
      </c>
    </row>
    <row r="29" spans="1:25" s="19" customFormat="1" ht="15.5" x14ac:dyDescent="0.35">
      <c r="A29" s="2">
        <v>29</v>
      </c>
      <c r="B29" s="2" t="s">
        <v>72</v>
      </c>
      <c r="C29" s="3">
        <v>41893</v>
      </c>
      <c r="D29" s="19">
        <v>1</v>
      </c>
      <c r="F29" s="2" t="s">
        <v>55</v>
      </c>
      <c r="G29" s="2" t="s">
        <v>56</v>
      </c>
      <c r="H29" s="19" t="s">
        <v>52</v>
      </c>
      <c r="J29" s="2">
        <v>2.2000000000000002</v>
      </c>
      <c r="K29" s="19" t="s">
        <v>53</v>
      </c>
      <c r="L29" s="2" t="s">
        <v>54</v>
      </c>
      <c r="M29" s="4">
        <f t="shared" ref="M29:M32" si="0">IF(H29="Avicennia germinans",0.776,IF(H29="Rhizophora racemosa",0.92,IF(H29="Laguncularia racemosa",0.6)))</f>
        <v>0.92</v>
      </c>
      <c r="O29" s="19">
        <v>0.99428054062649351</v>
      </c>
      <c r="Q29" s="19">
        <v>1.0628615213328831</v>
      </c>
      <c r="R29" s="2" t="s">
        <v>67</v>
      </c>
      <c r="S29" s="19">
        <v>0.79122335298617941</v>
      </c>
      <c r="T29" s="19">
        <v>0.84579836606186454</v>
      </c>
      <c r="X29" s="19">
        <v>0.37187497590350432</v>
      </c>
      <c r="Y29" s="19">
        <v>0.3298613627641272</v>
      </c>
    </row>
    <row r="30" spans="1:25" s="19" customFormat="1" ht="15.5" x14ac:dyDescent="0.35">
      <c r="A30" s="2">
        <v>30</v>
      </c>
      <c r="B30" s="2" t="s">
        <v>72</v>
      </c>
      <c r="C30" s="3">
        <v>41893</v>
      </c>
      <c r="D30" s="19">
        <v>1</v>
      </c>
      <c r="F30" s="2" t="s">
        <v>55</v>
      </c>
      <c r="G30" s="2" t="s">
        <v>56</v>
      </c>
      <c r="H30" s="19" t="s">
        <v>52</v>
      </c>
      <c r="J30" s="2">
        <v>2.2999999999999998</v>
      </c>
      <c r="K30" s="19" t="s">
        <v>53</v>
      </c>
      <c r="L30" s="2" t="s">
        <v>54</v>
      </c>
      <c r="M30" s="4">
        <f t="shared" si="0"/>
        <v>0.92</v>
      </c>
      <c r="O30" s="19">
        <v>1.1160980344259872</v>
      </c>
      <c r="Q30" s="19">
        <v>1.1730975537283712</v>
      </c>
      <c r="R30" s="2" t="s">
        <v>67</v>
      </c>
      <c r="S30" s="19">
        <v>0.88816263919173744</v>
      </c>
      <c r="T30" s="19">
        <v>0.93352141766347108</v>
      </c>
      <c r="X30" s="19">
        <v>0.41743644042011657</v>
      </c>
      <c r="Y30" s="19">
        <v>0.36407335288875375</v>
      </c>
    </row>
    <row r="31" spans="1:25" s="19" customFormat="1" ht="15.5" x14ac:dyDescent="0.35">
      <c r="A31" s="2">
        <v>31</v>
      </c>
      <c r="B31" s="2" t="s">
        <v>72</v>
      </c>
      <c r="C31" s="3">
        <v>41893</v>
      </c>
      <c r="D31" s="19">
        <v>2</v>
      </c>
      <c r="F31" s="2" t="s">
        <v>57</v>
      </c>
      <c r="G31" s="2" t="s">
        <v>58</v>
      </c>
      <c r="H31" s="19" t="s">
        <v>52</v>
      </c>
      <c r="J31" s="2">
        <v>3.5</v>
      </c>
      <c r="K31" s="19" t="s">
        <v>53</v>
      </c>
      <c r="L31" s="2" t="s">
        <v>54</v>
      </c>
      <c r="M31" s="4">
        <f t="shared" si="0"/>
        <v>0.92</v>
      </c>
      <c r="O31" s="19">
        <v>3.324963521351191</v>
      </c>
      <c r="Q31" s="19">
        <v>2.9794039667832801</v>
      </c>
      <c r="R31" s="2" t="s">
        <v>67</v>
      </c>
      <c r="S31" s="19">
        <v>2.6459220294732617</v>
      </c>
      <c r="T31" s="19">
        <v>2.3709344598187707</v>
      </c>
      <c r="X31" s="19">
        <v>1.243583353852433</v>
      </c>
      <c r="Y31" s="19">
        <v>0.92466443932932063</v>
      </c>
    </row>
    <row r="32" spans="1:25" s="19" customFormat="1" ht="15.5" x14ac:dyDescent="0.35">
      <c r="A32" s="2">
        <v>32</v>
      </c>
      <c r="B32" s="2" t="s">
        <v>72</v>
      </c>
      <c r="C32" s="3">
        <v>41893</v>
      </c>
      <c r="D32" s="19">
        <v>2</v>
      </c>
      <c r="F32" s="2" t="s">
        <v>57</v>
      </c>
      <c r="G32" s="2" t="s">
        <v>58</v>
      </c>
      <c r="H32" s="19" t="s">
        <v>52</v>
      </c>
      <c r="J32" s="2">
        <v>4</v>
      </c>
      <c r="K32" s="19" t="s">
        <v>53</v>
      </c>
      <c r="L32" s="2" t="s">
        <v>54</v>
      </c>
      <c r="M32" s="4">
        <f t="shared" si="0"/>
        <v>0.92</v>
      </c>
      <c r="O32" s="19">
        <v>4.7050684620678558</v>
      </c>
      <c r="Q32" s="19">
        <v>4.0074813871723434</v>
      </c>
      <c r="R32" s="2" t="s">
        <v>67</v>
      </c>
      <c r="S32" s="19">
        <v>3.7441746996689229</v>
      </c>
      <c r="T32" s="19">
        <v>3.1890525164962864</v>
      </c>
      <c r="X32" s="19">
        <v>1.7597621088443938</v>
      </c>
      <c r="Y32" s="19">
        <v>1.2437304814335517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2020-05-07T16:32:35Z</dcterms:modified>
  <cp:category/>
  <cp:contentStatus/>
</cp:coreProperties>
</file>