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CIFOR-ADIT\```````Swamp-database\Vegetasi\Gabon\Gabon South\"/>
    </mc:Choice>
  </mc:AlternateContent>
  <xr:revisionPtr revIDLastSave="0" documentId="13_ncr:1_{25885946-38A0-4362-AD74-AEB869CA4DA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neral information" sheetId="1" r:id="rId1"/>
    <sheet name="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7" i="2" l="1"/>
  <c r="M46" i="2"/>
</calcChain>
</file>

<file path=xl/sharedStrings.xml><?xml version="1.0" encoding="utf-8"?>
<sst xmlns="http://schemas.openxmlformats.org/spreadsheetml/2006/main" count="384" uniqueCount="72">
  <si>
    <t>No ID</t>
  </si>
  <si>
    <t>General information</t>
  </si>
  <si>
    <t>Description</t>
  </si>
  <si>
    <t>Site name</t>
  </si>
  <si>
    <t>Site ID</t>
  </si>
  <si>
    <t>Latitude</t>
  </si>
  <si>
    <t>Longitude</t>
  </si>
  <si>
    <t>Country</t>
  </si>
  <si>
    <t>Land use or cover type</t>
  </si>
  <si>
    <t>Area sampled</t>
  </si>
  <si>
    <t>Topography and elevation</t>
  </si>
  <si>
    <t>Disturbance</t>
  </si>
  <si>
    <t>Personel trained</t>
  </si>
  <si>
    <t>Research objective(s)</t>
  </si>
  <si>
    <t>Principal contact (name &amp; email)</t>
  </si>
  <si>
    <t>Protocol used</t>
  </si>
  <si>
    <t>Associated publication</t>
  </si>
  <si>
    <t>Plot</t>
  </si>
  <si>
    <t>notes</t>
  </si>
  <si>
    <t>wood density (g/cm3)</t>
  </si>
  <si>
    <t>volume (cm3)</t>
  </si>
  <si>
    <t>Wood Mass AG (kg)</t>
  </si>
  <si>
    <t>Total AGB (kg)</t>
  </si>
  <si>
    <t>BG root mass (kg)</t>
  </si>
  <si>
    <t>Basal area per ha (m2)</t>
  </si>
  <si>
    <t>Basal area (m2/ha) summed per plot</t>
  </si>
  <si>
    <t>source for density</t>
  </si>
  <si>
    <t>source for allometry</t>
  </si>
  <si>
    <t>Sampling year</t>
  </si>
  <si>
    <t>Local partner(s)</t>
  </si>
  <si>
    <t>Data available</t>
  </si>
  <si>
    <t>Latest data modification (dd/mm/yyyy)</t>
  </si>
  <si>
    <t>Data collection date (dd/mm/yyyy)</t>
  </si>
  <si>
    <t>Sub-plot</t>
  </si>
  <si>
    <t>Species name (scientific)</t>
  </si>
  <si>
    <t>Species name (local)</t>
  </si>
  <si>
    <t>DBH (cm)</t>
  </si>
  <si>
    <t>Status (live/1/2/3)</t>
  </si>
  <si>
    <t>Sub-plot area (ha)</t>
  </si>
  <si>
    <t xml:space="preserve">AGB (Mg/ha) </t>
  </si>
  <si>
    <t>BGB (Mg/ha)</t>
  </si>
  <si>
    <t>AGB summed per plot (Mg/ha)</t>
  </si>
  <si>
    <t>BGB summed per plot (Mg/ha)</t>
  </si>
  <si>
    <t>AGC (MgC/ha)</t>
  </si>
  <si>
    <t>BGC (MgC/ha)</t>
  </si>
  <si>
    <t>Gabon</t>
  </si>
  <si>
    <t>Flat</t>
  </si>
  <si>
    <t>Circular</t>
  </si>
  <si>
    <t>Kauffman and Donato. 2012. Protocols for the measurement, monitoring and reporting of structure, biomass and carbon stocks in mangrove forests. Working paper 86. CIFOR</t>
  </si>
  <si>
    <t>Kaufman JB and Bhomia RK. 2017. Ecosystem carbon stocks of mangroves across broad environmental gradients in West-Central Africa: Global and regional comparisons. PlosONE.</t>
  </si>
  <si>
    <t>Specific species, DBH, AGB, BGB</t>
  </si>
  <si>
    <t>Plot design</t>
  </si>
  <si>
    <t>Lac Simba</t>
  </si>
  <si>
    <t>Rhizophora racemosa</t>
  </si>
  <si>
    <t>L</t>
  </si>
  <si>
    <t>Estuarine tall</t>
  </si>
  <si>
    <t>S 2°27.018'</t>
  </si>
  <si>
    <t>E 9°44.757'</t>
  </si>
  <si>
    <t>S 2°27.030'</t>
  </si>
  <si>
    <t>E 9°44.754'</t>
  </si>
  <si>
    <t>S 2°27.037'</t>
  </si>
  <si>
    <t>E 9°44.750'</t>
  </si>
  <si>
    <t>S 2°27.038'</t>
  </si>
  <si>
    <t>S 2°27.052'</t>
  </si>
  <si>
    <t>E 9°44.765'</t>
  </si>
  <si>
    <t>S 2°27.059'</t>
  </si>
  <si>
    <t>E 9°44.770'</t>
  </si>
  <si>
    <t>Tall mangrove</t>
  </si>
  <si>
    <t>SIM</t>
  </si>
  <si>
    <t>Cicular 7m diameter</t>
  </si>
  <si>
    <t>Cicular 2m diameter</t>
  </si>
  <si>
    <t>Daniel Murdiyarso (d.murdiyarso@cgiar.org)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</si>
</sst>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 applyBorder="1"/>
    <xf numFmtId="14" fontId="1" fillId="0" borderId="0" xfId="0" applyNumberFormat="1" applyFont="1" applyBorder="1"/>
    <xf numFmtId="165" fontId="1" fillId="0" borderId="0" xfId="0" applyNumberFormat="1" applyFont="1" applyBorder="1"/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7" fillId="0" borderId="0" xfId="0" applyFont="1" applyBorder="1"/>
    <xf numFmtId="165" fontId="7" fillId="0" borderId="0" xfId="0" applyNumberFormat="1" applyFont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14" fontId="1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zoomScale="73" zoomScaleNormal="73" workbookViewId="0">
      <selection activeCell="C15" sqref="C15"/>
    </sheetView>
  </sheetViews>
  <sheetFormatPr defaultRowHeight="14.5" x14ac:dyDescent="0.35"/>
  <cols>
    <col min="1" max="1" width="7.453125" bestFit="1" customWidth="1"/>
    <col min="2" max="2" width="39.81640625" customWidth="1"/>
    <col min="3" max="3" width="40" customWidth="1"/>
  </cols>
  <sheetData>
    <row r="1" spans="1:3" ht="15.5" x14ac:dyDescent="0.35">
      <c r="A1" s="12" t="s">
        <v>0</v>
      </c>
      <c r="B1" s="13" t="s">
        <v>1</v>
      </c>
      <c r="C1" s="13" t="s">
        <v>2</v>
      </c>
    </row>
    <row r="2" spans="1:3" ht="15.5" x14ac:dyDescent="0.35">
      <c r="A2" s="14">
        <v>1</v>
      </c>
      <c r="B2" s="2" t="s">
        <v>3</v>
      </c>
      <c r="C2" s="2" t="s">
        <v>52</v>
      </c>
    </row>
    <row r="3" spans="1:3" ht="15.5" x14ac:dyDescent="0.35">
      <c r="A3" s="14">
        <v>2</v>
      </c>
      <c r="B3" s="2" t="s">
        <v>4</v>
      </c>
      <c r="C3" s="15" t="s">
        <v>68</v>
      </c>
    </row>
    <row r="4" spans="1:3" ht="15.5" x14ac:dyDescent="0.35">
      <c r="A4" s="14">
        <v>3</v>
      </c>
      <c r="B4" s="2" t="s">
        <v>28</v>
      </c>
      <c r="C4" s="16">
        <v>2014</v>
      </c>
    </row>
    <row r="5" spans="1:3" ht="15.5" x14ac:dyDescent="0.35">
      <c r="A5" s="14">
        <v>4</v>
      </c>
      <c r="B5" s="2" t="s">
        <v>5</v>
      </c>
      <c r="C5" s="20" t="s">
        <v>56</v>
      </c>
    </row>
    <row r="6" spans="1:3" ht="15.5" x14ac:dyDescent="0.35">
      <c r="A6" s="14">
        <v>5</v>
      </c>
      <c r="B6" s="2" t="s">
        <v>6</v>
      </c>
      <c r="C6" s="20" t="s">
        <v>57</v>
      </c>
    </row>
    <row r="7" spans="1:3" ht="15.5" x14ac:dyDescent="0.35">
      <c r="A7" s="14">
        <v>6</v>
      </c>
      <c r="B7" s="2" t="s">
        <v>7</v>
      </c>
      <c r="C7" s="15" t="s">
        <v>45</v>
      </c>
    </row>
    <row r="8" spans="1:3" ht="15.5" x14ac:dyDescent="0.35">
      <c r="A8" s="14">
        <v>7</v>
      </c>
      <c r="B8" s="2" t="s">
        <v>8</v>
      </c>
      <c r="C8" s="15" t="s">
        <v>67</v>
      </c>
    </row>
    <row r="9" spans="1:3" ht="15.5" x14ac:dyDescent="0.35">
      <c r="A9" s="14">
        <v>8</v>
      </c>
      <c r="B9" s="2" t="s">
        <v>9</v>
      </c>
      <c r="C9" s="15"/>
    </row>
    <row r="10" spans="1:3" ht="15.5" x14ac:dyDescent="0.35">
      <c r="A10" s="14">
        <v>9</v>
      </c>
      <c r="B10" s="2" t="s">
        <v>10</v>
      </c>
      <c r="C10" s="15" t="s">
        <v>46</v>
      </c>
    </row>
    <row r="11" spans="1:3" ht="15.5" x14ac:dyDescent="0.35">
      <c r="A11" s="14">
        <v>10</v>
      </c>
      <c r="B11" s="2" t="s">
        <v>11</v>
      </c>
      <c r="C11" s="15"/>
    </row>
    <row r="12" spans="1:3" ht="15.5" x14ac:dyDescent="0.35">
      <c r="A12" s="14">
        <v>11</v>
      </c>
      <c r="B12" s="2" t="s">
        <v>12</v>
      </c>
      <c r="C12" s="15"/>
    </row>
    <row r="13" spans="1:3" ht="15.5" x14ac:dyDescent="0.35">
      <c r="A13" s="14">
        <v>12</v>
      </c>
      <c r="B13" s="2" t="s">
        <v>13</v>
      </c>
      <c r="C13" s="15"/>
    </row>
    <row r="14" spans="1:3" ht="15.5" x14ac:dyDescent="0.35">
      <c r="A14" s="14">
        <v>13</v>
      </c>
      <c r="B14" s="2" t="s">
        <v>51</v>
      </c>
      <c r="C14" s="15" t="s">
        <v>47</v>
      </c>
    </row>
    <row r="15" spans="1:3" ht="31" x14ac:dyDescent="0.35">
      <c r="A15" s="17">
        <v>14</v>
      </c>
      <c r="B15" s="18" t="s">
        <v>14</v>
      </c>
      <c r="C15" s="15" t="s">
        <v>71</v>
      </c>
    </row>
    <row r="16" spans="1:3" ht="77.5" x14ac:dyDescent="0.35">
      <c r="A16" s="17">
        <v>15</v>
      </c>
      <c r="B16" s="18" t="s">
        <v>15</v>
      </c>
      <c r="C16" s="15" t="s">
        <v>48</v>
      </c>
    </row>
    <row r="17" spans="1:3" ht="93" x14ac:dyDescent="0.35">
      <c r="A17" s="17">
        <v>16</v>
      </c>
      <c r="B17" s="18" t="s">
        <v>16</v>
      </c>
      <c r="C17" s="15" t="s">
        <v>49</v>
      </c>
    </row>
    <row r="18" spans="1:3" ht="15.5" x14ac:dyDescent="0.35">
      <c r="A18" s="17">
        <v>17</v>
      </c>
      <c r="B18" s="18" t="s">
        <v>29</v>
      </c>
      <c r="C18" s="15"/>
    </row>
    <row r="19" spans="1:3" ht="15.5" x14ac:dyDescent="0.35">
      <c r="A19" s="14">
        <v>18</v>
      </c>
      <c r="B19" s="2" t="s">
        <v>30</v>
      </c>
      <c r="C19" s="15" t="s">
        <v>50</v>
      </c>
    </row>
    <row r="20" spans="1:3" ht="15.5" x14ac:dyDescent="0.35">
      <c r="A20" s="14">
        <v>19</v>
      </c>
      <c r="B20" s="2" t="s">
        <v>31</v>
      </c>
      <c r="C20" s="19">
        <v>43941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7"/>
  <sheetViews>
    <sheetView topLeftCell="C31" zoomScale="80" zoomScaleNormal="80" workbookViewId="0">
      <selection activeCell="R47" sqref="R46:R47"/>
    </sheetView>
  </sheetViews>
  <sheetFormatPr defaultRowHeight="14.5" x14ac:dyDescent="0.35"/>
  <cols>
    <col min="1" max="1" width="11.7265625" bestFit="1" customWidth="1"/>
    <col min="2" max="2" width="7.1796875" bestFit="1" customWidth="1"/>
    <col min="3" max="3" width="17.26953125" customWidth="1"/>
    <col min="4" max="4" width="20" bestFit="1" customWidth="1"/>
    <col min="5" max="5" width="18.81640625" bestFit="1" customWidth="1"/>
    <col min="6" max="6" width="14.26953125" bestFit="1" customWidth="1"/>
    <col min="7" max="7" width="14.26953125" customWidth="1"/>
    <col min="8" max="8" width="11.26953125" bestFit="1" customWidth="1"/>
    <col min="9" max="9" width="11.26953125" customWidth="1"/>
    <col min="15" max="15" width="10.36328125" customWidth="1"/>
  </cols>
  <sheetData>
    <row r="1" spans="1:28" s="1" customFormat="1" ht="93" x14ac:dyDescent="0.35">
      <c r="A1" s="5" t="s">
        <v>0</v>
      </c>
      <c r="B1" s="5" t="s">
        <v>4</v>
      </c>
      <c r="C1" s="5" t="s">
        <v>32</v>
      </c>
      <c r="D1" s="5" t="s">
        <v>17</v>
      </c>
      <c r="E1" s="6" t="s">
        <v>33</v>
      </c>
      <c r="F1" s="6" t="s">
        <v>5</v>
      </c>
      <c r="G1" s="6" t="s">
        <v>6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18</v>
      </c>
      <c r="M1" s="7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38</v>
      </c>
      <c r="S1" s="5" t="s">
        <v>39</v>
      </c>
      <c r="T1" s="5" t="s">
        <v>40</v>
      </c>
      <c r="U1" s="5" t="s">
        <v>24</v>
      </c>
      <c r="V1" s="8" t="s">
        <v>41</v>
      </c>
      <c r="W1" s="8" t="s">
        <v>42</v>
      </c>
      <c r="X1" s="9" t="s">
        <v>43</v>
      </c>
      <c r="Y1" s="9" t="s">
        <v>44</v>
      </c>
      <c r="Z1" s="9" t="s">
        <v>25</v>
      </c>
      <c r="AA1" s="9" t="s">
        <v>26</v>
      </c>
      <c r="AB1" s="9" t="s">
        <v>27</v>
      </c>
    </row>
    <row r="2" spans="1:28" ht="15.5" x14ac:dyDescent="0.35">
      <c r="A2" s="2">
        <v>1</v>
      </c>
      <c r="B2" s="10" t="s">
        <v>68</v>
      </c>
      <c r="C2" s="3">
        <v>41893</v>
      </c>
      <c r="D2" s="10">
        <v>1</v>
      </c>
      <c r="E2" s="2"/>
      <c r="F2" s="10" t="s">
        <v>56</v>
      </c>
      <c r="G2" s="10" t="s">
        <v>57</v>
      </c>
      <c r="H2" s="10" t="s">
        <v>53</v>
      </c>
      <c r="I2" s="2"/>
      <c r="J2" s="2">
        <v>32.299999999999997</v>
      </c>
      <c r="K2" s="2" t="s">
        <v>54</v>
      </c>
      <c r="L2" s="2" t="s">
        <v>55</v>
      </c>
      <c r="M2" s="4">
        <v>0.92</v>
      </c>
      <c r="N2" s="2"/>
      <c r="O2" s="4">
        <v>1074.3270918879214</v>
      </c>
      <c r="P2" s="2"/>
      <c r="Q2" s="2">
        <v>413.74040265145169</v>
      </c>
      <c r="R2" s="2" t="s">
        <v>69</v>
      </c>
      <c r="S2" s="2">
        <v>69.789578449090385</v>
      </c>
      <c r="T2" s="2">
        <v>26.877073571383114</v>
      </c>
      <c r="U2" s="2"/>
      <c r="V2" s="2"/>
      <c r="W2" s="2"/>
      <c r="X2" s="2">
        <v>32.801101871072476</v>
      </c>
      <c r="Y2" s="2">
        <v>10.482058692839415</v>
      </c>
      <c r="Z2" s="10"/>
      <c r="AA2" s="10"/>
      <c r="AB2" s="10"/>
    </row>
    <row r="3" spans="1:28" ht="15.5" x14ac:dyDescent="0.35">
      <c r="A3" s="2">
        <v>2</v>
      </c>
      <c r="B3" s="10" t="s">
        <v>68</v>
      </c>
      <c r="C3" s="3">
        <v>41893</v>
      </c>
      <c r="D3" s="10">
        <v>1</v>
      </c>
      <c r="E3" s="2"/>
      <c r="F3" s="10" t="s">
        <v>56</v>
      </c>
      <c r="G3" s="10" t="s">
        <v>57</v>
      </c>
      <c r="H3" s="10" t="s">
        <v>53</v>
      </c>
      <c r="I3" s="2"/>
      <c r="J3" s="2">
        <v>45.4</v>
      </c>
      <c r="K3" s="2" t="s">
        <v>54</v>
      </c>
      <c r="L3" s="2" t="s">
        <v>55</v>
      </c>
      <c r="M3" s="4">
        <v>0.92</v>
      </c>
      <c r="N3" s="2"/>
      <c r="O3" s="4">
        <v>2603.4856429282227</v>
      </c>
      <c r="P3" s="2"/>
      <c r="Q3" s="2">
        <v>880.97244854337453</v>
      </c>
      <c r="R3" s="2" t="s">
        <v>69</v>
      </c>
      <c r="S3" s="2">
        <v>169.12555486143793</v>
      </c>
      <c r="T3" s="2">
        <v>57.229028545730124</v>
      </c>
      <c r="U3" s="2"/>
      <c r="V3" s="2"/>
      <c r="W3" s="2"/>
      <c r="X3" s="2">
        <v>79.48901078487583</v>
      </c>
      <c r="Y3" s="2">
        <v>22.319321132834748</v>
      </c>
      <c r="Z3" s="10"/>
      <c r="AA3" s="10"/>
      <c r="AB3" s="10"/>
    </row>
    <row r="4" spans="1:28" ht="15.5" x14ac:dyDescent="0.35">
      <c r="A4" s="2">
        <v>3</v>
      </c>
      <c r="B4" s="10" t="s">
        <v>68</v>
      </c>
      <c r="C4" s="3">
        <v>41893</v>
      </c>
      <c r="D4" s="10">
        <v>1</v>
      </c>
      <c r="E4" s="2"/>
      <c r="F4" s="10" t="s">
        <v>56</v>
      </c>
      <c r="G4" s="10" t="s">
        <v>57</v>
      </c>
      <c r="H4" s="10" t="s">
        <v>53</v>
      </c>
      <c r="I4" s="2"/>
      <c r="J4" s="2">
        <v>57</v>
      </c>
      <c r="K4" s="2" t="s">
        <v>54</v>
      </c>
      <c r="L4" s="2" t="s">
        <v>55</v>
      </c>
      <c r="M4" s="4">
        <v>0.92</v>
      </c>
      <c r="N4" s="2"/>
      <c r="O4" s="4">
        <v>4704.187184016665</v>
      </c>
      <c r="P4" s="2"/>
      <c r="Q4" s="2">
        <v>1459.9585062164892</v>
      </c>
      <c r="R4" s="2" t="s">
        <v>69</v>
      </c>
      <c r="S4" s="2">
        <v>305.5896504864337</v>
      </c>
      <c r="T4" s="2">
        <v>94.840658372452282</v>
      </c>
      <c r="U4" s="2"/>
      <c r="V4" s="2"/>
      <c r="W4" s="2"/>
      <c r="X4" s="2">
        <v>143.62713572862384</v>
      </c>
      <c r="Y4" s="2">
        <v>36.987856765256389</v>
      </c>
      <c r="Z4" s="10"/>
      <c r="AA4" s="10"/>
      <c r="AB4" s="10"/>
    </row>
    <row r="5" spans="1:28" ht="15.5" x14ac:dyDescent="0.35">
      <c r="A5" s="2">
        <v>4</v>
      </c>
      <c r="B5" s="10" t="s">
        <v>68</v>
      </c>
      <c r="C5" s="3">
        <v>41893</v>
      </c>
      <c r="D5" s="10">
        <v>1</v>
      </c>
      <c r="E5" s="2"/>
      <c r="F5" s="10" t="s">
        <v>56</v>
      </c>
      <c r="G5" s="10" t="s">
        <v>57</v>
      </c>
      <c r="H5" s="10" t="s">
        <v>53</v>
      </c>
      <c r="I5" s="2"/>
      <c r="J5" s="2">
        <v>19</v>
      </c>
      <c r="K5" s="2" t="s">
        <v>54</v>
      </c>
      <c r="L5" s="2" t="s">
        <v>55</v>
      </c>
      <c r="M5" s="4">
        <v>0.92</v>
      </c>
      <c r="N5" s="2"/>
      <c r="O5" s="4">
        <v>270.3767429772451</v>
      </c>
      <c r="P5" s="2"/>
      <c r="Q5" s="2">
        <v>127.38882367775717</v>
      </c>
      <c r="R5" s="2" t="s">
        <v>69</v>
      </c>
      <c r="S5" s="2">
        <v>17.563998020063469</v>
      </c>
      <c r="T5" s="2">
        <v>8.2753310148522861</v>
      </c>
      <c r="U5" s="2"/>
      <c r="V5" s="2"/>
      <c r="W5" s="2"/>
      <c r="X5" s="2">
        <v>8.2550790694298293</v>
      </c>
      <c r="Y5" s="2">
        <v>3.2273790957923918</v>
      </c>
      <c r="Z5" s="10"/>
      <c r="AA5" s="10"/>
      <c r="AB5" s="10"/>
    </row>
    <row r="6" spans="1:28" ht="15.5" x14ac:dyDescent="0.35">
      <c r="A6" s="2">
        <v>5</v>
      </c>
      <c r="B6" s="10" t="s">
        <v>68</v>
      </c>
      <c r="C6" s="3">
        <v>41893</v>
      </c>
      <c r="D6" s="10">
        <v>2</v>
      </c>
      <c r="E6" s="2"/>
      <c r="F6" s="10" t="s">
        <v>58</v>
      </c>
      <c r="G6" s="10" t="s">
        <v>59</v>
      </c>
      <c r="H6" s="10" t="s">
        <v>53</v>
      </c>
      <c r="I6" s="2"/>
      <c r="J6" s="2">
        <v>35.9</v>
      </c>
      <c r="K6" s="2" t="s">
        <v>54</v>
      </c>
      <c r="L6" s="2" t="s">
        <v>55</v>
      </c>
      <c r="M6" s="4">
        <v>0.92</v>
      </c>
      <c r="N6" s="2"/>
      <c r="O6" s="4">
        <v>1414.0199471077747</v>
      </c>
      <c r="P6" s="2"/>
      <c r="Q6" s="2">
        <v>523.12805195133433</v>
      </c>
      <c r="R6" s="2" t="s">
        <v>69</v>
      </c>
      <c r="S6" s="2">
        <v>91.856434388002782</v>
      </c>
      <c r="T6" s="2">
        <v>33.983026674325224</v>
      </c>
      <c r="U6" s="2"/>
      <c r="V6" s="2"/>
      <c r="W6" s="2"/>
      <c r="X6" s="2">
        <v>43.172524162361306</v>
      </c>
      <c r="Y6" s="2">
        <v>13.253380402986839</v>
      </c>
      <c r="Z6" s="10"/>
      <c r="AA6" s="10"/>
      <c r="AB6" s="10"/>
    </row>
    <row r="7" spans="1:28" ht="15.5" x14ac:dyDescent="0.35">
      <c r="A7" s="2">
        <v>6</v>
      </c>
      <c r="B7" s="10" t="s">
        <v>68</v>
      </c>
      <c r="C7" s="3">
        <v>41893</v>
      </c>
      <c r="D7" s="10">
        <v>2</v>
      </c>
      <c r="E7" s="2"/>
      <c r="F7" s="10" t="s">
        <v>58</v>
      </c>
      <c r="G7" s="10" t="s">
        <v>59</v>
      </c>
      <c r="H7" s="10" t="s">
        <v>53</v>
      </c>
      <c r="I7" s="2"/>
      <c r="J7" s="2">
        <v>8.5</v>
      </c>
      <c r="K7" s="2" t="s">
        <v>54</v>
      </c>
      <c r="L7" s="2" t="s">
        <v>55</v>
      </c>
      <c r="M7" s="4">
        <v>0.92</v>
      </c>
      <c r="N7" s="2"/>
      <c r="O7" s="4">
        <v>33.396363273512414</v>
      </c>
      <c r="P7" s="2"/>
      <c r="Q7" s="2">
        <v>21.36034919989109</v>
      </c>
      <c r="R7" s="2" t="s">
        <v>69</v>
      </c>
      <c r="S7" s="2">
        <v>2.1694678763944513</v>
      </c>
      <c r="T7" s="2">
        <v>1.3875939436341458</v>
      </c>
      <c r="U7" s="2"/>
      <c r="V7" s="2"/>
      <c r="W7" s="2"/>
      <c r="X7" s="2">
        <v>1.019649901905392</v>
      </c>
      <c r="Y7" s="2">
        <v>0.54116163801731687</v>
      </c>
      <c r="Z7" s="10"/>
      <c r="AA7" s="10"/>
      <c r="AB7" s="10"/>
    </row>
    <row r="8" spans="1:28" ht="15.5" x14ac:dyDescent="0.35">
      <c r="A8" s="2">
        <v>7</v>
      </c>
      <c r="B8" s="10" t="s">
        <v>68</v>
      </c>
      <c r="C8" s="3">
        <v>41893</v>
      </c>
      <c r="D8" s="10">
        <v>2</v>
      </c>
      <c r="E8" s="2"/>
      <c r="F8" s="10" t="s">
        <v>58</v>
      </c>
      <c r="G8" s="10" t="s">
        <v>59</v>
      </c>
      <c r="H8" s="10" t="s">
        <v>53</v>
      </c>
      <c r="I8" s="2"/>
      <c r="J8" s="2">
        <v>6.1</v>
      </c>
      <c r="K8" s="2" t="s">
        <v>54</v>
      </c>
      <c r="L8" s="2" t="s">
        <v>55</v>
      </c>
      <c r="M8" s="4">
        <v>0.92</v>
      </c>
      <c r="N8" s="2"/>
      <c r="O8" s="4">
        <v>14.095079854567691</v>
      </c>
      <c r="P8" s="2"/>
      <c r="Q8" s="2">
        <v>10.226583457662025</v>
      </c>
      <c r="R8" s="2" t="s">
        <v>69</v>
      </c>
      <c r="S8" s="2">
        <v>0.91563331939056081</v>
      </c>
      <c r="T8" s="2">
        <v>0.66433114632757606</v>
      </c>
      <c r="U8" s="2"/>
      <c r="V8" s="2"/>
      <c r="W8" s="2"/>
      <c r="X8" s="2">
        <v>0.43034766011356357</v>
      </c>
      <c r="Y8" s="2">
        <v>0.25908914706775465</v>
      </c>
      <c r="Z8" s="10"/>
      <c r="AA8" s="10"/>
      <c r="AB8" s="10"/>
    </row>
    <row r="9" spans="1:28" ht="15.5" x14ac:dyDescent="0.35">
      <c r="A9" s="2">
        <v>8</v>
      </c>
      <c r="B9" s="10" t="s">
        <v>68</v>
      </c>
      <c r="C9" s="3">
        <v>41893</v>
      </c>
      <c r="D9" s="10">
        <v>2</v>
      </c>
      <c r="E9" s="2"/>
      <c r="F9" s="10" t="s">
        <v>58</v>
      </c>
      <c r="G9" s="10" t="s">
        <v>59</v>
      </c>
      <c r="H9" s="10" t="s">
        <v>53</v>
      </c>
      <c r="I9" s="2"/>
      <c r="J9" s="2">
        <v>55.5</v>
      </c>
      <c r="K9" s="2" t="s">
        <v>54</v>
      </c>
      <c r="L9" s="2" t="s">
        <v>55</v>
      </c>
      <c r="M9" s="4">
        <v>0.92</v>
      </c>
      <c r="N9" s="2"/>
      <c r="O9" s="4">
        <v>4389.0621013020937</v>
      </c>
      <c r="P9" s="2"/>
      <c r="Q9" s="2">
        <v>1376.0327036198628</v>
      </c>
      <c r="R9" s="2" t="s">
        <v>69</v>
      </c>
      <c r="S9" s="2">
        <v>285.11874656206442</v>
      </c>
      <c r="T9" s="2">
        <v>89.388737417980821</v>
      </c>
      <c r="U9" s="2"/>
      <c r="V9" s="2"/>
      <c r="W9" s="2"/>
      <c r="X9" s="2">
        <v>134.00581088417027</v>
      </c>
      <c r="Y9" s="2">
        <v>34.861607593012522</v>
      </c>
      <c r="Z9" s="10"/>
      <c r="AA9" s="10"/>
      <c r="AB9" s="10"/>
    </row>
    <row r="10" spans="1:28" ht="15.5" x14ac:dyDescent="0.35">
      <c r="A10" s="2">
        <v>9</v>
      </c>
      <c r="B10" s="10" t="s">
        <v>68</v>
      </c>
      <c r="C10" s="3">
        <v>41893</v>
      </c>
      <c r="D10" s="10">
        <v>3</v>
      </c>
      <c r="E10" s="2"/>
      <c r="F10" s="10" t="s">
        <v>60</v>
      </c>
      <c r="G10" s="10" t="s">
        <v>61</v>
      </c>
      <c r="H10" s="10" t="s">
        <v>53</v>
      </c>
      <c r="I10" s="2"/>
      <c r="J10" s="2">
        <v>43.5</v>
      </c>
      <c r="K10" s="2" t="s">
        <v>54</v>
      </c>
      <c r="L10" s="2" t="s">
        <v>55</v>
      </c>
      <c r="M10" s="4">
        <v>0.92</v>
      </c>
      <c r="N10" s="2"/>
      <c r="O10" s="4">
        <v>2329.6036481125961</v>
      </c>
      <c r="P10" s="2"/>
      <c r="Q10" s="2">
        <v>801.20653628402931</v>
      </c>
      <c r="R10" s="2" t="s">
        <v>69</v>
      </c>
      <c r="S10" s="2">
        <v>151.33385147118906</v>
      </c>
      <c r="T10" s="2">
        <v>52.047339064732107</v>
      </c>
      <c r="U10" s="2"/>
      <c r="V10" s="2"/>
      <c r="W10" s="2"/>
      <c r="X10" s="2">
        <v>71.126910191458862</v>
      </c>
      <c r="Y10" s="2">
        <v>20.298462235245523</v>
      </c>
      <c r="Z10" s="10"/>
      <c r="AA10" s="10"/>
      <c r="AB10" s="10"/>
    </row>
    <row r="11" spans="1:28" ht="15.5" x14ac:dyDescent="0.35">
      <c r="A11" s="2">
        <v>10</v>
      </c>
      <c r="B11" s="10" t="s">
        <v>68</v>
      </c>
      <c r="C11" s="3">
        <v>41893</v>
      </c>
      <c r="D11" s="10">
        <v>3</v>
      </c>
      <c r="E11" s="2"/>
      <c r="F11" s="10" t="s">
        <v>60</v>
      </c>
      <c r="G11" s="10" t="s">
        <v>61</v>
      </c>
      <c r="H11" s="10" t="s">
        <v>53</v>
      </c>
      <c r="I11" s="2"/>
      <c r="J11" s="2">
        <v>62.5</v>
      </c>
      <c r="K11" s="2" t="s">
        <v>54</v>
      </c>
      <c r="L11" s="2" t="s">
        <v>55</v>
      </c>
      <c r="M11" s="4">
        <v>0.92</v>
      </c>
      <c r="N11" s="2"/>
      <c r="O11" s="4">
        <v>5977.2031236877365</v>
      </c>
      <c r="P11" s="2"/>
      <c r="Q11" s="2">
        <v>1791.2325463811158</v>
      </c>
      <c r="R11" s="2" t="s">
        <v>69</v>
      </c>
      <c r="S11" s="2">
        <v>388.28629516705143</v>
      </c>
      <c r="T11" s="2">
        <v>116.36061797208252</v>
      </c>
      <c r="U11" s="2"/>
      <c r="V11" s="2"/>
      <c r="W11" s="2"/>
      <c r="X11" s="2">
        <v>182.49455872851416</v>
      </c>
      <c r="Y11" s="2">
        <v>45.380641009112182</v>
      </c>
      <c r="Z11" s="10"/>
      <c r="AA11" s="10"/>
      <c r="AB11" s="10"/>
    </row>
    <row r="12" spans="1:28" ht="15.5" x14ac:dyDescent="0.35">
      <c r="A12" s="2">
        <v>11</v>
      </c>
      <c r="B12" s="10" t="s">
        <v>68</v>
      </c>
      <c r="C12" s="3">
        <v>41893</v>
      </c>
      <c r="D12" s="10">
        <v>3</v>
      </c>
      <c r="E12" s="2"/>
      <c r="F12" s="10" t="s">
        <v>60</v>
      </c>
      <c r="G12" s="10" t="s">
        <v>61</v>
      </c>
      <c r="H12" s="10" t="s">
        <v>53</v>
      </c>
      <c r="I12" s="2"/>
      <c r="J12" s="2">
        <v>52.3</v>
      </c>
      <c r="K12" s="2" t="s">
        <v>54</v>
      </c>
      <c r="L12" s="2" t="s">
        <v>55</v>
      </c>
      <c r="M12" s="4">
        <v>0.92</v>
      </c>
      <c r="N12" s="2"/>
      <c r="O12" s="4">
        <v>3761.0954977090096</v>
      </c>
      <c r="P12" s="2"/>
      <c r="Q12" s="2">
        <v>1206.0687991927521</v>
      </c>
      <c r="R12" s="2" t="s">
        <v>69</v>
      </c>
      <c r="S12" s="2">
        <v>244.32528163337724</v>
      </c>
      <c r="T12" s="2">
        <v>78.347678013358617</v>
      </c>
      <c r="U12" s="2"/>
      <c r="V12" s="2"/>
      <c r="W12" s="2"/>
      <c r="X12" s="2">
        <v>114.8328823676873</v>
      </c>
      <c r="Y12" s="2">
        <v>30.555594425209861</v>
      </c>
      <c r="Z12" s="10"/>
      <c r="AA12" s="10"/>
      <c r="AB12" s="10"/>
    </row>
    <row r="13" spans="1:28" ht="15.5" x14ac:dyDescent="0.35">
      <c r="A13" s="2">
        <v>12</v>
      </c>
      <c r="B13" s="10" t="s">
        <v>68</v>
      </c>
      <c r="C13" s="3">
        <v>41893</v>
      </c>
      <c r="D13" s="10">
        <v>3</v>
      </c>
      <c r="E13" s="2"/>
      <c r="F13" s="10" t="s">
        <v>60</v>
      </c>
      <c r="G13" s="10" t="s">
        <v>61</v>
      </c>
      <c r="H13" s="10" t="s">
        <v>53</v>
      </c>
      <c r="I13" s="2"/>
      <c r="J13" s="2">
        <v>14.6</v>
      </c>
      <c r="K13" s="2" t="s">
        <v>54</v>
      </c>
      <c r="L13" s="2" t="s">
        <v>55</v>
      </c>
      <c r="M13" s="4">
        <v>0.92</v>
      </c>
      <c r="N13" s="2"/>
      <c r="O13" s="4">
        <v>136.30989858701778</v>
      </c>
      <c r="P13" s="2"/>
      <c r="Q13" s="2">
        <v>70.984196875734199</v>
      </c>
      <c r="R13" s="2" t="s">
        <v>69</v>
      </c>
      <c r="S13" s="2">
        <v>8.8548547576036292</v>
      </c>
      <c r="T13" s="2">
        <v>4.6112187004416967</v>
      </c>
      <c r="U13" s="2"/>
      <c r="V13" s="2"/>
      <c r="W13" s="2"/>
      <c r="X13" s="2">
        <v>4.1617817360737055</v>
      </c>
      <c r="Y13" s="2">
        <v>1.7983752931722619</v>
      </c>
      <c r="Z13" s="10"/>
      <c r="AA13" s="10"/>
      <c r="AB13" s="10"/>
    </row>
    <row r="14" spans="1:28" ht="15.5" x14ac:dyDescent="0.35">
      <c r="A14" s="2">
        <v>13</v>
      </c>
      <c r="B14" s="10" t="s">
        <v>68</v>
      </c>
      <c r="C14" s="3">
        <v>41893</v>
      </c>
      <c r="D14" s="10">
        <v>3</v>
      </c>
      <c r="E14" s="2"/>
      <c r="F14" s="10" t="s">
        <v>60</v>
      </c>
      <c r="G14" s="10" t="s">
        <v>61</v>
      </c>
      <c r="H14" s="10" t="s">
        <v>53</v>
      </c>
      <c r="I14" s="2"/>
      <c r="J14" s="2">
        <v>27.5</v>
      </c>
      <c r="K14" s="2" t="s">
        <v>54</v>
      </c>
      <c r="L14" s="2" t="s">
        <v>55</v>
      </c>
      <c r="M14" s="4">
        <v>0.92</v>
      </c>
      <c r="N14" s="2"/>
      <c r="O14" s="4">
        <v>707.09045313672436</v>
      </c>
      <c r="P14" s="2"/>
      <c r="Q14" s="2">
        <v>289.47889988581261</v>
      </c>
      <c r="R14" s="2" t="s">
        <v>69</v>
      </c>
      <c r="S14" s="2">
        <v>45.933445244380422</v>
      </c>
      <c r="T14" s="2">
        <v>18.804897079747967</v>
      </c>
      <c r="U14" s="2"/>
      <c r="V14" s="2"/>
      <c r="W14" s="2"/>
      <c r="X14" s="2">
        <v>21.588719264858796</v>
      </c>
      <c r="Y14" s="2">
        <v>7.3339098611017075</v>
      </c>
      <c r="Z14" s="10"/>
      <c r="AA14" s="10"/>
      <c r="AB14" s="10"/>
    </row>
    <row r="15" spans="1:28" ht="15.5" x14ac:dyDescent="0.35">
      <c r="A15" s="2">
        <v>14</v>
      </c>
      <c r="B15" s="10" t="s">
        <v>68</v>
      </c>
      <c r="C15" s="3">
        <v>41893</v>
      </c>
      <c r="D15" s="10">
        <v>3</v>
      </c>
      <c r="E15" s="2"/>
      <c r="F15" s="10" t="s">
        <v>60</v>
      </c>
      <c r="G15" s="10" t="s">
        <v>61</v>
      </c>
      <c r="H15" s="10" t="s">
        <v>53</v>
      </c>
      <c r="I15" s="2"/>
      <c r="J15" s="2">
        <v>28.8</v>
      </c>
      <c r="K15" s="2" t="s">
        <v>54</v>
      </c>
      <c r="L15" s="2" t="s">
        <v>55</v>
      </c>
      <c r="M15" s="4">
        <v>0.92</v>
      </c>
      <c r="N15" s="2"/>
      <c r="O15" s="4">
        <v>797.31592383299756</v>
      </c>
      <c r="P15" s="2"/>
      <c r="Q15" s="2">
        <v>320.73743815737618</v>
      </c>
      <c r="R15" s="2" t="s">
        <v>69</v>
      </c>
      <c r="S15" s="2">
        <v>51.794600206225674</v>
      </c>
      <c r="T15" s="2">
        <v>20.835489275904525</v>
      </c>
      <c r="U15" s="2"/>
      <c r="V15" s="2"/>
      <c r="W15" s="2"/>
      <c r="X15" s="2">
        <v>24.343462096926064</v>
      </c>
      <c r="Y15" s="2">
        <v>8.1258408176027643</v>
      </c>
      <c r="Z15" s="10"/>
      <c r="AA15" s="10"/>
      <c r="AB15" s="10"/>
    </row>
    <row r="16" spans="1:28" ht="15.5" x14ac:dyDescent="0.35">
      <c r="A16" s="2">
        <v>15</v>
      </c>
      <c r="B16" s="10" t="s">
        <v>68</v>
      </c>
      <c r="C16" s="3">
        <v>41893</v>
      </c>
      <c r="D16" s="10">
        <v>4</v>
      </c>
      <c r="E16" s="2"/>
      <c r="F16" s="10" t="s">
        <v>62</v>
      </c>
      <c r="G16" s="10" t="s">
        <v>59</v>
      </c>
      <c r="H16" s="10" t="s">
        <v>53</v>
      </c>
      <c r="I16" s="2"/>
      <c r="J16" s="2">
        <v>71.8</v>
      </c>
      <c r="K16" s="2" t="s">
        <v>54</v>
      </c>
      <c r="L16" s="2" t="s">
        <v>55</v>
      </c>
      <c r="M16" s="4">
        <v>0.92</v>
      </c>
      <c r="N16" s="2"/>
      <c r="O16" s="4">
        <v>8573.0138368296302</v>
      </c>
      <c r="P16" s="2"/>
      <c r="Q16" s="2">
        <v>2437.2192485261348</v>
      </c>
      <c r="R16" s="2" t="s">
        <v>69</v>
      </c>
      <c r="S16" s="2">
        <v>556.9132773698841</v>
      </c>
      <c r="T16" s="2">
        <v>158.32469014975993</v>
      </c>
      <c r="U16" s="2"/>
      <c r="V16" s="2"/>
      <c r="W16" s="2"/>
      <c r="X16" s="2">
        <v>261.7492403638455</v>
      </c>
      <c r="Y16" s="2">
        <v>61.746629158406378</v>
      </c>
      <c r="Z16" s="10"/>
      <c r="AA16" s="10"/>
      <c r="AB16" s="10"/>
    </row>
    <row r="17" spans="1:28" ht="15.5" x14ac:dyDescent="0.35">
      <c r="A17" s="2">
        <v>16</v>
      </c>
      <c r="B17" s="10" t="s">
        <v>68</v>
      </c>
      <c r="C17" s="3">
        <v>41893</v>
      </c>
      <c r="D17" s="10">
        <v>4</v>
      </c>
      <c r="E17" s="2"/>
      <c r="F17" s="10" t="s">
        <v>62</v>
      </c>
      <c r="G17" s="10" t="s">
        <v>59</v>
      </c>
      <c r="H17" s="10" t="s">
        <v>53</v>
      </c>
      <c r="I17" s="2"/>
      <c r="J17" s="2">
        <v>31.8</v>
      </c>
      <c r="K17" s="2" t="s">
        <v>54</v>
      </c>
      <c r="L17" s="2" t="s">
        <v>55</v>
      </c>
      <c r="M17" s="4">
        <v>0.92</v>
      </c>
      <c r="N17" s="2"/>
      <c r="O17" s="4">
        <v>1031.6217302373232</v>
      </c>
      <c r="P17" s="2"/>
      <c r="Q17" s="2">
        <v>399.65618605411237</v>
      </c>
      <c r="R17" s="2" t="s">
        <v>69</v>
      </c>
      <c r="S17" s="2">
        <v>67.015386855472713</v>
      </c>
      <c r="T17" s="2">
        <v>25.962145942231846</v>
      </c>
      <c r="U17" s="2"/>
      <c r="V17" s="2"/>
      <c r="W17" s="2"/>
      <c r="X17" s="2">
        <v>31.497231822072173</v>
      </c>
      <c r="Y17" s="2">
        <v>10.125236917470421</v>
      </c>
      <c r="Z17" s="10"/>
      <c r="AA17" s="10"/>
      <c r="AB17" s="10"/>
    </row>
    <row r="18" spans="1:28" ht="15.5" x14ac:dyDescent="0.35">
      <c r="A18" s="2">
        <v>17</v>
      </c>
      <c r="B18" s="10" t="s">
        <v>68</v>
      </c>
      <c r="C18" s="3">
        <v>41893</v>
      </c>
      <c r="D18" s="10">
        <v>4</v>
      </c>
      <c r="E18" s="2"/>
      <c r="F18" s="10" t="s">
        <v>62</v>
      </c>
      <c r="G18" s="10" t="s">
        <v>59</v>
      </c>
      <c r="H18" s="10" t="s">
        <v>53</v>
      </c>
      <c r="I18" s="2"/>
      <c r="J18" s="2">
        <v>31.6</v>
      </c>
      <c r="K18" s="2" t="s">
        <v>54</v>
      </c>
      <c r="L18" s="2" t="s">
        <v>55</v>
      </c>
      <c r="M18" s="4">
        <v>0.92</v>
      </c>
      <c r="N18" s="2"/>
      <c r="O18" s="4">
        <v>1014.8372141632946</v>
      </c>
      <c r="P18" s="2"/>
      <c r="Q18" s="2">
        <v>394.09747887995979</v>
      </c>
      <c r="R18" s="2" t="s">
        <v>69</v>
      </c>
      <c r="S18" s="2">
        <v>65.925044528519052</v>
      </c>
      <c r="T18" s="2">
        <v>25.601045646674454</v>
      </c>
      <c r="U18" s="2"/>
      <c r="V18" s="2"/>
      <c r="W18" s="2"/>
      <c r="X18" s="2">
        <v>30.984770928403954</v>
      </c>
      <c r="Y18" s="2">
        <v>9.9844078022030374</v>
      </c>
      <c r="Z18" s="10"/>
      <c r="AA18" s="10"/>
      <c r="AB18" s="10"/>
    </row>
    <row r="19" spans="1:28" ht="15.5" x14ac:dyDescent="0.35">
      <c r="A19" s="2">
        <v>18</v>
      </c>
      <c r="B19" s="10" t="s">
        <v>68</v>
      </c>
      <c r="C19" s="3">
        <v>41893</v>
      </c>
      <c r="D19" s="10">
        <v>4</v>
      </c>
      <c r="E19" s="2"/>
      <c r="F19" s="10" t="s">
        <v>62</v>
      </c>
      <c r="G19" s="10" t="s">
        <v>59</v>
      </c>
      <c r="H19" s="10" t="s">
        <v>53</v>
      </c>
      <c r="I19" s="2"/>
      <c r="J19" s="2">
        <v>6.4</v>
      </c>
      <c r="K19" s="2" t="s">
        <v>54</v>
      </c>
      <c r="L19" s="2" t="s">
        <v>55</v>
      </c>
      <c r="M19" s="4">
        <v>0.92</v>
      </c>
      <c r="N19" s="2"/>
      <c r="O19" s="4">
        <v>15.969006659543535</v>
      </c>
      <c r="P19" s="2"/>
      <c r="Q19" s="2">
        <v>11.376741112032267</v>
      </c>
      <c r="R19" s="2" t="s">
        <v>69</v>
      </c>
      <c r="S19" s="2">
        <v>1.0373658557393308</v>
      </c>
      <c r="T19" s="2">
        <v>0.7390467692087197</v>
      </c>
      <c r="U19" s="2"/>
      <c r="V19" s="2"/>
      <c r="W19" s="2"/>
      <c r="X19" s="2">
        <v>0.48756195219748544</v>
      </c>
      <c r="Y19" s="2">
        <v>0.28822823999140068</v>
      </c>
      <c r="Z19" s="10"/>
      <c r="AA19" s="10"/>
      <c r="AB19" s="10"/>
    </row>
    <row r="20" spans="1:28" ht="15.5" x14ac:dyDescent="0.35">
      <c r="A20" s="2">
        <v>19</v>
      </c>
      <c r="B20" s="10" t="s">
        <v>68</v>
      </c>
      <c r="C20" s="3">
        <v>41893</v>
      </c>
      <c r="D20" s="10">
        <v>5</v>
      </c>
      <c r="E20" s="2"/>
      <c r="F20" s="10" t="s">
        <v>63</v>
      </c>
      <c r="G20" s="10" t="s">
        <v>64</v>
      </c>
      <c r="H20" s="10" t="s">
        <v>53</v>
      </c>
      <c r="I20" s="2"/>
      <c r="J20" s="2">
        <v>5.4</v>
      </c>
      <c r="K20" s="2" t="s">
        <v>54</v>
      </c>
      <c r="L20" s="2" t="s">
        <v>55</v>
      </c>
      <c r="M20" s="4">
        <v>0.92</v>
      </c>
      <c r="N20" s="2"/>
      <c r="O20" s="4">
        <v>10.266767926361558</v>
      </c>
      <c r="P20" s="2"/>
      <c r="Q20" s="2">
        <v>7.8021173831245338</v>
      </c>
      <c r="R20" s="2" t="s">
        <v>69</v>
      </c>
      <c r="S20" s="2">
        <v>0.66694157768681206</v>
      </c>
      <c r="T20" s="2">
        <v>0.50683491768016098</v>
      </c>
      <c r="U20" s="2"/>
      <c r="V20" s="2"/>
      <c r="W20" s="2"/>
      <c r="X20" s="2">
        <v>0.31346254151280167</v>
      </c>
      <c r="Y20" s="2">
        <v>0.1976656178952628</v>
      </c>
      <c r="Z20" s="10"/>
      <c r="AA20" s="10"/>
      <c r="AB20" s="10"/>
    </row>
    <row r="21" spans="1:28" ht="15.5" x14ac:dyDescent="0.35">
      <c r="A21" s="2">
        <v>20</v>
      </c>
      <c r="B21" s="10" t="s">
        <v>68</v>
      </c>
      <c r="C21" s="3">
        <v>41893</v>
      </c>
      <c r="D21" s="10">
        <v>5</v>
      </c>
      <c r="E21" s="2"/>
      <c r="F21" s="10" t="s">
        <v>63</v>
      </c>
      <c r="G21" s="10" t="s">
        <v>64</v>
      </c>
      <c r="H21" s="10" t="s">
        <v>53</v>
      </c>
      <c r="I21" s="2"/>
      <c r="J21" s="2">
        <v>53.4</v>
      </c>
      <c r="K21" s="2" t="s">
        <v>54</v>
      </c>
      <c r="L21" s="2" t="s">
        <v>55</v>
      </c>
      <c r="M21" s="4">
        <v>0.92</v>
      </c>
      <c r="N21" s="2"/>
      <c r="O21" s="4">
        <v>3970.2443640702027</v>
      </c>
      <c r="P21" s="2"/>
      <c r="Q21" s="2">
        <v>1263.1063654982597</v>
      </c>
      <c r="R21" s="2" t="s">
        <v>69</v>
      </c>
      <c r="S21" s="2">
        <v>257.91184323707137</v>
      </c>
      <c r="T21" s="2">
        <v>82.052906838248674</v>
      </c>
      <c r="U21" s="2"/>
      <c r="V21" s="2"/>
      <c r="W21" s="2"/>
      <c r="X21" s="2">
        <v>121.21856632142354</v>
      </c>
      <c r="Y21" s="2">
        <v>32.000633666916983</v>
      </c>
      <c r="Z21" s="10"/>
      <c r="AA21" s="10"/>
      <c r="AB21" s="10"/>
    </row>
    <row r="22" spans="1:28" ht="15.5" x14ac:dyDescent="0.35">
      <c r="A22" s="2">
        <v>21</v>
      </c>
      <c r="B22" s="10" t="s">
        <v>68</v>
      </c>
      <c r="C22" s="3">
        <v>41893</v>
      </c>
      <c r="D22" s="10">
        <v>5</v>
      </c>
      <c r="E22" s="2"/>
      <c r="F22" s="10" t="s">
        <v>63</v>
      </c>
      <c r="G22" s="10" t="s">
        <v>64</v>
      </c>
      <c r="H22" s="10" t="s">
        <v>53</v>
      </c>
      <c r="I22" s="2"/>
      <c r="J22" s="2">
        <v>17.399999999999999</v>
      </c>
      <c r="K22" s="2" t="s">
        <v>54</v>
      </c>
      <c r="L22" s="2" t="s">
        <v>55</v>
      </c>
      <c r="M22" s="4">
        <v>0.92</v>
      </c>
      <c r="N22" s="2"/>
      <c r="O22" s="4">
        <v>215.09881369172126</v>
      </c>
      <c r="P22" s="2"/>
      <c r="Q22" s="2">
        <v>104.7894749645143</v>
      </c>
      <c r="R22" s="2" t="s">
        <v>69</v>
      </c>
      <c r="S22" s="2">
        <v>13.973077329795888</v>
      </c>
      <c r="T22" s="2">
        <v>6.8072501744542357</v>
      </c>
      <c r="U22" s="2"/>
      <c r="V22" s="2"/>
      <c r="W22" s="2"/>
      <c r="X22" s="2">
        <v>6.5673463450040668</v>
      </c>
      <c r="Y22" s="2">
        <v>2.654827568037152</v>
      </c>
      <c r="Z22" s="10"/>
      <c r="AA22" s="10"/>
      <c r="AB22" s="10"/>
    </row>
    <row r="23" spans="1:28" ht="15.5" x14ac:dyDescent="0.35">
      <c r="A23" s="2">
        <v>22</v>
      </c>
      <c r="B23" s="10" t="s">
        <v>68</v>
      </c>
      <c r="C23" s="3">
        <v>41893</v>
      </c>
      <c r="D23" s="10">
        <v>5</v>
      </c>
      <c r="E23" s="2"/>
      <c r="F23" s="10" t="s">
        <v>63</v>
      </c>
      <c r="G23" s="10" t="s">
        <v>64</v>
      </c>
      <c r="H23" s="10" t="s">
        <v>53</v>
      </c>
      <c r="I23" s="2"/>
      <c r="J23" s="2">
        <v>6.3</v>
      </c>
      <c r="K23" s="2" t="s">
        <v>54</v>
      </c>
      <c r="L23" s="2" t="s">
        <v>55</v>
      </c>
      <c r="M23" s="4">
        <v>0.92</v>
      </c>
      <c r="N23" s="2"/>
      <c r="O23" s="4">
        <v>15.328349643982307</v>
      </c>
      <c r="P23" s="2"/>
      <c r="Q23" s="2">
        <v>10.985867405582329</v>
      </c>
      <c r="R23" s="2" t="s">
        <v>69</v>
      </c>
      <c r="S23" s="2">
        <v>0.99574800640454475</v>
      </c>
      <c r="T23" s="2">
        <v>0.71365514369173</v>
      </c>
      <c r="U23" s="2"/>
      <c r="V23" s="2"/>
      <c r="W23" s="2"/>
      <c r="X23" s="2">
        <v>0.46800156301013601</v>
      </c>
      <c r="Y23" s="2">
        <v>0.27832550603977468</v>
      </c>
      <c r="Z23" s="10"/>
      <c r="AA23" s="10"/>
      <c r="AB23" s="10"/>
    </row>
    <row r="24" spans="1:28" ht="15.5" x14ac:dyDescent="0.35">
      <c r="A24" s="2">
        <v>23</v>
      </c>
      <c r="B24" s="10" t="s">
        <v>68</v>
      </c>
      <c r="C24" s="3">
        <v>41893</v>
      </c>
      <c r="D24" s="10">
        <v>5</v>
      </c>
      <c r="E24" s="10"/>
      <c r="F24" s="10" t="s">
        <v>63</v>
      </c>
      <c r="G24" s="10" t="s">
        <v>64</v>
      </c>
      <c r="H24" s="10" t="s">
        <v>53</v>
      </c>
      <c r="I24" s="10"/>
      <c r="J24" s="10">
        <v>5.0999999999999996</v>
      </c>
      <c r="K24" s="10" t="s">
        <v>54</v>
      </c>
      <c r="L24" s="2" t="s">
        <v>55</v>
      </c>
      <c r="M24" s="10">
        <v>0.92</v>
      </c>
      <c r="N24" s="10"/>
      <c r="O24" s="10">
        <v>8.8489639842096519</v>
      </c>
      <c r="P24" s="10"/>
      <c r="Q24" s="10">
        <v>6.8723318763098185</v>
      </c>
      <c r="R24" s="2" t="s">
        <v>69</v>
      </c>
      <c r="S24" s="10">
        <v>0.57483933043513169</v>
      </c>
      <c r="T24" s="10">
        <v>0.44643493423131914</v>
      </c>
      <c r="U24" s="10"/>
      <c r="V24" s="10"/>
      <c r="W24" s="10"/>
      <c r="X24" s="10">
        <v>0.27017448530451188</v>
      </c>
      <c r="Y24" s="10">
        <v>0.17410962435021446</v>
      </c>
      <c r="Z24" s="10"/>
      <c r="AA24" s="10"/>
      <c r="AB24" s="10"/>
    </row>
    <row r="25" spans="1:28" ht="15.5" x14ac:dyDescent="0.35">
      <c r="A25" s="2">
        <v>24</v>
      </c>
      <c r="B25" s="10" t="s">
        <v>68</v>
      </c>
      <c r="C25" s="3">
        <v>41893</v>
      </c>
      <c r="D25" s="10">
        <v>5</v>
      </c>
      <c r="E25" s="10"/>
      <c r="F25" s="10" t="s">
        <v>63</v>
      </c>
      <c r="G25" s="10" t="s">
        <v>64</v>
      </c>
      <c r="H25" s="10" t="s">
        <v>53</v>
      </c>
      <c r="I25" s="10"/>
      <c r="J25" s="10">
        <v>5.2</v>
      </c>
      <c r="K25" s="10" t="s">
        <v>54</v>
      </c>
      <c r="L25" s="2" t="s">
        <v>55</v>
      </c>
      <c r="M25" s="10">
        <v>0.92</v>
      </c>
      <c r="N25" s="10"/>
      <c r="O25" s="10">
        <v>9.3071917844480208</v>
      </c>
      <c r="P25" s="10"/>
      <c r="Q25" s="10">
        <v>7.1750636171644659</v>
      </c>
      <c r="R25" s="2" t="s">
        <v>69</v>
      </c>
      <c r="S25" s="10">
        <v>0.60460635879526736</v>
      </c>
      <c r="T25" s="10">
        <v>0.46610075178068172</v>
      </c>
      <c r="U25" s="10"/>
      <c r="V25" s="10"/>
      <c r="W25" s="10"/>
      <c r="X25" s="10">
        <v>0.28416498863377565</v>
      </c>
      <c r="Y25" s="10">
        <v>0.18177929319446587</v>
      </c>
      <c r="Z25" s="10"/>
      <c r="AA25" s="10"/>
      <c r="AB25" s="10"/>
    </row>
    <row r="26" spans="1:28" ht="15.5" x14ac:dyDescent="0.35">
      <c r="A26" s="2">
        <v>25</v>
      </c>
      <c r="B26" s="10" t="s">
        <v>68</v>
      </c>
      <c r="C26" s="3">
        <v>41893</v>
      </c>
      <c r="D26" s="10">
        <v>5</v>
      </c>
      <c r="E26" s="10"/>
      <c r="F26" s="10" t="s">
        <v>63</v>
      </c>
      <c r="G26" s="10" t="s">
        <v>64</v>
      </c>
      <c r="H26" s="10" t="s">
        <v>53</v>
      </c>
      <c r="I26" s="10"/>
      <c r="J26" s="10">
        <v>34</v>
      </c>
      <c r="K26" s="10" t="s">
        <v>54</v>
      </c>
      <c r="L26" s="2" t="s">
        <v>55</v>
      </c>
      <c r="M26" s="10">
        <v>0.92</v>
      </c>
      <c r="N26" s="10"/>
      <c r="O26" s="10">
        <v>1227.5951217653478</v>
      </c>
      <c r="P26" s="10"/>
      <c r="Q26" s="10">
        <v>463.64067456585093</v>
      </c>
      <c r="R26" s="2" t="s">
        <v>69</v>
      </c>
      <c r="S26" s="10">
        <v>79.746053786662983</v>
      </c>
      <c r="T26" s="10">
        <v>30.118655178788224</v>
      </c>
      <c r="U26" s="10"/>
      <c r="V26" s="10"/>
      <c r="W26" s="10"/>
      <c r="X26" s="10">
        <v>37.480645279731597</v>
      </c>
      <c r="Y26" s="10">
        <v>11.746275519727408</v>
      </c>
      <c r="Z26" s="10"/>
      <c r="AA26" s="10"/>
      <c r="AB26" s="10"/>
    </row>
    <row r="27" spans="1:28" ht="15.5" x14ac:dyDescent="0.35">
      <c r="A27" s="2">
        <v>26</v>
      </c>
      <c r="B27" s="10" t="s">
        <v>68</v>
      </c>
      <c r="C27" s="3">
        <v>41893</v>
      </c>
      <c r="D27" s="10">
        <v>5</v>
      </c>
      <c r="E27" s="10"/>
      <c r="F27" s="10" t="s">
        <v>63</v>
      </c>
      <c r="G27" s="10" t="s">
        <v>64</v>
      </c>
      <c r="H27" s="10" t="s">
        <v>53</v>
      </c>
      <c r="I27" s="10"/>
      <c r="J27" s="10">
        <v>6.7</v>
      </c>
      <c r="K27" s="10" t="s">
        <v>54</v>
      </c>
      <c r="L27" s="2" t="s">
        <v>55</v>
      </c>
      <c r="M27" s="10">
        <v>0.92</v>
      </c>
      <c r="N27" s="10"/>
      <c r="O27" s="10">
        <v>17.988893749884944</v>
      </c>
      <c r="P27" s="10"/>
      <c r="Q27" s="10">
        <v>12.594600469040968</v>
      </c>
      <c r="R27" s="2" t="s">
        <v>69</v>
      </c>
      <c r="S27" s="10">
        <v>1.1685801475635875</v>
      </c>
      <c r="T27" s="10">
        <v>0.81816037602148028</v>
      </c>
      <c r="U27" s="10"/>
      <c r="V27" s="10"/>
      <c r="W27" s="10"/>
      <c r="X27" s="10">
        <v>0.54923266935488613</v>
      </c>
      <c r="Y27" s="10">
        <v>0.31908254664837732</v>
      </c>
      <c r="Z27" s="10"/>
      <c r="AA27" s="10"/>
      <c r="AB27" s="10"/>
    </row>
    <row r="28" spans="1:28" ht="15.5" x14ac:dyDescent="0.35">
      <c r="A28" s="2">
        <v>27</v>
      </c>
      <c r="B28" s="10" t="s">
        <v>68</v>
      </c>
      <c r="C28" s="3">
        <v>41893</v>
      </c>
      <c r="D28" s="10">
        <v>6</v>
      </c>
      <c r="E28" s="10"/>
      <c r="F28" s="10" t="s">
        <v>65</v>
      </c>
      <c r="G28" s="10" t="s">
        <v>66</v>
      </c>
      <c r="H28" s="10" t="s">
        <v>53</v>
      </c>
      <c r="I28" s="10"/>
      <c r="J28" s="10">
        <v>32.799999999999997</v>
      </c>
      <c r="K28" s="10" t="s">
        <v>54</v>
      </c>
      <c r="L28" s="2" t="s">
        <v>55</v>
      </c>
      <c r="M28" s="10">
        <v>0.92</v>
      </c>
      <c r="N28" s="10"/>
      <c r="O28" s="10">
        <v>1118.1033876227375</v>
      </c>
      <c r="P28" s="10"/>
      <c r="Q28" s="10">
        <v>428.09313774953398</v>
      </c>
      <c r="R28" s="2" t="s">
        <v>69</v>
      </c>
      <c r="S28" s="10">
        <v>72.633339207302981</v>
      </c>
      <c r="T28" s="10">
        <v>27.809444484906653</v>
      </c>
      <c r="U28" s="10"/>
      <c r="V28" s="10"/>
      <c r="W28" s="10"/>
      <c r="X28" s="10">
        <v>34.1376694274324</v>
      </c>
      <c r="Y28" s="10">
        <v>10.845683349113594</v>
      </c>
      <c r="Z28" s="10"/>
      <c r="AA28" s="10"/>
      <c r="AB28" s="10"/>
    </row>
    <row r="29" spans="1:28" ht="15.5" x14ac:dyDescent="0.35">
      <c r="A29" s="2">
        <v>28</v>
      </c>
      <c r="B29" s="10" t="s">
        <v>68</v>
      </c>
      <c r="C29" s="3">
        <v>41893</v>
      </c>
      <c r="D29" s="10">
        <v>6</v>
      </c>
      <c r="E29" s="10"/>
      <c r="F29" s="10" t="s">
        <v>65</v>
      </c>
      <c r="G29" s="10" t="s">
        <v>66</v>
      </c>
      <c r="H29" s="10" t="s">
        <v>53</v>
      </c>
      <c r="I29" s="10"/>
      <c r="J29" s="10">
        <v>7.6</v>
      </c>
      <c r="K29" s="10" t="s">
        <v>54</v>
      </c>
      <c r="L29" s="2" t="s">
        <v>55</v>
      </c>
      <c r="M29" s="10">
        <v>0.92</v>
      </c>
      <c r="N29" s="10"/>
      <c r="O29" s="10">
        <v>24.964640105777285</v>
      </c>
      <c r="P29" s="10"/>
      <c r="Q29" s="10">
        <v>16.661132111392316</v>
      </c>
      <c r="R29" s="2" t="s">
        <v>69</v>
      </c>
      <c r="S29" s="10">
        <v>1.621733010617602</v>
      </c>
      <c r="T29" s="10">
        <v>1.0823271565229957</v>
      </c>
      <c r="U29" s="10"/>
      <c r="V29" s="10"/>
      <c r="W29" s="10"/>
      <c r="X29" s="10">
        <v>0.76221451499027293</v>
      </c>
      <c r="Y29" s="10">
        <v>0.42210759104396833</v>
      </c>
      <c r="Z29" s="10"/>
      <c r="AA29" s="10"/>
      <c r="AB29" s="10"/>
    </row>
    <row r="30" spans="1:28" ht="15.5" x14ac:dyDescent="0.35">
      <c r="A30" s="2">
        <v>29</v>
      </c>
      <c r="B30" s="10" t="s">
        <v>68</v>
      </c>
      <c r="C30" s="3">
        <v>41893</v>
      </c>
      <c r="D30" s="10">
        <v>6</v>
      </c>
      <c r="E30" s="10"/>
      <c r="F30" s="10" t="s">
        <v>65</v>
      </c>
      <c r="G30" s="10" t="s">
        <v>66</v>
      </c>
      <c r="H30" s="10" t="s">
        <v>53</v>
      </c>
      <c r="I30" s="10"/>
      <c r="J30" s="10">
        <v>8.9</v>
      </c>
      <c r="K30" s="10" t="s">
        <v>54</v>
      </c>
      <c r="L30" s="2" t="s">
        <v>55</v>
      </c>
      <c r="M30" s="10">
        <v>0.92</v>
      </c>
      <c r="N30" s="10"/>
      <c r="O30" s="10">
        <v>37.637778919322919</v>
      </c>
      <c r="P30" s="10"/>
      <c r="Q30" s="10">
        <v>23.656154500550137</v>
      </c>
      <c r="R30" s="2" t="s">
        <v>69</v>
      </c>
      <c r="S30" s="10">
        <v>2.4449953318440927</v>
      </c>
      <c r="T30" s="10">
        <v>1.5367322138537127</v>
      </c>
      <c r="U30" s="10"/>
      <c r="V30" s="10"/>
      <c r="W30" s="10"/>
      <c r="X30" s="10">
        <v>1.1491478059667235</v>
      </c>
      <c r="Y30" s="10">
        <v>0.59932556340294796</v>
      </c>
      <c r="Z30" s="10"/>
      <c r="AA30" s="10"/>
      <c r="AB30" s="10"/>
    </row>
    <row r="31" spans="1:28" ht="15.5" x14ac:dyDescent="0.35">
      <c r="A31" s="2">
        <v>30</v>
      </c>
      <c r="B31" s="10" t="s">
        <v>68</v>
      </c>
      <c r="C31" s="3">
        <v>41893</v>
      </c>
      <c r="D31" s="10">
        <v>6</v>
      </c>
      <c r="E31" s="10"/>
      <c r="F31" s="10" t="s">
        <v>65</v>
      </c>
      <c r="G31" s="10" t="s">
        <v>66</v>
      </c>
      <c r="H31" s="10" t="s">
        <v>53</v>
      </c>
      <c r="I31" s="10"/>
      <c r="J31" s="10">
        <v>6</v>
      </c>
      <c r="K31" s="10" t="s">
        <v>54</v>
      </c>
      <c r="L31" s="2" t="s">
        <v>55</v>
      </c>
      <c r="M31" s="10">
        <v>0.92</v>
      </c>
      <c r="N31" s="10"/>
      <c r="O31" s="10">
        <v>13.502159085696867</v>
      </c>
      <c r="P31" s="10"/>
      <c r="Q31" s="10">
        <v>9.8581201964604954</v>
      </c>
      <c r="R31" s="2" t="s">
        <v>69</v>
      </c>
      <c r="S31" s="10">
        <v>0.877116473985044</v>
      </c>
      <c r="T31" s="10">
        <v>0.64039533025498419</v>
      </c>
      <c r="U31" s="10"/>
      <c r="V31" s="10"/>
      <c r="W31" s="10"/>
      <c r="X31" s="10">
        <v>0.41224474277297063</v>
      </c>
      <c r="Y31" s="10">
        <v>0.24975417879944384</v>
      </c>
      <c r="Z31" s="10"/>
      <c r="AA31" s="10"/>
      <c r="AB31" s="10"/>
    </row>
    <row r="32" spans="1:28" ht="15.5" x14ac:dyDescent="0.35">
      <c r="A32" s="2">
        <v>31</v>
      </c>
      <c r="B32" s="10" t="s">
        <v>68</v>
      </c>
      <c r="C32" s="3">
        <v>41893</v>
      </c>
      <c r="D32" s="10">
        <v>6</v>
      </c>
      <c r="E32" s="10"/>
      <c r="F32" s="10" t="s">
        <v>65</v>
      </c>
      <c r="G32" s="10" t="s">
        <v>66</v>
      </c>
      <c r="H32" s="10" t="s">
        <v>53</v>
      </c>
      <c r="I32" s="10"/>
      <c r="J32" s="10">
        <v>5.5</v>
      </c>
      <c r="K32" s="10" t="s">
        <v>54</v>
      </c>
      <c r="L32" s="2" t="s">
        <v>55</v>
      </c>
      <c r="M32" s="10">
        <v>0.92</v>
      </c>
      <c r="N32" s="10"/>
      <c r="O32" s="10">
        <v>10.768444209136957</v>
      </c>
      <c r="P32" s="10"/>
      <c r="Q32" s="10">
        <v>8.1264993296804704</v>
      </c>
      <c r="R32" s="2" t="s">
        <v>69</v>
      </c>
      <c r="S32" s="10">
        <v>0.69953107166603901</v>
      </c>
      <c r="T32" s="10">
        <v>0.52790715859968529</v>
      </c>
      <c r="U32" s="10"/>
      <c r="V32" s="10"/>
      <c r="W32" s="10"/>
      <c r="X32" s="10">
        <v>0.32877960368303832</v>
      </c>
      <c r="Y32" s="10">
        <v>0.20588379185387726</v>
      </c>
      <c r="Z32" s="10"/>
      <c r="AA32" s="10"/>
      <c r="AB32" s="10"/>
    </row>
    <row r="33" spans="1:28" ht="15.5" x14ac:dyDescent="0.35">
      <c r="A33" s="2">
        <v>32</v>
      </c>
      <c r="B33" s="10" t="s">
        <v>68</v>
      </c>
      <c r="C33" s="3">
        <v>41893</v>
      </c>
      <c r="D33" s="10">
        <v>6</v>
      </c>
      <c r="E33" s="10"/>
      <c r="F33" s="10" t="s">
        <v>65</v>
      </c>
      <c r="G33" s="10" t="s">
        <v>66</v>
      </c>
      <c r="H33" s="10" t="s">
        <v>53</v>
      </c>
      <c r="I33" s="10"/>
      <c r="J33" s="10">
        <v>6.5</v>
      </c>
      <c r="K33" s="10" t="s">
        <v>54</v>
      </c>
      <c r="L33" s="2" t="s">
        <v>55</v>
      </c>
      <c r="M33" s="10">
        <v>0.92</v>
      </c>
      <c r="N33" s="10"/>
      <c r="O33" s="10">
        <v>16.625882118299174</v>
      </c>
      <c r="P33" s="10"/>
      <c r="Q33" s="10">
        <v>11.775137440076337</v>
      </c>
      <c r="R33" s="2" t="s">
        <v>69</v>
      </c>
      <c r="S33" s="10">
        <v>1.0800372746268028</v>
      </c>
      <c r="T33" s="10">
        <v>0.76492707326118592</v>
      </c>
      <c r="U33" s="10"/>
      <c r="V33" s="10"/>
      <c r="W33" s="10"/>
      <c r="X33" s="10">
        <v>0.50761751907459729</v>
      </c>
      <c r="Y33" s="10">
        <v>0.29832155857186254</v>
      </c>
      <c r="Z33" s="10"/>
      <c r="AA33" s="10"/>
      <c r="AB33" s="10"/>
    </row>
    <row r="34" spans="1:28" ht="15.5" x14ac:dyDescent="0.35">
      <c r="A34" s="2">
        <v>33</v>
      </c>
      <c r="B34" s="10" t="s">
        <v>68</v>
      </c>
      <c r="C34" s="3">
        <v>41893</v>
      </c>
      <c r="D34" s="10">
        <v>6</v>
      </c>
      <c r="E34" s="10"/>
      <c r="F34" s="10" t="s">
        <v>65</v>
      </c>
      <c r="G34" s="10" t="s">
        <v>66</v>
      </c>
      <c r="H34" s="10" t="s">
        <v>53</v>
      </c>
      <c r="I34" s="10"/>
      <c r="J34" s="10">
        <v>8.8000000000000007</v>
      </c>
      <c r="K34" s="10" t="s">
        <v>54</v>
      </c>
      <c r="L34" s="2" t="s">
        <v>55</v>
      </c>
      <c r="M34" s="10">
        <v>0.92</v>
      </c>
      <c r="N34" s="10"/>
      <c r="O34" s="10">
        <v>36.548109485542916</v>
      </c>
      <c r="P34" s="10"/>
      <c r="Q34" s="10">
        <v>23.070120629084894</v>
      </c>
      <c r="R34" s="2" t="s">
        <v>69</v>
      </c>
      <c r="S34" s="10">
        <v>2.3742090964353526</v>
      </c>
      <c r="T34" s="10">
        <v>1.498662749576706</v>
      </c>
      <c r="U34" s="10"/>
      <c r="V34" s="10"/>
      <c r="W34" s="10"/>
      <c r="X34" s="10">
        <v>1.1158782753246157</v>
      </c>
      <c r="Y34" s="10">
        <v>0.58447847233491534</v>
      </c>
      <c r="Z34" s="10"/>
      <c r="AA34" s="10"/>
      <c r="AB34" s="10"/>
    </row>
    <row r="35" spans="1:28" ht="15.5" x14ac:dyDescent="0.35">
      <c r="A35" s="2">
        <v>34</v>
      </c>
      <c r="B35" s="10" t="s">
        <v>68</v>
      </c>
      <c r="C35" s="3">
        <v>41893</v>
      </c>
      <c r="D35" s="10">
        <v>6</v>
      </c>
      <c r="E35" s="10"/>
      <c r="F35" s="10" t="s">
        <v>65</v>
      </c>
      <c r="G35" s="10" t="s">
        <v>66</v>
      </c>
      <c r="H35" s="10" t="s">
        <v>53</v>
      </c>
      <c r="I35" s="10"/>
      <c r="J35" s="10">
        <v>9.3000000000000007</v>
      </c>
      <c r="K35" s="10" t="s">
        <v>54</v>
      </c>
      <c r="L35" s="2" t="s">
        <v>55</v>
      </c>
      <c r="M35" s="10">
        <v>0.92</v>
      </c>
      <c r="N35" s="10"/>
      <c r="O35" s="10">
        <v>42.195451267030563</v>
      </c>
      <c r="P35" s="10"/>
      <c r="Q35" s="10">
        <v>26.081374728708905</v>
      </c>
      <c r="R35" s="2" t="s">
        <v>69</v>
      </c>
      <c r="S35" s="10">
        <v>2.7410672025595857</v>
      </c>
      <c r="T35" s="10">
        <v>1.69427743322631</v>
      </c>
      <c r="U35" s="10"/>
      <c r="V35" s="10"/>
      <c r="W35" s="10"/>
      <c r="X35" s="10">
        <v>1.2883015852030053</v>
      </c>
      <c r="Y35" s="10">
        <v>0.66076819895826089</v>
      </c>
      <c r="Z35" s="10"/>
      <c r="AA35" s="10"/>
      <c r="AB35" s="10"/>
    </row>
    <row r="36" spans="1:28" ht="15.5" x14ac:dyDescent="0.35">
      <c r="A36" s="2">
        <v>35</v>
      </c>
      <c r="B36" s="10" t="s">
        <v>68</v>
      </c>
      <c r="C36" s="3">
        <v>41893</v>
      </c>
      <c r="D36" s="10">
        <v>6</v>
      </c>
      <c r="E36" s="10"/>
      <c r="F36" s="10" t="s">
        <v>65</v>
      </c>
      <c r="G36" s="10" t="s">
        <v>66</v>
      </c>
      <c r="H36" s="10" t="s">
        <v>53</v>
      </c>
      <c r="I36" s="10"/>
      <c r="J36" s="10">
        <v>8.5</v>
      </c>
      <c r="K36" s="10" t="s">
        <v>54</v>
      </c>
      <c r="L36" s="2" t="s">
        <v>55</v>
      </c>
      <c r="M36" s="10">
        <v>0.92</v>
      </c>
      <c r="N36" s="10"/>
      <c r="O36" s="10">
        <v>33.396363273512414</v>
      </c>
      <c r="P36" s="10"/>
      <c r="Q36" s="10">
        <v>21.36034919989109</v>
      </c>
      <c r="R36" s="2" t="s">
        <v>69</v>
      </c>
      <c r="S36" s="10">
        <v>2.1694678763944513</v>
      </c>
      <c r="T36" s="10">
        <v>1.3875939436341458</v>
      </c>
      <c r="U36" s="10"/>
      <c r="V36" s="10"/>
      <c r="W36" s="10"/>
      <c r="X36" s="10">
        <v>1.019649901905392</v>
      </c>
      <c r="Y36" s="10">
        <v>0.54116163801731687</v>
      </c>
      <c r="Z36" s="10"/>
      <c r="AA36" s="10"/>
      <c r="AB36" s="10"/>
    </row>
    <row r="37" spans="1:28" ht="15.5" x14ac:dyDescent="0.35">
      <c r="A37" s="2">
        <v>36</v>
      </c>
      <c r="B37" s="10" t="s">
        <v>68</v>
      </c>
      <c r="C37" s="3">
        <v>41893</v>
      </c>
      <c r="D37" s="10">
        <v>6</v>
      </c>
      <c r="E37" s="10"/>
      <c r="F37" s="10" t="s">
        <v>65</v>
      </c>
      <c r="G37" s="10" t="s">
        <v>66</v>
      </c>
      <c r="H37" s="10" t="s">
        <v>53</v>
      </c>
      <c r="I37" s="10"/>
      <c r="J37" s="10">
        <v>9.6</v>
      </c>
      <c r="K37" s="10" t="s">
        <v>54</v>
      </c>
      <c r="L37" s="2" t="s">
        <v>55</v>
      </c>
      <c r="M37" s="10">
        <v>0.92</v>
      </c>
      <c r="N37" s="10"/>
      <c r="O37" s="10">
        <v>45.826340274536065</v>
      </c>
      <c r="P37" s="10"/>
      <c r="Q37" s="10">
        <v>27.985976849554984</v>
      </c>
      <c r="R37" s="2" t="s">
        <v>69</v>
      </c>
      <c r="S37" s="10">
        <v>2.9769341141758114</v>
      </c>
      <c r="T37" s="10">
        <v>1.818002674943437</v>
      </c>
      <c r="U37" s="10"/>
      <c r="V37" s="10"/>
      <c r="W37" s="10"/>
      <c r="X37" s="10">
        <v>1.3991590336626314</v>
      </c>
      <c r="Y37" s="10">
        <v>0.70902104322794046</v>
      </c>
      <c r="Z37" s="10"/>
      <c r="AA37" s="10"/>
      <c r="AB37" s="10"/>
    </row>
    <row r="38" spans="1:28" ht="15.5" x14ac:dyDescent="0.35">
      <c r="A38" s="2">
        <v>37</v>
      </c>
      <c r="B38" s="10" t="s">
        <v>68</v>
      </c>
      <c r="C38" s="3">
        <v>41893</v>
      </c>
      <c r="D38" s="10">
        <v>6</v>
      </c>
      <c r="E38" s="10"/>
      <c r="F38" s="10" t="s">
        <v>65</v>
      </c>
      <c r="G38" s="10" t="s">
        <v>66</v>
      </c>
      <c r="H38" s="10" t="s">
        <v>53</v>
      </c>
      <c r="I38" s="10"/>
      <c r="J38" s="10">
        <v>7.9</v>
      </c>
      <c r="K38" s="10" t="s">
        <v>54</v>
      </c>
      <c r="L38" s="2" t="s">
        <v>55</v>
      </c>
      <c r="M38" s="10">
        <v>0.92</v>
      </c>
      <c r="N38" s="10"/>
      <c r="O38" s="10">
        <v>27.608347138866431</v>
      </c>
      <c r="P38" s="10"/>
      <c r="Q38" s="10">
        <v>18.156430678898587</v>
      </c>
      <c r="R38" s="2" t="s">
        <v>69</v>
      </c>
      <c r="S38" s="10">
        <v>1.7934713953007606</v>
      </c>
      <c r="T38" s="10">
        <v>1.1794635477298909</v>
      </c>
      <c r="U38" s="10"/>
      <c r="V38" s="10"/>
      <c r="W38" s="10"/>
      <c r="X38" s="10">
        <v>0.84293155579135748</v>
      </c>
      <c r="Y38" s="10">
        <v>0.45999078361465745</v>
      </c>
      <c r="Z38" s="10"/>
      <c r="AA38" s="10"/>
      <c r="AB38" s="10"/>
    </row>
    <row r="39" spans="1:28" ht="15.5" x14ac:dyDescent="0.35">
      <c r="A39" s="2">
        <v>38</v>
      </c>
      <c r="B39" s="10" t="s">
        <v>68</v>
      </c>
      <c r="C39" s="3">
        <v>41893</v>
      </c>
      <c r="D39" s="10">
        <v>6</v>
      </c>
      <c r="E39" s="10"/>
      <c r="F39" s="10" t="s">
        <v>65</v>
      </c>
      <c r="G39" s="10" t="s">
        <v>66</v>
      </c>
      <c r="H39" s="10" t="s">
        <v>53</v>
      </c>
      <c r="I39" s="10"/>
      <c r="J39" s="10">
        <v>15.1</v>
      </c>
      <c r="K39" s="10" t="s">
        <v>54</v>
      </c>
      <c r="L39" s="2" t="s">
        <v>55</v>
      </c>
      <c r="M39" s="10">
        <v>0.92</v>
      </c>
      <c r="N39" s="10"/>
      <c r="O39" s="10">
        <v>148.78187673890966</v>
      </c>
      <c r="P39" s="10"/>
      <c r="Q39" s="10">
        <v>76.493962074625344</v>
      </c>
      <c r="R39" s="2" t="s">
        <v>69</v>
      </c>
      <c r="S39" s="10">
        <v>9.6650494406002352</v>
      </c>
      <c r="T39" s="10">
        <v>4.9691396664934375</v>
      </c>
      <c r="U39" s="10"/>
      <c r="V39" s="10"/>
      <c r="W39" s="10"/>
      <c r="X39" s="10">
        <v>4.5425732370821104</v>
      </c>
      <c r="Y39" s="10">
        <v>1.9379644699324408</v>
      </c>
      <c r="Z39" s="10"/>
      <c r="AA39" s="10"/>
      <c r="AB39" s="10"/>
    </row>
    <row r="40" spans="1:28" ht="15.5" x14ac:dyDescent="0.35">
      <c r="A40" s="2">
        <v>39</v>
      </c>
      <c r="B40" s="10" t="s">
        <v>68</v>
      </c>
      <c r="C40" s="3">
        <v>41893</v>
      </c>
      <c r="D40" s="10">
        <v>6</v>
      </c>
      <c r="E40" s="10"/>
      <c r="F40" s="10" t="s">
        <v>65</v>
      </c>
      <c r="G40" s="10" t="s">
        <v>66</v>
      </c>
      <c r="H40" s="10" t="s">
        <v>53</v>
      </c>
      <c r="I40" s="10"/>
      <c r="J40" s="10">
        <v>7.4</v>
      </c>
      <c r="K40" s="10" t="s">
        <v>54</v>
      </c>
      <c r="L40" s="2" t="s">
        <v>55</v>
      </c>
      <c r="M40" s="10">
        <v>0.92</v>
      </c>
      <c r="N40" s="10"/>
      <c r="O40" s="10">
        <v>23.292303531883739</v>
      </c>
      <c r="P40" s="10"/>
      <c r="Q40" s="10">
        <v>15.703365929228175</v>
      </c>
      <c r="R40" s="2" t="s">
        <v>69</v>
      </c>
      <c r="S40" s="10">
        <v>1.5130960178448249</v>
      </c>
      <c r="T40" s="10">
        <v>1.0201095147910273</v>
      </c>
      <c r="U40" s="10"/>
      <c r="V40" s="10"/>
      <c r="W40" s="10"/>
      <c r="X40" s="10">
        <v>0.71115512838706774</v>
      </c>
      <c r="Y40" s="10">
        <v>0.39784271076850064</v>
      </c>
      <c r="Z40" s="10"/>
      <c r="AA40" s="10"/>
      <c r="AB40" s="10"/>
    </row>
    <row r="41" spans="1:28" ht="15.5" x14ac:dyDescent="0.35">
      <c r="A41" s="2">
        <v>40</v>
      </c>
      <c r="B41" s="10" t="s">
        <v>68</v>
      </c>
      <c r="C41" s="3">
        <v>41893</v>
      </c>
      <c r="D41" s="10">
        <v>6</v>
      </c>
      <c r="E41" s="10"/>
      <c r="F41" s="10" t="s">
        <v>65</v>
      </c>
      <c r="G41" s="10" t="s">
        <v>66</v>
      </c>
      <c r="H41" s="10" t="s">
        <v>53</v>
      </c>
      <c r="I41" s="10"/>
      <c r="J41" s="10">
        <v>9.4</v>
      </c>
      <c r="K41" s="10" t="s">
        <v>54</v>
      </c>
      <c r="L41" s="2" t="s">
        <v>55</v>
      </c>
      <c r="M41" s="10">
        <v>0.92</v>
      </c>
      <c r="N41" s="10"/>
      <c r="O41" s="10">
        <v>43.385278437559457</v>
      </c>
      <c r="P41" s="10"/>
      <c r="Q41" s="10">
        <v>26.708049236327625</v>
      </c>
      <c r="R41" s="2" t="s">
        <v>69</v>
      </c>
      <c r="S41" s="10">
        <v>2.8183598048643117</v>
      </c>
      <c r="T41" s="10">
        <v>1.7349869620483425</v>
      </c>
      <c r="U41" s="10"/>
      <c r="V41" s="10"/>
      <c r="W41" s="10"/>
      <c r="X41" s="10">
        <v>1.3246291082862265</v>
      </c>
      <c r="Y41" s="10">
        <v>0.67664491519885361</v>
      </c>
      <c r="Z41" s="10"/>
      <c r="AA41" s="10"/>
      <c r="AB41" s="10"/>
    </row>
    <row r="42" spans="1:28" ht="15.5" x14ac:dyDescent="0.35">
      <c r="A42" s="2">
        <v>41</v>
      </c>
      <c r="B42" s="10" t="s">
        <v>68</v>
      </c>
      <c r="C42" s="3">
        <v>41893</v>
      </c>
      <c r="D42" s="10">
        <v>6</v>
      </c>
      <c r="E42" s="10"/>
      <c r="F42" s="10" t="s">
        <v>65</v>
      </c>
      <c r="G42" s="10" t="s">
        <v>66</v>
      </c>
      <c r="H42" s="10" t="s">
        <v>53</v>
      </c>
      <c r="I42" s="10"/>
      <c r="J42" s="10">
        <v>5.6</v>
      </c>
      <c r="K42" s="10" t="s">
        <v>54</v>
      </c>
      <c r="L42" s="2" t="s">
        <v>55</v>
      </c>
      <c r="M42" s="10">
        <v>0.92</v>
      </c>
      <c r="N42" s="10"/>
      <c r="O42" s="10">
        <v>11.284929229671793</v>
      </c>
      <c r="P42" s="10"/>
      <c r="Q42" s="10">
        <v>8.4581572123463076</v>
      </c>
      <c r="R42" s="2" t="s">
        <v>69</v>
      </c>
      <c r="S42" s="10">
        <v>0.73308255903945452</v>
      </c>
      <c r="T42" s="10">
        <v>0.54945205306929379</v>
      </c>
      <c r="U42" s="10"/>
      <c r="V42" s="10"/>
      <c r="W42" s="10"/>
      <c r="X42" s="10">
        <v>0.3445488027485436</v>
      </c>
      <c r="Y42" s="10">
        <v>0.21428630069702459</v>
      </c>
      <c r="Z42" s="10"/>
      <c r="AA42" s="10"/>
      <c r="AB42" s="10"/>
    </row>
    <row r="43" spans="1:28" ht="15.5" x14ac:dyDescent="0.35">
      <c r="A43" s="2">
        <v>42</v>
      </c>
      <c r="B43" s="10" t="s">
        <v>68</v>
      </c>
      <c r="C43" s="3">
        <v>41893</v>
      </c>
      <c r="D43" s="10">
        <v>6</v>
      </c>
      <c r="E43" s="10"/>
      <c r="F43" s="10" t="s">
        <v>65</v>
      </c>
      <c r="G43" s="10" t="s">
        <v>66</v>
      </c>
      <c r="H43" s="10" t="s">
        <v>53</v>
      </c>
      <c r="I43" s="10"/>
      <c r="J43" s="10">
        <v>8.8000000000000007</v>
      </c>
      <c r="K43" s="10" t="s">
        <v>54</v>
      </c>
      <c r="L43" s="2" t="s">
        <v>55</v>
      </c>
      <c r="M43" s="10">
        <v>0.92</v>
      </c>
      <c r="N43" s="10"/>
      <c r="O43" s="10">
        <v>36.548109485542916</v>
      </c>
      <c r="P43" s="10"/>
      <c r="Q43" s="10">
        <v>23.070120629084894</v>
      </c>
      <c r="R43" s="2" t="s">
        <v>69</v>
      </c>
      <c r="S43" s="10">
        <v>2.3742090964353526</v>
      </c>
      <c r="T43" s="10">
        <v>1.498662749576706</v>
      </c>
      <c r="U43" s="10"/>
      <c r="V43" s="10"/>
      <c r="W43" s="10"/>
      <c r="X43" s="10">
        <v>1.1158782753246157</v>
      </c>
      <c r="Y43" s="10">
        <v>0.58447847233491534</v>
      </c>
      <c r="Z43" s="10"/>
      <c r="AA43" s="10"/>
      <c r="AB43" s="10"/>
    </row>
    <row r="44" spans="1:28" ht="15.5" x14ac:dyDescent="0.35">
      <c r="A44" s="2">
        <v>43</v>
      </c>
      <c r="B44" s="10" t="s">
        <v>68</v>
      </c>
      <c r="C44" s="3">
        <v>41893</v>
      </c>
      <c r="D44" s="10">
        <v>6</v>
      </c>
      <c r="E44" s="10"/>
      <c r="F44" s="10" t="s">
        <v>65</v>
      </c>
      <c r="G44" s="10" t="s">
        <v>66</v>
      </c>
      <c r="H44" s="10" t="s">
        <v>53</v>
      </c>
      <c r="I44" s="10"/>
      <c r="J44" s="10">
        <v>20.100000000000001</v>
      </c>
      <c r="K44" s="10" t="s">
        <v>54</v>
      </c>
      <c r="L44" s="2" t="s">
        <v>55</v>
      </c>
      <c r="M44" s="10">
        <v>0.92</v>
      </c>
      <c r="N44" s="10"/>
      <c r="O44" s="10">
        <v>312.98225764916498</v>
      </c>
      <c r="P44" s="10"/>
      <c r="Q44" s="10">
        <v>144.34228652340667</v>
      </c>
      <c r="R44" s="2" t="s">
        <v>69</v>
      </c>
      <c r="S44" s="10">
        <v>20.33170343400273</v>
      </c>
      <c r="T44" s="10">
        <v>9.3766483270416234</v>
      </c>
      <c r="U44" s="10"/>
      <c r="V44" s="10"/>
      <c r="W44" s="10"/>
      <c r="X44" s="10">
        <v>9.555900613981283</v>
      </c>
      <c r="Y44" s="10">
        <v>3.6568928475462332</v>
      </c>
      <c r="Z44" s="10"/>
      <c r="AA44" s="10"/>
      <c r="AB44" s="10"/>
    </row>
    <row r="45" spans="1:28" ht="15.5" x14ac:dyDescent="0.35">
      <c r="A45" s="2">
        <v>44</v>
      </c>
      <c r="B45" s="10" t="s">
        <v>68</v>
      </c>
      <c r="C45" s="3">
        <v>41893</v>
      </c>
      <c r="D45" s="10">
        <v>6</v>
      </c>
      <c r="E45" s="10"/>
      <c r="F45" s="10" t="s">
        <v>65</v>
      </c>
      <c r="G45" s="10" t="s">
        <v>66</v>
      </c>
      <c r="H45" s="10" t="s">
        <v>53</v>
      </c>
      <c r="I45" s="10"/>
      <c r="J45" s="10">
        <v>7.9</v>
      </c>
      <c r="K45" s="10" t="s">
        <v>54</v>
      </c>
      <c r="L45" s="2" t="s">
        <v>55</v>
      </c>
      <c r="M45" s="10">
        <v>0.92</v>
      </c>
      <c r="N45" s="10"/>
      <c r="O45" s="10">
        <v>27.608347138866431</v>
      </c>
      <c r="P45" s="10"/>
      <c r="Q45" s="10">
        <v>18.156430678898587</v>
      </c>
      <c r="R45" s="2" t="s">
        <v>69</v>
      </c>
      <c r="S45" s="10">
        <v>1.7934713953007606</v>
      </c>
      <c r="T45" s="10">
        <v>1.1794635477298909</v>
      </c>
      <c r="U45" s="10"/>
      <c r="V45" s="10"/>
      <c r="W45" s="10"/>
      <c r="X45" s="10">
        <v>0.84293155579135748</v>
      </c>
      <c r="Y45" s="10">
        <v>0.45999078361465745</v>
      </c>
      <c r="Z45" s="10"/>
      <c r="AA45" s="10"/>
      <c r="AB45" s="10"/>
    </row>
    <row r="46" spans="1:28" ht="15.5" x14ac:dyDescent="0.35">
      <c r="A46" s="2">
        <v>45</v>
      </c>
      <c r="B46" s="10" t="s">
        <v>68</v>
      </c>
      <c r="C46" s="3">
        <v>41893</v>
      </c>
      <c r="D46" s="10">
        <v>1</v>
      </c>
      <c r="E46" s="10"/>
      <c r="F46" s="10" t="s">
        <v>56</v>
      </c>
      <c r="G46" s="10" t="s">
        <v>57</v>
      </c>
      <c r="H46" s="10" t="s">
        <v>53</v>
      </c>
      <c r="I46" s="10"/>
      <c r="J46" s="10">
        <v>2.1</v>
      </c>
      <c r="K46" s="21" t="s">
        <v>54</v>
      </c>
      <c r="L46" s="2" t="s">
        <v>55</v>
      </c>
      <c r="M46" s="11">
        <f t="shared" ref="M46:M47" si="0">IF(H46="Avicennia germinans",0.776,IF(H46="Rhizophora racemosa",0.92,IF(H46="Laguncularia racemosa",0.6)))</f>
        <v>0.92</v>
      </c>
      <c r="N46" s="10"/>
      <c r="O46" s="10">
        <v>0.88100857594226067</v>
      </c>
      <c r="P46" s="10"/>
      <c r="Q46" s="10">
        <v>0.9585729456816674</v>
      </c>
      <c r="R46" s="2" t="s">
        <v>70</v>
      </c>
      <c r="S46" s="10">
        <v>0.70108438311323062</v>
      </c>
      <c r="T46" s="10">
        <v>0.76280815039002314</v>
      </c>
      <c r="U46" s="10"/>
      <c r="V46" s="10"/>
      <c r="W46" s="10"/>
      <c r="X46" s="10">
        <v>0.32950966006321836</v>
      </c>
      <c r="Y46" s="10">
        <v>0.29749517865210906</v>
      </c>
      <c r="Z46" s="10"/>
      <c r="AA46" s="10"/>
      <c r="AB46" s="10"/>
    </row>
    <row r="47" spans="1:28" ht="15.5" x14ac:dyDescent="0.35">
      <c r="A47" s="2">
        <v>46</v>
      </c>
      <c r="B47" s="10" t="s">
        <v>68</v>
      </c>
      <c r="C47" s="3">
        <v>41893</v>
      </c>
      <c r="D47" s="10">
        <v>2</v>
      </c>
      <c r="E47" s="10"/>
      <c r="F47" s="10" t="s">
        <v>58</v>
      </c>
      <c r="G47" s="10" t="s">
        <v>59</v>
      </c>
      <c r="H47" s="10" t="s">
        <v>53</v>
      </c>
      <c r="I47" s="10"/>
      <c r="J47" s="10">
        <v>4.7</v>
      </c>
      <c r="K47" s="21" t="s">
        <v>54</v>
      </c>
      <c r="L47" s="2" t="s">
        <v>55</v>
      </c>
      <c r="M47" s="11">
        <f t="shared" si="0"/>
        <v>0.92</v>
      </c>
      <c r="N47" s="10"/>
      <c r="O47" s="10">
        <v>7.155902263680546</v>
      </c>
      <c r="P47" s="10"/>
      <c r="Q47" s="10">
        <v>5.7326519872471584</v>
      </c>
      <c r="R47" s="2" t="s">
        <v>70</v>
      </c>
      <c r="S47" s="10">
        <v>5.6944863661348082</v>
      </c>
      <c r="T47" s="10">
        <v>4.5618997270072095</v>
      </c>
      <c r="U47" s="10"/>
      <c r="V47" s="10"/>
      <c r="W47" s="10"/>
      <c r="X47" s="10">
        <v>2.6764085920833596</v>
      </c>
      <c r="Y47" s="10">
        <v>1.7791408935328117</v>
      </c>
      <c r="Z47" s="10"/>
      <c r="AA47" s="10"/>
      <c r="AB47" s="10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information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prataditya</cp:lastModifiedBy>
  <cp:revision/>
  <dcterms:created xsi:type="dcterms:W3CDTF">2018-09-26T12:04:37Z</dcterms:created>
  <dcterms:modified xsi:type="dcterms:W3CDTF">2020-05-07T16:32:55Z</dcterms:modified>
  <cp:category/>
  <cp:contentStatus/>
</cp:coreProperties>
</file>