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Necromass\"/>
    </mc:Choice>
  </mc:AlternateContent>
  <bookViews>
    <workbookView xWindow="0" yWindow="0" windowWidth="18870" windowHeight="7635"/>
  </bookViews>
  <sheets>
    <sheet name="General Information" sheetId="1" r:id="rId1"/>
    <sheet name="Woody debris" sheetId="2" r:id="rId2"/>
  </sheets>
  <definedNames>
    <definedName name="_xlnm._FilterDatabase" localSheetId="1" hidden="1">'Woody debris'!$A$8:$BR$217</definedName>
  </definedNames>
  <calcPr calcId="152511" refMode="R1C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0" i="2" l="1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9" i="2"/>
</calcChain>
</file>

<file path=xl/sharedStrings.xml><?xml version="1.0" encoding="utf-8"?>
<sst xmlns="http://schemas.openxmlformats.org/spreadsheetml/2006/main" count="746" uniqueCount="92">
  <si>
    <t>No ID</t>
  </si>
  <si>
    <t>General information</t>
  </si>
  <si>
    <t>Description</t>
  </si>
  <si>
    <t>Site name</t>
  </si>
  <si>
    <t>Site ID</t>
  </si>
  <si>
    <t>Sampling year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</si>
  <si>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</si>
  <si>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</si>
  <si>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</si>
  <si>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</si>
  <si>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</si>
  <si>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</si>
  <si>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</si>
  <si>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</si>
  <si>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</si>
  <si>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</si>
  <si>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</si>
  <si>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</si>
  <si>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</si>
  <si>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Daniel Murdiyarso (d.murdiyarso@cgiar.org)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</si>
  <si>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</si>
  <si>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</si>
  <si>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</si>
  <si>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r>
      <t xml:space="preserve">Murdiyarso, D.; Purbopuspito, J.; Kauffman, J.B.; Warren, M.W.; Sasmito, S.D.; Donato, D.C.; Manuri, S.; Krisnawati, H.; Taberina, S.; Kurnianto, S.2015 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</si>
  <si>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Local partner(s)</t>
  </si>
  <si>
    <t>Data available</t>
  </si>
  <si>
    <t>Dead wood debris</t>
  </si>
  <si>
    <t>Latest data modification (dd/mm/yyyy)</t>
  </si>
  <si>
    <t>Woody debris data</t>
  </si>
  <si>
    <t>Transect lengths:</t>
  </si>
  <si>
    <t>1hr</t>
  </si>
  <si>
    <t>10-12 m</t>
  </si>
  <si>
    <t>10hr</t>
  </si>
  <si>
    <t>7-12 m</t>
  </si>
  <si>
    <t>100hr</t>
  </si>
  <si>
    <t>2-12 m</t>
  </si>
  <si>
    <t>1000hr</t>
  </si>
  <si>
    <t>0-12 m</t>
  </si>
  <si>
    <t>Counts</t>
  </si>
  <si>
    <t xml:space="preserve">Piece diameters (cm)                                            </t>
  </si>
  <si>
    <t xml:space="preserve">Woody debrish density </t>
  </si>
  <si>
    <t>Volume (m3/ha)</t>
  </si>
  <si>
    <t>Mass (Mg/ha)</t>
  </si>
  <si>
    <t>Date Collected</t>
  </si>
  <si>
    <t>Region</t>
  </si>
  <si>
    <t>Plot #</t>
  </si>
  <si>
    <t>Slope</t>
  </si>
  <si>
    <t>1000 Rotten-R</t>
  </si>
  <si>
    <t>1000 Solid-S</t>
  </si>
  <si>
    <t xml:space="preserve">1hr </t>
  </si>
  <si>
    <t>1000hr-R</t>
  </si>
  <si>
    <t>1000hr-S</t>
  </si>
  <si>
    <t>Total FWD</t>
  </si>
  <si>
    <t>Total CWD</t>
  </si>
  <si>
    <t>Total Biomass (Mg/ha)</t>
  </si>
  <si>
    <t>Kubu Raya, West Kalimantan, Indonesia</t>
  </si>
  <si>
    <t>KBR</t>
  </si>
  <si>
    <t>Ecotypes</t>
  </si>
  <si>
    <t>estuarine</t>
  </si>
  <si>
    <t>Kubu Raya 1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</si>
  <si>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</si>
  <si>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</si>
  <si>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</si>
  <si>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</si>
  <si>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</si>
  <si>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</si>
  <si>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</si>
  <si>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</si>
  <si>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</si>
  <si>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</si>
  <si>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</si>
  <si>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</si>
  <si>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</si>
  <si>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</si>
  <si>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</si>
  <si>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</si>
  <si>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</si>
  <si>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</si>
  <si>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</si>
  <si>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</si>
  <si>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</si>
  <si>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</si>
  <si>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</si>
  <si>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</si>
  <si>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Kubu Raya 2</t>
  </si>
  <si>
    <t>riverine</t>
  </si>
  <si>
    <t>Kubu Raya 3</t>
  </si>
  <si>
    <t>Kubu Raya 4</t>
  </si>
  <si>
    <t>Kubu Raya 5</t>
  </si>
  <si>
    <t>Kubu Raya 6</t>
  </si>
  <si>
    <t>Kubu Raya 7</t>
  </si>
  <si>
    <t>West Kalimantan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</si>
</sst>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5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7" fillId="0" borderId="16" xfId="0" applyFont="1" applyFill="1" applyBorder="1" applyAlignment="1">
      <alignment horizontal="center" wrapText="1"/>
    </xf>
    <xf numFmtId="0" fontId="7" fillId="0" borderId="17" xfId="0" applyFont="1" applyFill="1" applyBorder="1" applyAlignment="1">
      <alignment horizontal="center" wrapText="1"/>
    </xf>
    <xf numFmtId="0" fontId="7" fillId="0" borderId="18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1" applyFill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0" xfId="0" applyNumberFormat="1" applyFill="1"/>
    <xf numFmtId="2" fontId="0" fillId="0" borderId="0" xfId="0" applyNumberFormat="1" applyFill="1"/>
    <xf numFmtId="0" fontId="10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8" fillId="0" borderId="0" xfId="0" applyNumberFormat="1" applyFont="1" applyFill="1" applyAlignment="1">
      <alignment horizontal="center" wrapText="1"/>
    </xf>
    <xf numFmtId="0" fontId="9" fillId="0" borderId="0" xfId="1" applyNumberFormat="1" applyFill="1" applyAlignment="1">
      <alignment horizontal="center"/>
    </xf>
    <xf numFmtId="2" fontId="0" fillId="0" borderId="19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3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64" zoomScaleNormal="64" workbookViewId="0">
      <selection activeCell="C14" sqref="C14"/>
    </sheetView>
  </sheetViews>
  <sheetFormatPr defaultRowHeight="15" x14ac:dyDescent="0.25"/>
  <cols>
    <col min="1" max="1" width="7.28515625" bestFit="1" customWidth="1"/>
    <col min="2" max="2" width="39.5703125" bestFit="1" customWidth="1"/>
    <col min="3" max="3" width="42.7109375" customWidth="1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5">
      <c r="A2" s="2">
        <v>1</v>
      </c>
      <c r="B2" s="3" t="s">
        <v>3</v>
      </c>
      <c r="C2" s="3" t="s">
        <v>55</v>
      </c>
    </row>
    <row r="3" spans="1:3" x14ac:dyDescent="0.25">
      <c r="A3" s="2">
        <v>2</v>
      </c>
      <c r="B3" s="3" t="s">
        <v>4</v>
      </c>
      <c r="C3" s="3" t="s">
        <v>56</v>
      </c>
    </row>
    <row r="4" spans="1:3" x14ac:dyDescent="0.25">
      <c r="A4" s="2">
        <v>3</v>
      </c>
      <c r="B4" s="3" t="s">
        <v>5</v>
      </c>
      <c r="C4" s="6">
        <v>2011</v>
      </c>
    </row>
    <row r="5" spans="1:3" ht="15.75" x14ac:dyDescent="0.25">
      <c r="A5" s="2">
        <v>4</v>
      </c>
      <c r="B5" s="3" t="s">
        <v>6</v>
      </c>
      <c r="C5" s="55">
        <v>-0.65208299999999997</v>
      </c>
    </row>
    <row r="6" spans="1:3" ht="15.75" x14ac:dyDescent="0.25">
      <c r="A6" s="2">
        <v>5</v>
      </c>
      <c r="B6" s="3" t="s">
        <v>7</v>
      </c>
      <c r="C6" s="55">
        <v>109.361056</v>
      </c>
    </row>
    <row r="7" spans="1:3" x14ac:dyDescent="0.25">
      <c r="A7" s="2">
        <v>6</v>
      </c>
      <c r="B7" s="3" t="s">
        <v>8</v>
      </c>
      <c r="C7" s="3" t="s">
        <v>9</v>
      </c>
    </row>
    <row r="8" spans="1:3" x14ac:dyDescent="0.25">
      <c r="A8" s="2">
        <v>7</v>
      </c>
      <c r="B8" s="3" t="s">
        <v>10</v>
      </c>
      <c r="C8" s="3" t="s">
        <v>11</v>
      </c>
    </row>
    <row r="9" spans="1:3" x14ac:dyDescent="0.25">
      <c r="A9" s="2">
        <v>8</v>
      </c>
      <c r="B9" s="3" t="s">
        <v>12</v>
      </c>
      <c r="C9" s="3"/>
    </row>
    <row r="10" spans="1:3" x14ac:dyDescent="0.25">
      <c r="A10" s="2">
        <v>9</v>
      </c>
      <c r="B10" s="3" t="s">
        <v>13</v>
      </c>
      <c r="C10" s="3" t="s">
        <v>14</v>
      </c>
    </row>
    <row r="11" spans="1:3" x14ac:dyDescent="0.25">
      <c r="A11" s="2">
        <v>10</v>
      </c>
      <c r="B11" s="3" t="s">
        <v>15</v>
      </c>
      <c r="C11" s="3"/>
    </row>
    <row r="12" spans="1:3" x14ac:dyDescent="0.25">
      <c r="A12" s="2">
        <v>11</v>
      </c>
      <c r="B12" s="3" t="s">
        <v>16</v>
      </c>
      <c r="C12" s="3"/>
    </row>
    <row r="13" spans="1:3" x14ac:dyDescent="0.25">
      <c r="A13" s="2">
        <v>12</v>
      </c>
      <c r="B13" s="3" t="s">
        <v>17</v>
      </c>
      <c r="C13" s="3"/>
    </row>
    <row r="14" spans="1:3" ht="30" x14ac:dyDescent="0.25">
      <c r="A14" s="2">
        <v>13</v>
      </c>
      <c r="B14" s="3" t="s">
        <v>18</v>
      </c>
      <c r="C14" s="3" t="s">
        <v>19</v>
      </c>
    </row>
    <row r="15" spans="1:3" ht="75" x14ac:dyDescent="0.25">
      <c r="A15" s="2">
        <v>14</v>
      </c>
      <c r="B15" s="3" t="s">
        <v>20</v>
      </c>
      <c r="C15" s="3" t="s">
        <v>21</v>
      </c>
    </row>
    <row r="16" spans="1:3" ht="135" x14ac:dyDescent="0.25">
      <c r="A16" s="2">
        <v>15</v>
      </c>
      <c r="B16" s="3" t="s">
        <v>22</v>
      </c>
      <c r="C16" s="1" t="s">
        <v>23</v>
      </c>
    </row>
    <row r="17" spans="1:3" x14ac:dyDescent="0.25">
      <c r="A17" s="2">
        <v>16</v>
      </c>
      <c r="B17" s="3" t="s">
        <v>24</v>
      </c>
      <c r="C17" s="3"/>
    </row>
    <row r="18" spans="1:3" x14ac:dyDescent="0.25">
      <c r="A18" s="2">
        <v>17</v>
      </c>
      <c r="B18" s="3" t="s">
        <v>25</v>
      </c>
      <c r="C18" s="3" t="s">
        <v>26</v>
      </c>
    </row>
    <row r="19" spans="1:3" x14ac:dyDescent="0.25">
      <c r="A19" s="2">
        <v>18</v>
      </c>
      <c r="B19" s="3" t="s">
        <v>27</v>
      </c>
      <c r="C19" s="7">
        <v>43591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17"/>
  <sheetViews>
    <sheetView zoomScale="77" zoomScaleNormal="77" workbookViewId="0">
      <pane xSplit="8" ySplit="8" topLeftCell="BN9" activePane="bottomRight" state="frozen"/>
      <selection pane="topRight" activeCell="H1" sqref="H1"/>
      <selection pane="bottomLeft" activeCell="A9" sqref="A9"/>
      <selection pane="bottomRight" activeCell="D10" sqref="D10:E10"/>
    </sheetView>
  </sheetViews>
  <sheetFormatPr defaultRowHeight="15" x14ac:dyDescent="0.25"/>
  <cols>
    <col min="1" max="1" width="9.140625" style="11"/>
    <col min="2" max="2" width="11.42578125" style="50" bestFit="1" customWidth="1"/>
    <col min="3" max="3" width="9.140625" style="11"/>
    <col min="4" max="4" width="10.140625" style="11" bestFit="1" customWidth="1"/>
    <col min="5" max="5" width="12" style="11" bestFit="1" customWidth="1"/>
    <col min="6" max="6" width="11.140625" style="11" bestFit="1" customWidth="1"/>
    <col min="7" max="7" width="20" style="11" bestFit="1" customWidth="1"/>
    <col min="8" max="12" width="9.140625" style="11"/>
    <col min="13" max="13" width="11.140625" style="11" bestFit="1" customWidth="1"/>
    <col min="14" max="32" width="4.7109375" style="11" customWidth="1"/>
    <col min="33" max="33" width="9.140625" style="11"/>
    <col min="34" max="52" width="6" style="11" customWidth="1"/>
    <col min="53" max="16384" width="9.140625" style="11"/>
  </cols>
  <sheetData>
    <row r="1" spans="1:70" x14ac:dyDescent="0.25">
      <c r="A1" s="8" t="s">
        <v>28</v>
      </c>
      <c r="B1" s="48"/>
      <c r="C1" s="9"/>
      <c r="D1" s="9"/>
      <c r="E1" s="9"/>
      <c r="F1" s="9"/>
      <c r="G1" s="8" t="s">
        <v>29</v>
      </c>
      <c r="H1" s="8"/>
      <c r="I1" s="9"/>
      <c r="J1" s="8" t="s">
        <v>30</v>
      </c>
      <c r="K1" s="10" t="s">
        <v>31</v>
      </c>
    </row>
    <row r="2" spans="1:70" x14ac:dyDescent="0.25">
      <c r="A2" s="9"/>
      <c r="B2" s="49"/>
      <c r="C2" s="9"/>
      <c r="D2" s="9"/>
      <c r="E2" s="9"/>
      <c r="F2" s="9"/>
      <c r="G2" s="9"/>
      <c r="H2" s="9"/>
      <c r="I2" s="9"/>
      <c r="J2" s="8" t="s">
        <v>32</v>
      </c>
      <c r="K2" s="10" t="s">
        <v>33</v>
      </c>
    </row>
    <row r="3" spans="1:70" x14ac:dyDescent="0.25">
      <c r="A3" s="9"/>
      <c r="B3" s="49"/>
      <c r="C3" s="9"/>
      <c r="D3" s="9"/>
      <c r="E3" s="9"/>
      <c r="F3" s="9"/>
      <c r="G3" s="9"/>
      <c r="H3" s="9"/>
      <c r="I3" s="9"/>
      <c r="J3" s="8" t="s">
        <v>34</v>
      </c>
      <c r="K3" s="10" t="s">
        <v>35</v>
      </c>
    </row>
    <row r="4" spans="1:70" x14ac:dyDescent="0.25">
      <c r="A4" s="9"/>
      <c r="B4" s="49"/>
      <c r="C4" s="9"/>
      <c r="D4" s="9"/>
      <c r="E4" s="9"/>
      <c r="F4" s="9"/>
      <c r="G4" s="9"/>
      <c r="H4" s="9"/>
      <c r="I4" s="9"/>
      <c r="J4" s="8" t="s">
        <v>36</v>
      </c>
      <c r="K4" s="10" t="s">
        <v>37</v>
      </c>
    </row>
    <row r="6" spans="1:70" ht="15.75" thickBot="1" x14ac:dyDescent="0.3"/>
    <row r="7" spans="1:70" ht="15.75" thickBot="1" x14ac:dyDescent="0.3">
      <c r="A7" s="12"/>
      <c r="B7" s="49"/>
      <c r="C7" s="9"/>
      <c r="D7" s="9"/>
      <c r="E7" s="9"/>
      <c r="F7" s="9"/>
      <c r="G7" s="9"/>
      <c r="H7" s="9"/>
      <c r="I7" s="9"/>
      <c r="J7" s="36" t="s">
        <v>38</v>
      </c>
      <c r="K7" s="37"/>
      <c r="L7" s="38"/>
      <c r="M7" s="39" t="s">
        <v>39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1"/>
      <c r="BA7" s="36" t="s">
        <v>40</v>
      </c>
      <c r="BB7" s="37"/>
      <c r="BC7" s="37"/>
      <c r="BD7" s="37"/>
      <c r="BE7" s="38"/>
      <c r="BF7" s="42" t="s">
        <v>41</v>
      </c>
      <c r="BG7" s="43"/>
      <c r="BH7" s="43"/>
      <c r="BI7" s="43"/>
      <c r="BJ7" s="44"/>
      <c r="BK7" s="45" t="s">
        <v>42</v>
      </c>
      <c r="BL7" s="46"/>
      <c r="BM7" s="46"/>
      <c r="BN7" s="46"/>
      <c r="BO7" s="46"/>
      <c r="BP7" s="46"/>
      <c r="BQ7" s="47"/>
    </row>
    <row r="8" spans="1:70" ht="45.75" thickBot="1" x14ac:dyDescent="0.3">
      <c r="A8" s="13" t="s">
        <v>0</v>
      </c>
      <c r="B8" s="51" t="s">
        <v>43</v>
      </c>
      <c r="C8" s="14" t="s">
        <v>44</v>
      </c>
      <c r="D8" s="14" t="s">
        <v>6</v>
      </c>
      <c r="E8" s="14" t="s">
        <v>7</v>
      </c>
      <c r="F8" s="14" t="s">
        <v>57</v>
      </c>
      <c r="G8" s="14" t="s">
        <v>4</v>
      </c>
      <c r="H8" s="14" t="s">
        <v>45</v>
      </c>
      <c r="I8" s="14" t="s">
        <v>46</v>
      </c>
      <c r="J8" s="15">
        <v>1</v>
      </c>
      <c r="K8" s="16">
        <v>10</v>
      </c>
      <c r="L8" s="17">
        <v>100</v>
      </c>
      <c r="M8" s="18" t="s">
        <v>47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20"/>
      <c r="AE8" s="20"/>
      <c r="AF8" s="20"/>
      <c r="AG8" s="19" t="s">
        <v>48</v>
      </c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1"/>
      <c r="BA8" s="22" t="s">
        <v>49</v>
      </c>
      <c r="BB8" s="23" t="s">
        <v>32</v>
      </c>
      <c r="BC8" s="23" t="s">
        <v>34</v>
      </c>
      <c r="BD8" s="23" t="s">
        <v>50</v>
      </c>
      <c r="BE8" s="24" t="s">
        <v>51</v>
      </c>
      <c r="BF8" s="25" t="s">
        <v>49</v>
      </c>
      <c r="BG8" s="26" t="s">
        <v>32</v>
      </c>
      <c r="BH8" s="26" t="s">
        <v>34</v>
      </c>
      <c r="BI8" s="26" t="s">
        <v>50</v>
      </c>
      <c r="BJ8" s="27" t="s">
        <v>51</v>
      </c>
      <c r="BK8" s="25" t="s">
        <v>49</v>
      </c>
      <c r="BL8" s="26" t="s">
        <v>32</v>
      </c>
      <c r="BM8" s="26" t="s">
        <v>34</v>
      </c>
      <c r="BN8" s="26" t="s">
        <v>50</v>
      </c>
      <c r="BO8" s="27" t="s">
        <v>51</v>
      </c>
      <c r="BP8" s="26" t="s">
        <v>52</v>
      </c>
      <c r="BQ8" s="27" t="s">
        <v>53</v>
      </c>
      <c r="BR8" s="28" t="s">
        <v>54</v>
      </c>
    </row>
    <row r="9" spans="1:70" x14ac:dyDescent="0.25">
      <c r="A9" s="11">
        <v>1</v>
      </c>
      <c r="B9" s="52">
        <v>2011</v>
      </c>
      <c r="C9" s="11" t="s">
        <v>91</v>
      </c>
      <c r="D9" s="35">
        <v>-0.65208299999999997</v>
      </c>
      <c r="E9" s="35">
        <v>109.361056</v>
      </c>
      <c r="F9" s="29" t="s">
        <v>58</v>
      </c>
      <c r="G9" s="30" t="s">
        <v>59</v>
      </c>
      <c r="H9" s="31" t="s">
        <v>60</v>
      </c>
      <c r="I9" s="31"/>
      <c r="J9" s="12"/>
      <c r="K9" s="12">
        <v>6</v>
      </c>
      <c r="L9" s="12">
        <v>4</v>
      </c>
      <c r="M9" s="32">
        <v>11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3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BF9" s="53">
        <v>0</v>
      </c>
      <c r="BG9" s="54">
        <v>3.4653513150000004</v>
      </c>
      <c r="BH9" s="54">
        <v>6.1837180200000006</v>
      </c>
      <c r="BI9" s="54">
        <v>12.439052083333332</v>
      </c>
      <c r="BJ9" s="54">
        <v>7.4274505208333332</v>
      </c>
      <c r="BK9" s="34">
        <v>0</v>
      </c>
      <c r="BL9" s="34">
        <v>1.6633686312000002</v>
      </c>
      <c r="BM9" s="34">
        <v>2.7826731090000005</v>
      </c>
      <c r="BN9" s="34">
        <v>5.1000113541666661</v>
      </c>
      <c r="BO9" s="34">
        <v>5.4220388802083335</v>
      </c>
      <c r="BP9" s="34">
        <v>4.446041740200001</v>
      </c>
      <c r="BQ9" s="34">
        <v>10.522050234375</v>
      </c>
      <c r="BR9" s="34">
        <f>SUM(BP9:BQ9)</f>
        <v>14.968091974575</v>
      </c>
    </row>
    <row r="10" spans="1:70" x14ac:dyDescent="0.25">
      <c r="A10" s="11">
        <v>2</v>
      </c>
      <c r="B10" s="52">
        <v>2011</v>
      </c>
      <c r="C10" s="11" t="s">
        <v>91</v>
      </c>
      <c r="D10" s="35">
        <v>-0.65208299999999997</v>
      </c>
      <c r="E10" s="35">
        <v>109.361056</v>
      </c>
      <c r="F10" s="29" t="s">
        <v>58</v>
      </c>
      <c r="G10" s="30" t="s">
        <v>59</v>
      </c>
      <c r="H10" s="31" t="s">
        <v>61</v>
      </c>
      <c r="I10" s="31"/>
      <c r="J10" s="12"/>
      <c r="K10" s="12">
        <v>8</v>
      </c>
      <c r="L10" s="12">
        <v>5</v>
      </c>
      <c r="M10" s="3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3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BF10" s="53">
        <v>0</v>
      </c>
      <c r="BG10" s="54">
        <v>4.6204684199999999</v>
      </c>
      <c r="BH10" s="54">
        <v>7.7296475249999999</v>
      </c>
      <c r="BI10" s="54">
        <v>0</v>
      </c>
      <c r="BJ10" s="54">
        <v>6.7448446874999997</v>
      </c>
      <c r="BK10" s="34">
        <v>0</v>
      </c>
      <c r="BL10" s="34">
        <v>2.2178248415999997</v>
      </c>
      <c r="BM10" s="34">
        <v>3.4783413862499999</v>
      </c>
      <c r="BN10" s="34">
        <v>0</v>
      </c>
      <c r="BO10" s="34">
        <v>4.9237366218749994</v>
      </c>
      <c r="BP10" s="34">
        <v>5.69616622785</v>
      </c>
      <c r="BQ10" s="34">
        <v>4.9237366218749994</v>
      </c>
      <c r="BR10" s="34">
        <f t="shared" ref="BR10:BR73" si="0">SUM(BP10:BQ10)</f>
        <v>10.619902849724999</v>
      </c>
    </row>
    <row r="11" spans="1:70" x14ac:dyDescent="0.25">
      <c r="A11" s="11">
        <v>3</v>
      </c>
      <c r="B11" s="52">
        <v>2011</v>
      </c>
      <c r="C11" s="11" t="s">
        <v>91</v>
      </c>
      <c r="D11" s="35">
        <v>-0.65208299999999997</v>
      </c>
      <c r="E11" s="35">
        <v>109.361056</v>
      </c>
      <c r="F11" s="29" t="s">
        <v>58</v>
      </c>
      <c r="G11" s="30" t="s">
        <v>59</v>
      </c>
      <c r="H11" s="31" t="s">
        <v>62</v>
      </c>
      <c r="J11" s="12"/>
      <c r="K11" s="12">
        <v>2</v>
      </c>
      <c r="L11" s="12">
        <v>1</v>
      </c>
      <c r="M11" s="3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BF11" s="34">
        <v>0</v>
      </c>
      <c r="BG11" s="34">
        <v>1.155117105</v>
      </c>
      <c r="BH11" s="34">
        <v>1.5459295050000001</v>
      </c>
      <c r="BI11" s="34">
        <v>0</v>
      </c>
      <c r="BJ11" s="34">
        <v>0</v>
      </c>
      <c r="BK11" s="34">
        <v>0</v>
      </c>
      <c r="BL11" s="34">
        <v>0.55445621039999993</v>
      </c>
      <c r="BM11" s="34">
        <v>0.69566827725000013</v>
      </c>
      <c r="BN11" s="34">
        <v>0</v>
      </c>
      <c r="BO11" s="34">
        <v>0</v>
      </c>
      <c r="BP11" s="34">
        <v>1.2501244876499999</v>
      </c>
      <c r="BQ11" s="34">
        <v>0</v>
      </c>
      <c r="BR11" s="34">
        <f t="shared" si="0"/>
        <v>1.2501244876499999</v>
      </c>
    </row>
    <row r="12" spans="1:70" x14ac:dyDescent="0.25">
      <c r="A12" s="11">
        <v>4</v>
      </c>
      <c r="B12" s="52">
        <v>2011</v>
      </c>
      <c r="C12" s="11" t="s">
        <v>91</v>
      </c>
      <c r="D12" s="35">
        <v>-0.65208299999999997</v>
      </c>
      <c r="E12" s="35">
        <v>109.361056</v>
      </c>
      <c r="F12" s="29" t="s">
        <v>58</v>
      </c>
      <c r="G12" s="30" t="s">
        <v>59</v>
      </c>
      <c r="H12" s="31" t="s">
        <v>63</v>
      </c>
      <c r="J12" s="12"/>
      <c r="K12" s="12">
        <v>7</v>
      </c>
      <c r="L12" s="12">
        <v>3</v>
      </c>
      <c r="M12" s="3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BF12" s="34">
        <v>0</v>
      </c>
      <c r="BG12" s="34">
        <v>4.0429098674999997</v>
      </c>
      <c r="BH12" s="34">
        <v>4.6377885150000004</v>
      </c>
      <c r="BI12" s="34">
        <v>0</v>
      </c>
      <c r="BJ12" s="34">
        <v>0</v>
      </c>
      <c r="BK12" s="34">
        <v>0</v>
      </c>
      <c r="BL12" s="34">
        <v>1.9405967363999999</v>
      </c>
      <c r="BM12" s="34">
        <v>2.0870048317500003</v>
      </c>
      <c r="BN12" s="34">
        <v>0</v>
      </c>
      <c r="BO12" s="34">
        <v>0</v>
      </c>
      <c r="BP12" s="34">
        <v>4.0276015681500006</v>
      </c>
      <c r="BQ12" s="34">
        <v>0</v>
      </c>
      <c r="BR12" s="34">
        <f t="shared" si="0"/>
        <v>4.0276015681500006</v>
      </c>
    </row>
    <row r="13" spans="1:70" x14ac:dyDescent="0.25">
      <c r="A13" s="11">
        <v>5</v>
      </c>
      <c r="B13" s="52">
        <v>2011</v>
      </c>
      <c r="C13" s="11" t="s">
        <v>91</v>
      </c>
      <c r="D13" s="35">
        <v>-0.65208299999999997</v>
      </c>
      <c r="E13" s="35">
        <v>109.361056</v>
      </c>
      <c r="F13" s="29" t="s">
        <v>58</v>
      </c>
      <c r="G13" s="30" t="s">
        <v>59</v>
      </c>
      <c r="H13" s="31" t="s">
        <v>64</v>
      </c>
      <c r="J13" s="12"/>
      <c r="K13" s="12"/>
      <c r="L13" s="12">
        <v>3</v>
      </c>
      <c r="M13" s="32">
        <v>9</v>
      </c>
      <c r="N13" s="12">
        <v>7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BF13" s="34">
        <v>0</v>
      </c>
      <c r="BG13" s="34">
        <v>0</v>
      </c>
      <c r="BH13" s="34">
        <v>4.6377885150000004</v>
      </c>
      <c r="BI13" s="34">
        <v>13.364270833333334</v>
      </c>
      <c r="BJ13" s="34">
        <v>0</v>
      </c>
      <c r="BK13" s="34">
        <v>0</v>
      </c>
      <c r="BL13" s="34">
        <v>0</v>
      </c>
      <c r="BM13" s="34">
        <v>2.0870048317500003</v>
      </c>
      <c r="BN13" s="34">
        <v>5.4793510416666669</v>
      </c>
      <c r="BO13" s="34">
        <v>0</v>
      </c>
      <c r="BP13" s="34">
        <v>2.0870048317500003</v>
      </c>
      <c r="BQ13" s="34">
        <v>5.4793510416666669</v>
      </c>
      <c r="BR13" s="34">
        <f t="shared" si="0"/>
        <v>7.5663558734166667</v>
      </c>
    </row>
    <row r="14" spans="1:70" x14ac:dyDescent="0.25">
      <c r="A14" s="11">
        <v>6</v>
      </c>
      <c r="B14" s="52">
        <v>2011</v>
      </c>
      <c r="C14" s="11" t="s">
        <v>91</v>
      </c>
      <c r="D14" s="35">
        <v>-0.65208299999999997</v>
      </c>
      <c r="E14" s="35">
        <v>109.361056</v>
      </c>
      <c r="F14" s="29" t="s">
        <v>58</v>
      </c>
      <c r="G14" s="30" t="s">
        <v>59</v>
      </c>
      <c r="H14" s="31" t="s">
        <v>65</v>
      </c>
      <c r="J14" s="12"/>
      <c r="K14" s="12"/>
      <c r="L14" s="12"/>
      <c r="M14" s="3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f t="shared" si="0"/>
        <v>0</v>
      </c>
    </row>
    <row r="15" spans="1:70" x14ac:dyDescent="0.25">
      <c r="A15" s="11">
        <v>7</v>
      </c>
      <c r="B15" s="52">
        <v>2011</v>
      </c>
      <c r="C15" s="11" t="s">
        <v>91</v>
      </c>
      <c r="D15" s="35">
        <v>-0.65208299999999997</v>
      </c>
      <c r="E15" s="35">
        <v>109.361056</v>
      </c>
      <c r="F15" s="29" t="s">
        <v>58</v>
      </c>
      <c r="G15" s="30" t="s">
        <v>59</v>
      </c>
      <c r="H15" s="31" t="s">
        <v>66</v>
      </c>
      <c r="J15" s="12"/>
      <c r="K15" s="12"/>
      <c r="L15" s="12"/>
      <c r="M15" s="3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>
        <v>0</v>
      </c>
      <c r="BO15" s="34">
        <v>0</v>
      </c>
      <c r="BP15" s="34">
        <v>0</v>
      </c>
      <c r="BQ15" s="34">
        <v>0</v>
      </c>
      <c r="BR15" s="34">
        <f t="shared" si="0"/>
        <v>0</v>
      </c>
    </row>
    <row r="16" spans="1:70" x14ac:dyDescent="0.25">
      <c r="A16" s="11">
        <v>8</v>
      </c>
      <c r="B16" s="52">
        <v>2011</v>
      </c>
      <c r="C16" s="11" t="s">
        <v>91</v>
      </c>
      <c r="D16" s="35">
        <v>-0.65208299999999997</v>
      </c>
      <c r="E16" s="35">
        <v>109.361056</v>
      </c>
      <c r="F16" s="29" t="s">
        <v>58</v>
      </c>
      <c r="G16" s="30" t="s">
        <v>59</v>
      </c>
      <c r="H16" s="31" t="s">
        <v>67</v>
      </c>
      <c r="J16" s="12"/>
      <c r="K16" s="12"/>
      <c r="L16" s="12"/>
      <c r="M16" s="3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f t="shared" si="0"/>
        <v>0</v>
      </c>
    </row>
    <row r="17" spans="1:70" x14ac:dyDescent="0.25">
      <c r="A17" s="11">
        <v>9</v>
      </c>
      <c r="B17" s="52">
        <v>2011</v>
      </c>
      <c r="C17" s="11" t="s">
        <v>91</v>
      </c>
      <c r="D17" s="35">
        <v>-0.65208299999999997</v>
      </c>
      <c r="E17" s="35">
        <v>109.361056</v>
      </c>
      <c r="F17" s="29" t="s">
        <v>58</v>
      </c>
      <c r="G17" s="30" t="s">
        <v>59</v>
      </c>
      <c r="H17" s="31" t="s">
        <v>68</v>
      </c>
      <c r="J17" s="12"/>
      <c r="K17" s="12">
        <v>7</v>
      </c>
      <c r="L17" s="12">
        <v>9</v>
      </c>
      <c r="M17" s="3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BF17" s="34">
        <v>0</v>
      </c>
      <c r="BG17" s="34">
        <v>4.0429098674999997</v>
      </c>
      <c r="BH17" s="34">
        <v>13.913365545</v>
      </c>
      <c r="BI17" s="34">
        <v>0</v>
      </c>
      <c r="BJ17" s="34">
        <v>26.074720416666665</v>
      </c>
      <c r="BK17" s="34">
        <v>0</v>
      </c>
      <c r="BL17" s="34">
        <v>1.9405967363999999</v>
      </c>
      <c r="BM17" s="34">
        <v>6.2610144952499995</v>
      </c>
      <c r="BN17" s="34">
        <v>0</v>
      </c>
      <c r="BO17" s="34">
        <v>19.034545904166666</v>
      </c>
      <c r="BP17" s="34">
        <v>8.2016112316499985</v>
      </c>
      <c r="BQ17" s="34">
        <v>19.034545904166666</v>
      </c>
      <c r="BR17" s="34">
        <f t="shared" si="0"/>
        <v>27.236157135816665</v>
      </c>
    </row>
    <row r="18" spans="1:70" x14ac:dyDescent="0.25">
      <c r="A18" s="11">
        <v>10</v>
      </c>
      <c r="B18" s="52">
        <v>2011</v>
      </c>
      <c r="C18" s="11" t="s">
        <v>91</v>
      </c>
      <c r="D18" s="35">
        <v>-0.65208299999999997</v>
      </c>
      <c r="E18" s="35">
        <v>109.361056</v>
      </c>
      <c r="F18" s="29" t="s">
        <v>58</v>
      </c>
      <c r="G18" s="30" t="s">
        <v>59</v>
      </c>
      <c r="H18" s="31" t="s">
        <v>69</v>
      </c>
      <c r="J18" s="12"/>
      <c r="K18" s="12">
        <v>10</v>
      </c>
      <c r="L18" s="12">
        <v>3</v>
      </c>
      <c r="M18" s="3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BF18" s="34">
        <v>0</v>
      </c>
      <c r="BG18" s="34">
        <v>5.7755855249999994</v>
      </c>
      <c r="BH18" s="34">
        <v>4.6377885150000004</v>
      </c>
      <c r="BI18" s="34">
        <v>0</v>
      </c>
      <c r="BJ18" s="34">
        <v>26.853960208333334</v>
      </c>
      <c r="BK18" s="34">
        <v>0</v>
      </c>
      <c r="BL18" s="34">
        <v>2.7722810519999994</v>
      </c>
      <c r="BM18" s="34">
        <v>2.0870048317500003</v>
      </c>
      <c r="BN18" s="34">
        <v>0</v>
      </c>
      <c r="BO18" s="34">
        <v>19.603390952083334</v>
      </c>
      <c r="BP18" s="34">
        <v>4.8592858837499993</v>
      </c>
      <c r="BQ18" s="34">
        <v>19.603390952083334</v>
      </c>
      <c r="BR18" s="34">
        <f t="shared" si="0"/>
        <v>24.462676835833335</v>
      </c>
    </row>
    <row r="19" spans="1:70" x14ac:dyDescent="0.25">
      <c r="A19" s="11">
        <v>11</v>
      </c>
      <c r="B19" s="52">
        <v>2011</v>
      </c>
      <c r="C19" s="11" t="s">
        <v>91</v>
      </c>
      <c r="D19" s="35">
        <v>-0.65208299999999997</v>
      </c>
      <c r="E19" s="35">
        <v>109.361056</v>
      </c>
      <c r="F19" s="29" t="s">
        <v>58</v>
      </c>
      <c r="G19" s="30" t="s">
        <v>59</v>
      </c>
      <c r="H19" s="31" t="s">
        <v>70</v>
      </c>
      <c r="J19" s="12"/>
      <c r="K19" s="12">
        <v>6</v>
      </c>
      <c r="L19" s="12">
        <v>4</v>
      </c>
      <c r="M19" s="3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BF19" s="34">
        <v>0</v>
      </c>
      <c r="BG19" s="34">
        <v>3.4653513150000004</v>
      </c>
      <c r="BH19" s="34">
        <v>6.1837180200000006</v>
      </c>
      <c r="BI19" s="34">
        <v>0</v>
      </c>
      <c r="BJ19" s="34">
        <v>25.663512083333334</v>
      </c>
      <c r="BK19" s="34">
        <v>0</v>
      </c>
      <c r="BL19" s="34">
        <v>1.6633686312000002</v>
      </c>
      <c r="BM19" s="34">
        <v>2.7826731090000005</v>
      </c>
      <c r="BN19" s="34">
        <v>0</v>
      </c>
      <c r="BO19" s="34">
        <v>18.734363820833334</v>
      </c>
      <c r="BP19" s="34">
        <v>4.446041740200001</v>
      </c>
      <c r="BQ19" s="34">
        <v>18.734363820833334</v>
      </c>
      <c r="BR19" s="34">
        <f t="shared" si="0"/>
        <v>23.180405561033336</v>
      </c>
    </row>
    <row r="20" spans="1:70" x14ac:dyDescent="0.25">
      <c r="A20" s="11">
        <v>12</v>
      </c>
      <c r="B20" s="52">
        <v>2011</v>
      </c>
      <c r="C20" s="11" t="s">
        <v>91</v>
      </c>
      <c r="D20" s="35">
        <v>-0.65208299999999997</v>
      </c>
      <c r="E20" s="35">
        <v>109.361056</v>
      </c>
      <c r="F20" s="29" t="s">
        <v>58</v>
      </c>
      <c r="G20" s="30" t="s">
        <v>59</v>
      </c>
      <c r="H20" s="31" t="s">
        <v>71</v>
      </c>
      <c r="J20" s="12"/>
      <c r="K20" s="12">
        <v>7</v>
      </c>
      <c r="L20" s="12">
        <v>2</v>
      </c>
      <c r="M20" s="3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BF20" s="34">
        <v>0</v>
      </c>
      <c r="BG20" s="34">
        <v>4.0429098674999997</v>
      </c>
      <c r="BH20" s="34">
        <v>3.0918590100000003</v>
      </c>
      <c r="BI20" s="34">
        <v>0</v>
      </c>
      <c r="BJ20" s="34">
        <v>6.9124120833333329</v>
      </c>
      <c r="BK20" s="34">
        <v>0</v>
      </c>
      <c r="BL20" s="34">
        <v>1.9405967363999999</v>
      </c>
      <c r="BM20" s="34">
        <v>1.3913365545000003</v>
      </c>
      <c r="BN20" s="34">
        <v>0</v>
      </c>
      <c r="BO20" s="34">
        <v>5.0460608208333326</v>
      </c>
      <c r="BP20" s="34">
        <v>3.3319332909000003</v>
      </c>
      <c r="BQ20" s="34">
        <v>5.0460608208333326</v>
      </c>
      <c r="BR20" s="34">
        <f t="shared" si="0"/>
        <v>8.377994111733333</v>
      </c>
    </row>
    <row r="21" spans="1:70" x14ac:dyDescent="0.25">
      <c r="A21" s="11">
        <v>13</v>
      </c>
      <c r="B21" s="52">
        <v>2011</v>
      </c>
      <c r="C21" s="11" t="s">
        <v>91</v>
      </c>
      <c r="D21" s="35">
        <v>-0.65208299999999997</v>
      </c>
      <c r="E21" s="35">
        <v>109.361056</v>
      </c>
      <c r="F21" s="29" t="s">
        <v>58</v>
      </c>
      <c r="G21" s="30" t="s">
        <v>59</v>
      </c>
      <c r="H21" s="31" t="s">
        <v>72</v>
      </c>
      <c r="J21" s="12"/>
      <c r="K21" s="12">
        <v>3</v>
      </c>
      <c r="L21" s="12">
        <v>6</v>
      </c>
      <c r="M21" s="32">
        <v>8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BF21" s="34">
        <v>0</v>
      </c>
      <c r="BG21" s="34">
        <v>1.7326756575000002</v>
      </c>
      <c r="BH21" s="34">
        <v>9.2755770300000009</v>
      </c>
      <c r="BI21" s="34">
        <v>6.5793333333333335</v>
      </c>
      <c r="BJ21" s="34">
        <v>0</v>
      </c>
      <c r="BK21" s="34">
        <v>0</v>
      </c>
      <c r="BL21" s="34">
        <v>0.83168431560000011</v>
      </c>
      <c r="BM21" s="34">
        <v>4.1740096635000006</v>
      </c>
      <c r="BN21" s="34">
        <v>2.6975266666666666</v>
      </c>
      <c r="BO21" s="34">
        <v>0</v>
      </c>
      <c r="BP21" s="34">
        <v>5.005693979100001</v>
      </c>
      <c r="BQ21" s="34">
        <v>2.6975266666666666</v>
      </c>
      <c r="BR21" s="34">
        <f t="shared" si="0"/>
        <v>7.7032206457666677</v>
      </c>
    </row>
    <row r="22" spans="1:70" x14ac:dyDescent="0.25">
      <c r="A22" s="11">
        <v>14</v>
      </c>
      <c r="B22" s="52">
        <v>2011</v>
      </c>
      <c r="C22" s="11" t="s">
        <v>91</v>
      </c>
      <c r="D22" s="35">
        <v>-0.65208299999999997</v>
      </c>
      <c r="E22" s="35">
        <v>109.361056</v>
      </c>
      <c r="F22" s="29" t="s">
        <v>58</v>
      </c>
      <c r="G22" s="30" t="s">
        <v>59</v>
      </c>
      <c r="H22" s="31" t="s">
        <v>73</v>
      </c>
      <c r="J22" s="12"/>
      <c r="K22" s="12">
        <v>5</v>
      </c>
      <c r="L22" s="12">
        <v>1</v>
      </c>
      <c r="M22" s="32">
        <v>12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BF22" s="34">
        <v>0</v>
      </c>
      <c r="BG22" s="34">
        <v>2.8877927624999997</v>
      </c>
      <c r="BH22" s="34">
        <v>1.5459295050000001</v>
      </c>
      <c r="BI22" s="34">
        <v>14.8035</v>
      </c>
      <c r="BJ22" s="34">
        <v>0</v>
      </c>
      <c r="BK22" s="34">
        <v>0</v>
      </c>
      <c r="BL22" s="34">
        <v>1.3861405259999997</v>
      </c>
      <c r="BM22" s="34">
        <v>0.69566827725000013</v>
      </c>
      <c r="BN22" s="34">
        <v>6.0694349999999995</v>
      </c>
      <c r="BO22" s="34">
        <v>0</v>
      </c>
      <c r="BP22" s="34">
        <v>2.08180880325</v>
      </c>
      <c r="BQ22" s="34">
        <v>6.0694349999999995</v>
      </c>
      <c r="BR22" s="34">
        <f t="shared" si="0"/>
        <v>8.151243803249999</v>
      </c>
    </row>
    <row r="23" spans="1:70" x14ac:dyDescent="0.25">
      <c r="A23" s="11">
        <v>15</v>
      </c>
      <c r="B23" s="52">
        <v>2011</v>
      </c>
      <c r="C23" s="11" t="s">
        <v>91</v>
      </c>
      <c r="D23" s="35">
        <v>-0.65208299999999997</v>
      </c>
      <c r="E23" s="35">
        <v>109.361056</v>
      </c>
      <c r="F23" s="29" t="s">
        <v>58</v>
      </c>
      <c r="G23" s="30" t="s">
        <v>59</v>
      </c>
      <c r="H23" s="31" t="s">
        <v>74</v>
      </c>
      <c r="J23" s="12"/>
      <c r="K23" s="12">
        <v>12</v>
      </c>
      <c r="L23" s="12">
        <v>2</v>
      </c>
      <c r="M23" s="32">
        <v>9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BF23" s="34">
        <v>0</v>
      </c>
      <c r="BG23" s="34">
        <v>6.9307026300000008</v>
      </c>
      <c r="BH23" s="34">
        <v>3.0918590100000003</v>
      </c>
      <c r="BI23" s="34">
        <v>8.3269687500000007</v>
      </c>
      <c r="BJ23" s="34">
        <v>0</v>
      </c>
      <c r="BK23" s="34">
        <v>0</v>
      </c>
      <c r="BL23" s="34">
        <v>3.3267372624000004</v>
      </c>
      <c r="BM23" s="34">
        <v>1.3913365545000003</v>
      </c>
      <c r="BN23" s="34">
        <v>3.4140571875000001</v>
      </c>
      <c r="BO23" s="34">
        <v>0</v>
      </c>
      <c r="BP23" s="34">
        <v>4.7180738169000005</v>
      </c>
      <c r="BQ23" s="34">
        <v>3.4140571875000001</v>
      </c>
      <c r="BR23" s="34">
        <f t="shared" si="0"/>
        <v>8.1321310044000015</v>
      </c>
    </row>
    <row r="24" spans="1:70" x14ac:dyDescent="0.25">
      <c r="A24" s="11">
        <v>16</v>
      </c>
      <c r="B24" s="52">
        <v>2011</v>
      </c>
      <c r="C24" s="11" t="s">
        <v>91</v>
      </c>
      <c r="D24" s="35">
        <v>-0.65208299999999997</v>
      </c>
      <c r="E24" s="35">
        <v>109.361056</v>
      </c>
      <c r="F24" s="29" t="s">
        <v>58</v>
      </c>
      <c r="G24" s="30" t="s">
        <v>59</v>
      </c>
      <c r="H24" s="31" t="s">
        <v>75</v>
      </c>
      <c r="J24" s="12"/>
      <c r="K24" s="12">
        <v>4</v>
      </c>
      <c r="L24" s="12"/>
      <c r="M24" s="32">
        <v>8</v>
      </c>
      <c r="N24" s="12">
        <v>8</v>
      </c>
      <c r="O24" s="12">
        <v>9</v>
      </c>
      <c r="P24" s="12">
        <v>11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BF24" s="34">
        <v>0</v>
      </c>
      <c r="BG24" s="34">
        <v>2.31023421</v>
      </c>
      <c r="BH24" s="34">
        <v>0</v>
      </c>
      <c r="BI24" s="34">
        <v>21.485635416666668</v>
      </c>
      <c r="BJ24" s="34">
        <v>0</v>
      </c>
      <c r="BK24" s="34">
        <v>0</v>
      </c>
      <c r="BL24" s="34">
        <v>1.1089124207999999</v>
      </c>
      <c r="BM24" s="34">
        <v>0</v>
      </c>
      <c r="BN24" s="34">
        <v>8.8091105208333325</v>
      </c>
      <c r="BO24" s="34">
        <v>0</v>
      </c>
      <c r="BP24" s="34">
        <v>1.1089124207999999</v>
      </c>
      <c r="BQ24" s="34">
        <v>8.8091105208333325</v>
      </c>
      <c r="BR24" s="34">
        <f t="shared" si="0"/>
        <v>9.9180229416333319</v>
      </c>
    </row>
    <row r="25" spans="1:70" x14ac:dyDescent="0.25">
      <c r="A25" s="11">
        <v>17</v>
      </c>
      <c r="B25" s="52">
        <v>2011</v>
      </c>
      <c r="C25" s="11" t="s">
        <v>91</v>
      </c>
      <c r="D25" s="35">
        <v>-0.65208299999999997</v>
      </c>
      <c r="E25" s="35">
        <v>109.361056</v>
      </c>
      <c r="F25" s="29" t="s">
        <v>58</v>
      </c>
      <c r="G25" s="30" t="s">
        <v>59</v>
      </c>
      <c r="H25" s="31" t="s">
        <v>76</v>
      </c>
      <c r="J25" s="12"/>
      <c r="K25" s="12">
        <v>6</v>
      </c>
      <c r="L25" s="12">
        <v>5</v>
      </c>
      <c r="M25" s="3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BF25" s="34">
        <v>0</v>
      </c>
      <c r="BG25" s="34">
        <v>3.4653513150000004</v>
      </c>
      <c r="BH25" s="34">
        <v>7.7296475249999999</v>
      </c>
      <c r="BI25" s="34">
        <v>0</v>
      </c>
      <c r="BJ25" s="34">
        <v>0</v>
      </c>
      <c r="BK25" s="34">
        <v>0</v>
      </c>
      <c r="BL25" s="34">
        <v>1.6633686312000002</v>
      </c>
      <c r="BM25" s="34">
        <v>3.4783413862499999</v>
      </c>
      <c r="BN25" s="34">
        <v>0</v>
      </c>
      <c r="BO25" s="34">
        <v>0</v>
      </c>
      <c r="BP25" s="34">
        <v>5.1417100174500003</v>
      </c>
      <c r="BQ25" s="34">
        <v>0</v>
      </c>
      <c r="BR25" s="34">
        <f t="shared" si="0"/>
        <v>5.1417100174500003</v>
      </c>
    </row>
    <row r="26" spans="1:70" x14ac:dyDescent="0.25">
      <c r="A26" s="11">
        <v>18</v>
      </c>
      <c r="B26" s="52">
        <v>2011</v>
      </c>
      <c r="C26" s="11" t="s">
        <v>91</v>
      </c>
      <c r="D26" s="35">
        <v>-0.65208299999999997</v>
      </c>
      <c r="E26" s="35">
        <v>109.361056</v>
      </c>
      <c r="F26" s="29" t="s">
        <v>58</v>
      </c>
      <c r="G26" s="30" t="s">
        <v>59</v>
      </c>
      <c r="H26" s="31" t="s">
        <v>77</v>
      </c>
      <c r="J26" s="12"/>
      <c r="K26" s="12">
        <v>7</v>
      </c>
      <c r="L26" s="12">
        <v>2</v>
      </c>
      <c r="M26" s="3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BF26" s="34">
        <v>0</v>
      </c>
      <c r="BG26" s="34">
        <v>4.0429098674999997</v>
      </c>
      <c r="BH26" s="34">
        <v>3.0918590100000003</v>
      </c>
      <c r="BI26" s="34">
        <v>0</v>
      </c>
      <c r="BJ26" s="34">
        <v>29.225604270833333</v>
      </c>
      <c r="BK26" s="34">
        <v>0</v>
      </c>
      <c r="BL26" s="34">
        <v>1.9405967363999999</v>
      </c>
      <c r="BM26" s="34">
        <v>1.3913365545000003</v>
      </c>
      <c r="BN26" s="34">
        <v>0</v>
      </c>
      <c r="BO26" s="34">
        <v>21.334691117708331</v>
      </c>
      <c r="BP26" s="34">
        <v>3.3319332909000003</v>
      </c>
      <c r="BQ26" s="34">
        <v>21.334691117708331</v>
      </c>
      <c r="BR26" s="34">
        <f t="shared" si="0"/>
        <v>24.666624408608332</v>
      </c>
    </row>
    <row r="27" spans="1:70" x14ac:dyDescent="0.25">
      <c r="A27" s="11">
        <v>19</v>
      </c>
      <c r="B27" s="52">
        <v>2011</v>
      </c>
      <c r="C27" s="11" t="s">
        <v>91</v>
      </c>
      <c r="D27" s="35">
        <v>-0.65208299999999997</v>
      </c>
      <c r="E27" s="35">
        <v>109.361056</v>
      </c>
      <c r="F27" s="29" t="s">
        <v>58</v>
      </c>
      <c r="G27" s="30" t="s">
        <v>59</v>
      </c>
      <c r="H27" s="31" t="s">
        <v>78</v>
      </c>
      <c r="J27" s="12"/>
      <c r="K27" s="12">
        <v>5</v>
      </c>
      <c r="L27" s="12">
        <v>6</v>
      </c>
      <c r="M27" s="32">
        <v>8</v>
      </c>
      <c r="N27" s="12">
        <v>8.1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BF27" s="34">
        <v>0</v>
      </c>
      <c r="BG27" s="34">
        <v>2.8877927624999997</v>
      </c>
      <c r="BH27" s="34">
        <v>9.2755770300000009</v>
      </c>
      <c r="BI27" s="34">
        <v>13.324178020833335</v>
      </c>
      <c r="BJ27" s="34">
        <v>128.34223291666666</v>
      </c>
      <c r="BK27" s="34">
        <v>0</v>
      </c>
      <c r="BL27" s="34">
        <v>1.3861405259999997</v>
      </c>
      <c r="BM27" s="34">
        <v>4.1740096635000006</v>
      </c>
      <c r="BN27" s="34">
        <v>5.4629129885416674</v>
      </c>
      <c r="BO27" s="34">
        <v>93.689830029166657</v>
      </c>
      <c r="BP27" s="34">
        <v>5.5601501894999998</v>
      </c>
      <c r="BQ27" s="34">
        <v>99.152743017708332</v>
      </c>
      <c r="BR27" s="34">
        <f t="shared" si="0"/>
        <v>104.71289320720834</v>
      </c>
    </row>
    <row r="28" spans="1:70" x14ac:dyDescent="0.25">
      <c r="A28" s="11">
        <v>20</v>
      </c>
      <c r="B28" s="52">
        <v>2011</v>
      </c>
      <c r="C28" s="11" t="s">
        <v>91</v>
      </c>
      <c r="D28" s="35">
        <v>-0.65208299999999997</v>
      </c>
      <c r="E28" s="35">
        <v>109.361056</v>
      </c>
      <c r="F28" s="29" t="s">
        <v>58</v>
      </c>
      <c r="G28" s="30" t="s">
        <v>59</v>
      </c>
      <c r="H28" s="31" t="s">
        <v>79</v>
      </c>
      <c r="J28" s="12"/>
      <c r="K28" s="12">
        <v>6</v>
      </c>
      <c r="L28" s="12">
        <v>10</v>
      </c>
      <c r="M28" s="3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BF28" s="34">
        <v>0</v>
      </c>
      <c r="BG28" s="34">
        <v>3.4653513150000004</v>
      </c>
      <c r="BH28" s="34">
        <v>15.45929505</v>
      </c>
      <c r="BI28" s="34">
        <v>0</v>
      </c>
      <c r="BJ28" s="34">
        <v>0</v>
      </c>
      <c r="BK28" s="34">
        <v>0</v>
      </c>
      <c r="BL28" s="34">
        <v>1.6633686312000002</v>
      </c>
      <c r="BM28" s="34">
        <v>6.9566827724999998</v>
      </c>
      <c r="BN28" s="34">
        <v>0</v>
      </c>
      <c r="BO28" s="34">
        <v>0</v>
      </c>
      <c r="BP28" s="34">
        <v>8.6200514036999998</v>
      </c>
      <c r="BQ28" s="34">
        <v>0</v>
      </c>
      <c r="BR28" s="34">
        <f t="shared" si="0"/>
        <v>8.6200514036999998</v>
      </c>
    </row>
    <row r="29" spans="1:70" x14ac:dyDescent="0.25">
      <c r="A29" s="11">
        <v>21</v>
      </c>
      <c r="B29" s="52">
        <v>2011</v>
      </c>
      <c r="C29" s="11" t="s">
        <v>91</v>
      </c>
      <c r="D29" s="35">
        <v>-0.65208299999999997</v>
      </c>
      <c r="E29" s="35">
        <v>109.361056</v>
      </c>
      <c r="F29" s="29" t="s">
        <v>58</v>
      </c>
      <c r="G29" s="30" t="s">
        <v>59</v>
      </c>
      <c r="H29" s="31" t="s">
        <v>80</v>
      </c>
      <c r="J29" s="12"/>
      <c r="K29" s="12">
        <v>4</v>
      </c>
      <c r="L29" s="12">
        <v>8</v>
      </c>
      <c r="M29" s="32">
        <v>22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BF29" s="34">
        <v>0</v>
      </c>
      <c r="BG29" s="34">
        <v>2.31023421</v>
      </c>
      <c r="BH29" s="34">
        <v>12.367436040000001</v>
      </c>
      <c r="BI29" s="34">
        <v>49.756208333333326</v>
      </c>
      <c r="BJ29" s="34">
        <v>0</v>
      </c>
      <c r="BK29" s="34">
        <v>0</v>
      </c>
      <c r="BL29" s="34">
        <v>1.1089124207999999</v>
      </c>
      <c r="BM29" s="34">
        <v>5.5653462180000011</v>
      </c>
      <c r="BN29" s="34">
        <v>20.400045416666664</v>
      </c>
      <c r="BO29" s="34">
        <v>0</v>
      </c>
      <c r="BP29" s="34">
        <v>6.6742586388000014</v>
      </c>
      <c r="BQ29" s="34">
        <v>20.400045416666664</v>
      </c>
      <c r="BR29" s="34">
        <f t="shared" si="0"/>
        <v>27.074304055466666</v>
      </c>
    </row>
    <row r="30" spans="1:70" x14ac:dyDescent="0.25">
      <c r="A30" s="11">
        <v>22</v>
      </c>
      <c r="B30" s="52">
        <v>2011</v>
      </c>
      <c r="C30" s="11" t="s">
        <v>91</v>
      </c>
      <c r="D30" s="35">
        <v>-0.65208299999999997</v>
      </c>
      <c r="E30" s="35">
        <v>109.361056</v>
      </c>
      <c r="F30" s="29" t="s">
        <v>58</v>
      </c>
      <c r="G30" s="30" t="s">
        <v>59</v>
      </c>
      <c r="H30" s="31" t="s">
        <v>81</v>
      </c>
      <c r="J30" s="12"/>
      <c r="K30" s="12">
        <v>3</v>
      </c>
      <c r="L30" s="12">
        <v>3</v>
      </c>
      <c r="M30" s="32">
        <v>9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BF30" s="34">
        <v>0</v>
      </c>
      <c r="BG30" s="34">
        <v>1.7326756575000002</v>
      </c>
      <c r="BH30" s="34">
        <v>4.6377885150000004</v>
      </c>
      <c r="BI30" s="34">
        <v>8.3269687500000007</v>
      </c>
      <c r="BJ30" s="34">
        <v>0</v>
      </c>
      <c r="BK30" s="34">
        <v>0</v>
      </c>
      <c r="BL30" s="34">
        <v>0.83168431560000011</v>
      </c>
      <c r="BM30" s="34">
        <v>2.0870048317500003</v>
      </c>
      <c r="BN30" s="34">
        <v>3.4140571875000001</v>
      </c>
      <c r="BO30" s="34">
        <v>0</v>
      </c>
      <c r="BP30" s="34">
        <v>2.9186891473500003</v>
      </c>
      <c r="BQ30" s="34">
        <v>3.4140571875000001</v>
      </c>
      <c r="BR30" s="34">
        <f t="shared" si="0"/>
        <v>6.3327463348500004</v>
      </c>
    </row>
    <row r="31" spans="1:70" x14ac:dyDescent="0.25">
      <c r="A31" s="11">
        <v>23</v>
      </c>
      <c r="B31" s="52">
        <v>2011</v>
      </c>
      <c r="C31" s="11" t="s">
        <v>91</v>
      </c>
      <c r="D31" s="35">
        <v>-0.65208299999999997</v>
      </c>
      <c r="E31" s="35">
        <v>109.361056</v>
      </c>
      <c r="F31" s="29" t="s">
        <v>58</v>
      </c>
      <c r="G31" s="30" t="s">
        <v>59</v>
      </c>
      <c r="H31" s="31" t="s">
        <v>82</v>
      </c>
      <c r="J31" s="12"/>
      <c r="K31" s="12">
        <v>4</v>
      </c>
      <c r="L31" s="12">
        <v>2</v>
      </c>
      <c r="M31" s="32">
        <v>10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BF31" s="34">
        <v>0</v>
      </c>
      <c r="BG31" s="34">
        <v>2.31023421</v>
      </c>
      <c r="BH31" s="34">
        <v>3.0918590100000003</v>
      </c>
      <c r="BI31" s="34">
        <v>10.280208333333333</v>
      </c>
      <c r="BJ31" s="34">
        <v>0</v>
      </c>
      <c r="BK31" s="34">
        <v>0</v>
      </c>
      <c r="BL31" s="34">
        <v>1.1089124207999999</v>
      </c>
      <c r="BM31" s="34">
        <v>1.3913365545000003</v>
      </c>
      <c r="BN31" s="34">
        <v>4.2148854166666663</v>
      </c>
      <c r="BO31" s="34">
        <v>0</v>
      </c>
      <c r="BP31" s="34">
        <v>2.5002489752999999</v>
      </c>
      <c r="BQ31" s="34">
        <v>4.2148854166666663</v>
      </c>
      <c r="BR31" s="34">
        <f t="shared" si="0"/>
        <v>6.7151343919666662</v>
      </c>
    </row>
    <row r="32" spans="1:70" x14ac:dyDescent="0.25">
      <c r="A32" s="11">
        <v>24</v>
      </c>
      <c r="B32" s="52">
        <v>2011</v>
      </c>
      <c r="C32" s="11" t="s">
        <v>91</v>
      </c>
      <c r="D32" s="35">
        <v>-0.65208299999999997</v>
      </c>
      <c r="E32" s="35">
        <v>109.361056</v>
      </c>
      <c r="F32" s="29" t="s">
        <v>58</v>
      </c>
      <c r="G32" s="30" t="s">
        <v>59</v>
      </c>
      <c r="H32" s="31" t="s">
        <v>83</v>
      </c>
      <c r="J32" s="12"/>
      <c r="K32" s="12">
        <v>4</v>
      </c>
      <c r="L32" s="12">
        <v>2</v>
      </c>
      <c r="M32" s="32">
        <v>8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BF32" s="34">
        <v>0</v>
      </c>
      <c r="BG32" s="34">
        <v>2.31023421</v>
      </c>
      <c r="BH32" s="34">
        <v>3.0918590100000003</v>
      </c>
      <c r="BI32" s="34">
        <v>6.5793333333333335</v>
      </c>
      <c r="BJ32" s="34">
        <v>0</v>
      </c>
      <c r="BK32" s="34">
        <v>0</v>
      </c>
      <c r="BL32" s="34">
        <v>1.1089124207999999</v>
      </c>
      <c r="BM32" s="34">
        <v>1.3913365545000003</v>
      </c>
      <c r="BN32" s="34">
        <v>2.6975266666666666</v>
      </c>
      <c r="BO32" s="34">
        <v>0</v>
      </c>
      <c r="BP32" s="34">
        <v>2.5002489752999999</v>
      </c>
      <c r="BQ32" s="34">
        <v>2.6975266666666666</v>
      </c>
      <c r="BR32" s="34">
        <f t="shared" si="0"/>
        <v>5.1977756419666665</v>
      </c>
    </row>
    <row r="33" spans="1:70" x14ac:dyDescent="0.25">
      <c r="A33" s="11">
        <v>25</v>
      </c>
      <c r="B33" s="52">
        <v>2011</v>
      </c>
      <c r="C33" s="11" t="s">
        <v>91</v>
      </c>
      <c r="D33" s="35">
        <v>-0.63236099999999995</v>
      </c>
      <c r="E33" s="35">
        <v>109.39538899999999</v>
      </c>
      <c r="F33" s="29" t="s">
        <v>58</v>
      </c>
      <c r="G33" s="30" t="s">
        <v>84</v>
      </c>
      <c r="H33" s="31" t="s">
        <v>60</v>
      </c>
      <c r="J33" s="12"/>
      <c r="K33" s="12"/>
      <c r="L33" s="12">
        <v>9</v>
      </c>
      <c r="M33" s="32">
        <v>15</v>
      </c>
      <c r="N33" s="12">
        <v>8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BF33" s="34">
        <v>0</v>
      </c>
      <c r="BG33" s="34">
        <v>0</v>
      </c>
      <c r="BH33" s="34">
        <v>13.913365545</v>
      </c>
      <c r="BI33" s="34">
        <v>29.709802083333333</v>
      </c>
      <c r="BJ33" s="34">
        <v>0</v>
      </c>
      <c r="BK33" s="34">
        <v>0</v>
      </c>
      <c r="BL33" s="34">
        <v>0</v>
      </c>
      <c r="BM33" s="34">
        <v>6.2610144952499995</v>
      </c>
      <c r="BN33" s="34">
        <v>12.181018854166666</v>
      </c>
      <c r="BO33" s="34">
        <v>0</v>
      </c>
      <c r="BP33" s="34">
        <v>6.2610144952499995</v>
      </c>
      <c r="BQ33" s="34">
        <v>12.181018854166666</v>
      </c>
      <c r="BR33" s="34">
        <f t="shared" si="0"/>
        <v>18.442033349416665</v>
      </c>
    </row>
    <row r="34" spans="1:70" x14ac:dyDescent="0.25">
      <c r="A34" s="11">
        <v>26</v>
      </c>
      <c r="B34" s="52">
        <v>2011</v>
      </c>
      <c r="C34" s="11" t="s">
        <v>91</v>
      </c>
      <c r="D34" s="35">
        <v>-0.63236099999999995</v>
      </c>
      <c r="E34" s="35">
        <v>109.39538899999999</v>
      </c>
      <c r="F34" s="29" t="s">
        <v>58</v>
      </c>
      <c r="G34" s="30" t="s">
        <v>84</v>
      </c>
      <c r="H34" s="31" t="s">
        <v>61</v>
      </c>
      <c r="J34" s="12"/>
      <c r="K34" s="12">
        <v>1</v>
      </c>
      <c r="L34" s="12">
        <v>3</v>
      </c>
      <c r="M34" s="32">
        <v>10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BF34" s="34">
        <v>0</v>
      </c>
      <c r="BG34" s="34">
        <v>0.57755855249999999</v>
      </c>
      <c r="BH34" s="34">
        <v>4.6377885150000004</v>
      </c>
      <c r="BI34" s="34">
        <v>10.280208333333333</v>
      </c>
      <c r="BJ34" s="34">
        <v>0</v>
      </c>
      <c r="BK34" s="34">
        <v>0</v>
      </c>
      <c r="BL34" s="34">
        <v>0.27722810519999996</v>
      </c>
      <c r="BM34" s="34">
        <v>2.0870048317500003</v>
      </c>
      <c r="BN34" s="34">
        <v>4.2148854166666663</v>
      </c>
      <c r="BO34" s="34">
        <v>0</v>
      </c>
      <c r="BP34" s="34">
        <v>2.3642329369500001</v>
      </c>
      <c r="BQ34" s="34">
        <v>4.2148854166666663</v>
      </c>
      <c r="BR34" s="34">
        <f t="shared" si="0"/>
        <v>6.579118353616666</v>
      </c>
    </row>
    <row r="35" spans="1:70" x14ac:dyDescent="0.25">
      <c r="A35" s="11">
        <v>27</v>
      </c>
      <c r="B35" s="52">
        <v>2011</v>
      </c>
      <c r="C35" s="11" t="s">
        <v>91</v>
      </c>
      <c r="D35" s="35">
        <v>-0.63236099999999995</v>
      </c>
      <c r="E35" s="35">
        <v>109.39538899999999</v>
      </c>
      <c r="F35" s="29" t="s">
        <v>58</v>
      </c>
      <c r="G35" s="30" t="s">
        <v>84</v>
      </c>
      <c r="H35" s="31" t="s">
        <v>62</v>
      </c>
      <c r="J35" s="12"/>
      <c r="K35" s="12"/>
      <c r="L35" s="12">
        <v>4</v>
      </c>
      <c r="M35" s="32">
        <v>13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BF35" s="34">
        <v>0</v>
      </c>
      <c r="BG35" s="34">
        <v>0</v>
      </c>
      <c r="BH35" s="34">
        <v>6.1837180200000006</v>
      </c>
      <c r="BI35" s="34">
        <v>17.373552083333333</v>
      </c>
      <c r="BJ35" s="34">
        <v>0</v>
      </c>
      <c r="BK35" s="34">
        <v>0</v>
      </c>
      <c r="BL35" s="34">
        <v>0</v>
      </c>
      <c r="BM35" s="34">
        <v>2.7826731090000005</v>
      </c>
      <c r="BN35" s="34">
        <v>7.1231563541666665</v>
      </c>
      <c r="BO35" s="34">
        <v>0</v>
      </c>
      <c r="BP35" s="34">
        <v>2.7826731090000005</v>
      </c>
      <c r="BQ35" s="34">
        <v>7.1231563541666665</v>
      </c>
      <c r="BR35" s="34">
        <f t="shared" si="0"/>
        <v>9.9058294631666666</v>
      </c>
    </row>
    <row r="36" spans="1:70" x14ac:dyDescent="0.25">
      <c r="A36" s="11">
        <v>28</v>
      </c>
      <c r="B36" s="52">
        <v>2011</v>
      </c>
      <c r="C36" s="11" t="s">
        <v>91</v>
      </c>
      <c r="D36" s="35">
        <v>-0.63236099999999995</v>
      </c>
      <c r="E36" s="35">
        <v>109.39538899999999</v>
      </c>
      <c r="F36" s="29" t="s">
        <v>58</v>
      </c>
      <c r="G36" s="30" t="s">
        <v>84</v>
      </c>
      <c r="H36" s="31" t="s">
        <v>63</v>
      </c>
      <c r="J36" s="12"/>
      <c r="K36" s="12">
        <v>1</v>
      </c>
      <c r="L36" s="12">
        <v>5</v>
      </c>
      <c r="M36" s="32">
        <v>15</v>
      </c>
      <c r="N36" s="12">
        <v>19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BF36" s="34">
        <v>0</v>
      </c>
      <c r="BG36" s="34">
        <v>0.57755855249999999</v>
      </c>
      <c r="BH36" s="34">
        <v>7.7296475249999999</v>
      </c>
      <c r="BI36" s="34">
        <v>60.242020833333328</v>
      </c>
      <c r="BJ36" s="34">
        <v>10.280208333333333</v>
      </c>
      <c r="BK36" s="34">
        <v>0</v>
      </c>
      <c r="BL36" s="34">
        <v>0.27722810519999996</v>
      </c>
      <c r="BM36" s="34">
        <v>3.4783413862499999</v>
      </c>
      <c r="BN36" s="34">
        <v>24.699228541666663</v>
      </c>
      <c r="BO36" s="34">
        <v>7.5045520833333326</v>
      </c>
      <c r="BP36" s="34">
        <v>3.7555694914499997</v>
      </c>
      <c r="BQ36" s="34">
        <v>32.203780624999993</v>
      </c>
      <c r="BR36" s="34">
        <f t="shared" si="0"/>
        <v>35.95935011644999</v>
      </c>
    </row>
    <row r="37" spans="1:70" x14ac:dyDescent="0.25">
      <c r="A37" s="11">
        <v>29</v>
      </c>
      <c r="B37" s="52">
        <v>2011</v>
      </c>
      <c r="C37" s="11" t="s">
        <v>91</v>
      </c>
      <c r="D37" s="35">
        <v>-0.63236099999999995</v>
      </c>
      <c r="E37" s="35">
        <v>109.39538899999999</v>
      </c>
      <c r="F37" s="29" t="s">
        <v>58</v>
      </c>
      <c r="G37" s="30" t="s">
        <v>84</v>
      </c>
      <c r="H37" s="31" t="s">
        <v>64</v>
      </c>
      <c r="J37" s="12"/>
      <c r="K37" s="12">
        <v>3</v>
      </c>
      <c r="L37" s="12">
        <v>3</v>
      </c>
      <c r="M37" s="32">
        <v>12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BF37" s="34">
        <v>0</v>
      </c>
      <c r="BG37" s="34">
        <v>1.7326756575000002</v>
      </c>
      <c r="BH37" s="34">
        <v>4.6377885150000004</v>
      </c>
      <c r="BI37" s="34">
        <v>14.8035</v>
      </c>
      <c r="BJ37" s="34">
        <v>0</v>
      </c>
      <c r="BK37" s="34">
        <v>0</v>
      </c>
      <c r="BL37" s="34">
        <v>0.83168431560000011</v>
      </c>
      <c r="BM37" s="34">
        <v>2.0870048317500003</v>
      </c>
      <c r="BN37" s="34">
        <v>6.0694349999999995</v>
      </c>
      <c r="BO37" s="34">
        <v>0</v>
      </c>
      <c r="BP37" s="34">
        <v>2.9186891473500003</v>
      </c>
      <c r="BQ37" s="34">
        <v>6.0694349999999995</v>
      </c>
      <c r="BR37" s="34">
        <f t="shared" si="0"/>
        <v>8.9881241473499998</v>
      </c>
    </row>
    <row r="38" spans="1:70" x14ac:dyDescent="0.25">
      <c r="A38" s="11">
        <v>30</v>
      </c>
      <c r="B38" s="52">
        <v>2011</v>
      </c>
      <c r="C38" s="11" t="s">
        <v>91</v>
      </c>
      <c r="D38" s="35">
        <v>-0.63236099999999995</v>
      </c>
      <c r="E38" s="35">
        <v>109.39538899999999</v>
      </c>
      <c r="F38" s="29" t="s">
        <v>58</v>
      </c>
      <c r="G38" s="30" t="s">
        <v>84</v>
      </c>
      <c r="H38" s="31" t="s">
        <v>65</v>
      </c>
      <c r="J38" s="12"/>
      <c r="K38" s="12"/>
      <c r="L38" s="12">
        <v>2</v>
      </c>
      <c r="M38" s="32">
        <v>14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BF38" s="34">
        <v>0</v>
      </c>
      <c r="BG38" s="34">
        <v>0</v>
      </c>
      <c r="BH38" s="34">
        <v>3.0918590100000003</v>
      </c>
      <c r="BI38" s="34">
        <v>20.149208333333334</v>
      </c>
      <c r="BJ38" s="34">
        <v>0</v>
      </c>
      <c r="BK38" s="34">
        <v>0</v>
      </c>
      <c r="BL38" s="34">
        <v>0</v>
      </c>
      <c r="BM38" s="34">
        <v>1.3913365545000003</v>
      </c>
      <c r="BN38" s="34">
        <v>8.2611754166666671</v>
      </c>
      <c r="BO38" s="34">
        <v>0</v>
      </c>
      <c r="BP38" s="34">
        <v>1.3913365545000003</v>
      </c>
      <c r="BQ38" s="34">
        <v>8.2611754166666671</v>
      </c>
      <c r="BR38" s="34">
        <f t="shared" si="0"/>
        <v>9.6525119711666676</v>
      </c>
    </row>
    <row r="39" spans="1:70" x14ac:dyDescent="0.25">
      <c r="A39" s="11">
        <v>31</v>
      </c>
      <c r="B39" s="52">
        <v>2011</v>
      </c>
      <c r="C39" s="11" t="s">
        <v>91</v>
      </c>
      <c r="D39" s="35">
        <v>-0.63236099999999995</v>
      </c>
      <c r="E39" s="35">
        <v>109.39538899999999</v>
      </c>
      <c r="F39" s="29" t="s">
        <v>58</v>
      </c>
      <c r="G39" s="30" t="s">
        <v>84</v>
      </c>
      <c r="H39" s="31" t="s">
        <v>66</v>
      </c>
      <c r="J39" s="12"/>
      <c r="K39" s="12"/>
      <c r="L39" s="12">
        <v>1</v>
      </c>
      <c r="M39" s="32">
        <v>8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BF39" s="34">
        <v>0</v>
      </c>
      <c r="BG39" s="34">
        <v>0</v>
      </c>
      <c r="BH39" s="34">
        <v>1.5459295050000001</v>
      </c>
      <c r="BI39" s="34">
        <v>6.5793333333333335</v>
      </c>
      <c r="BJ39" s="34">
        <v>0</v>
      </c>
      <c r="BK39" s="34">
        <v>0</v>
      </c>
      <c r="BL39" s="34">
        <v>0</v>
      </c>
      <c r="BM39" s="34">
        <v>0.69566827725000013</v>
      </c>
      <c r="BN39" s="34">
        <v>2.6975266666666666</v>
      </c>
      <c r="BO39" s="34">
        <v>0</v>
      </c>
      <c r="BP39" s="34">
        <v>0.69566827725000013</v>
      </c>
      <c r="BQ39" s="34">
        <v>2.6975266666666666</v>
      </c>
      <c r="BR39" s="34">
        <f t="shared" si="0"/>
        <v>3.3931949439166669</v>
      </c>
    </row>
    <row r="40" spans="1:70" x14ac:dyDescent="0.25">
      <c r="A40" s="11">
        <v>32</v>
      </c>
      <c r="B40" s="52">
        <v>2011</v>
      </c>
      <c r="C40" s="11" t="s">
        <v>91</v>
      </c>
      <c r="D40" s="35">
        <v>-0.63236099999999995</v>
      </c>
      <c r="E40" s="35">
        <v>109.39538899999999</v>
      </c>
      <c r="F40" s="29" t="s">
        <v>58</v>
      </c>
      <c r="G40" s="30" t="s">
        <v>84</v>
      </c>
      <c r="H40" s="31" t="s">
        <v>67</v>
      </c>
      <c r="J40" s="12"/>
      <c r="K40" s="12">
        <v>6</v>
      </c>
      <c r="L40" s="12">
        <v>5</v>
      </c>
      <c r="M40" s="32">
        <v>15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BF40" s="34">
        <v>0</v>
      </c>
      <c r="BG40" s="34">
        <v>3.4653513150000004</v>
      </c>
      <c r="BH40" s="34">
        <v>7.7296475249999999</v>
      </c>
      <c r="BI40" s="34">
        <v>23.130468750000002</v>
      </c>
      <c r="BJ40" s="34">
        <v>0</v>
      </c>
      <c r="BK40" s="34">
        <v>0</v>
      </c>
      <c r="BL40" s="34">
        <v>1.6633686312000002</v>
      </c>
      <c r="BM40" s="34">
        <v>3.4783413862499999</v>
      </c>
      <c r="BN40" s="34">
        <v>9.4834921874999996</v>
      </c>
      <c r="BO40" s="34">
        <v>0</v>
      </c>
      <c r="BP40" s="34">
        <v>5.1417100174500003</v>
      </c>
      <c r="BQ40" s="34">
        <v>9.4834921874999996</v>
      </c>
      <c r="BR40" s="34">
        <f t="shared" si="0"/>
        <v>14.62520220495</v>
      </c>
    </row>
    <row r="41" spans="1:70" x14ac:dyDescent="0.25">
      <c r="A41" s="11">
        <v>33</v>
      </c>
      <c r="B41" s="52">
        <v>2011</v>
      </c>
      <c r="C41" s="11" t="s">
        <v>91</v>
      </c>
      <c r="D41" s="35">
        <v>-0.63236099999999995</v>
      </c>
      <c r="E41" s="35">
        <v>109.39538899999999</v>
      </c>
      <c r="F41" s="29" t="s">
        <v>58</v>
      </c>
      <c r="G41" s="30" t="s">
        <v>84</v>
      </c>
      <c r="H41" s="31" t="s">
        <v>68</v>
      </c>
      <c r="J41" s="12"/>
      <c r="K41" s="12"/>
      <c r="L41" s="12">
        <v>1</v>
      </c>
      <c r="M41" s="32">
        <v>10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BF41" s="34">
        <v>0</v>
      </c>
      <c r="BG41" s="34">
        <v>0</v>
      </c>
      <c r="BH41" s="34">
        <v>1.5459295050000001</v>
      </c>
      <c r="BI41" s="34">
        <v>10.280208333333333</v>
      </c>
      <c r="BJ41" s="34">
        <v>0</v>
      </c>
      <c r="BK41" s="34">
        <v>0</v>
      </c>
      <c r="BL41" s="34">
        <v>0</v>
      </c>
      <c r="BM41" s="34">
        <v>0.69566827725000013</v>
      </c>
      <c r="BN41" s="34">
        <v>4.2148854166666663</v>
      </c>
      <c r="BO41" s="34">
        <v>0</v>
      </c>
      <c r="BP41" s="34">
        <v>0.69566827725000013</v>
      </c>
      <c r="BQ41" s="34">
        <v>4.2148854166666663</v>
      </c>
      <c r="BR41" s="34">
        <f t="shared" si="0"/>
        <v>4.9105536939166665</v>
      </c>
    </row>
    <row r="42" spans="1:70" x14ac:dyDescent="0.25">
      <c r="A42" s="11">
        <v>34</v>
      </c>
      <c r="B42" s="52">
        <v>2011</v>
      </c>
      <c r="C42" s="11" t="s">
        <v>91</v>
      </c>
      <c r="D42" s="35">
        <v>-0.63236099999999995</v>
      </c>
      <c r="E42" s="35">
        <v>109.39538899999999</v>
      </c>
      <c r="F42" s="29" t="s">
        <v>58</v>
      </c>
      <c r="G42" s="30" t="s">
        <v>84</v>
      </c>
      <c r="H42" s="31" t="s">
        <v>69</v>
      </c>
      <c r="J42" s="12"/>
      <c r="K42" s="12"/>
      <c r="L42" s="12"/>
      <c r="M42" s="32">
        <v>8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BF42" s="34">
        <v>0</v>
      </c>
      <c r="BG42" s="34">
        <v>0</v>
      </c>
      <c r="BH42" s="34">
        <v>0</v>
      </c>
      <c r="BI42" s="34">
        <v>6.5793333333333335</v>
      </c>
      <c r="BJ42" s="34">
        <v>0</v>
      </c>
      <c r="BK42" s="34">
        <v>0</v>
      </c>
      <c r="BL42" s="34">
        <v>0</v>
      </c>
      <c r="BM42" s="34">
        <v>0</v>
      </c>
      <c r="BN42" s="34">
        <v>2.6975266666666666</v>
      </c>
      <c r="BO42" s="34">
        <v>0</v>
      </c>
      <c r="BP42" s="34">
        <v>0</v>
      </c>
      <c r="BQ42" s="34">
        <v>2.6975266666666666</v>
      </c>
      <c r="BR42" s="34">
        <f t="shared" si="0"/>
        <v>2.6975266666666666</v>
      </c>
    </row>
    <row r="43" spans="1:70" x14ac:dyDescent="0.25">
      <c r="A43" s="11">
        <v>35</v>
      </c>
      <c r="B43" s="52">
        <v>2011</v>
      </c>
      <c r="C43" s="11" t="s">
        <v>91</v>
      </c>
      <c r="D43" s="35">
        <v>-0.63236099999999995</v>
      </c>
      <c r="E43" s="35">
        <v>109.39538899999999</v>
      </c>
      <c r="F43" s="29" t="s">
        <v>58</v>
      </c>
      <c r="G43" s="30" t="s">
        <v>84</v>
      </c>
      <c r="H43" s="31" t="s">
        <v>70</v>
      </c>
      <c r="J43" s="12"/>
      <c r="K43" s="12"/>
      <c r="L43" s="12"/>
      <c r="M43" s="32">
        <v>15.8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BF43" s="34">
        <v>0</v>
      </c>
      <c r="BG43" s="34">
        <v>0</v>
      </c>
      <c r="BH43" s="34">
        <v>0</v>
      </c>
      <c r="BI43" s="34">
        <v>25.663512083333334</v>
      </c>
      <c r="BJ43" s="34">
        <v>0</v>
      </c>
      <c r="BK43" s="34">
        <v>0</v>
      </c>
      <c r="BL43" s="34">
        <v>0</v>
      </c>
      <c r="BM43" s="34">
        <v>0</v>
      </c>
      <c r="BN43" s="34">
        <v>10.522039954166667</v>
      </c>
      <c r="BO43" s="34">
        <v>0</v>
      </c>
      <c r="BP43" s="34">
        <v>0</v>
      </c>
      <c r="BQ43" s="34">
        <v>10.522039954166667</v>
      </c>
      <c r="BR43" s="34">
        <f t="shared" si="0"/>
        <v>10.522039954166667</v>
      </c>
    </row>
    <row r="44" spans="1:70" x14ac:dyDescent="0.25">
      <c r="A44" s="11">
        <v>36</v>
      </c>
      <c r="B44" s="52">
        <v>2011</v>
      </c>
      <c r="C44" s="11" t="s">
        <v>91</v>
      </c>
      <c r="D44" s="35">
        <v>-0.63236099999999995</v>
      </c>
      <c r="E44" s="35">
        <v>109.39538899999999</v>
      </c>
      <c r="F44" s="29" t="s">
        <v>58</v>
      </c>
      <c r="G44" s="30" t="s">
        <v>84</v>
      </c>
      <c r="H44" s="31" t="s">
        <v>71</v>
      </c>
      <c r="J44" s="12"/>
      <c r="K44" s="12"/>
      <c r="L44" s="12"/>
      <c r="M44" s="3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f t="shared" si="0"/>
        <v>0</v>
      </c>
    </row>
    <row r="45" spans="1:70" x14ac:dyDescent="0.25">
      <c r="A45" s="11">
        <v>37</v>
      </c>
      <c r="B45" s="52">
        <v>2011</v>
      </c>
      <c r="C45" s="11" t="s">
        <v>91</v>
      </c>
      <c r="D45" s="35">
        <v>-0.63236099999999995</v>
      </c>
      <c r="E45" s="35">
        <v>109.39538899999999</v>
      </c>
      <c r="F45" s="29" t="s">
        <v>58</v>
      </c>
      <c r="G45" s="30" t="s">
        <v>84</v>
      </c>
      <c r="H45" s="31" t="s">
        <v>72</v>
      </c>
      <c r="J45" s="12"/>
      <c r="K45" s="12">
        <v>2</v>
      </c>
      <c r="L45" s="12">
        <v>3</v>
      </c>
      <c r="M45" s="32">
        <v>10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BF45" s="34">
        <v>0</v>
      </c>
      <c r="BG45" s="34">
        <v>1.155117105</v>
      </c>
      <c r="BH45" s="34">
        <v>4.6377885150000004</v>
      </c>
      <c r="BI45" s="34">
        <v>10.280208333333333</v>
      </c>
      <c r="BJ45" s="34">
        <v>0</v>
      </c>
      <c r="BK45" s="34">
        <v>0</v>
      </c>
      <c r="BL45" s="34">
        <v>0.55445621039999993</v>
      </c>
      <c r="BM45" s="34">
        <v>2.0870048317500003</v>
      </c>
      <c r="BN45" s="34">
        <v>4.2148854166666663</v>
      </c>
      <c r="BO45" s="34">
        <v>0</v>
      </c>
      <c r="BP45" s="34">
        <v>2.6414610421500004</v>
      </c>
      <c r="BQ45" s="34">
        <v>4.2148854166666663</v>
      </c>
      <c r="BR45" s="34">
        <f t="shared" si="0"/>
        <v>6.8563464588166667</v>
      </c>
    </row>
    <row r="46" spans="1:70" x14ac:dyDescent="0.25">
      <c r="A46" s="11">
        <v>38</v>
      </c>
      <c r="B46" s="52">
        <v>2011</v>
      </c>
      <c r="C46" s="11" t="s">
        <v>91</v>
      </c>
      <c r="D46" s="35">
        <v>-0.63236099999999995</v>
      </c>
      <c r="E46" s="35">
        <v>109.39538899999999</v>
      </c>
      <c r="F46" s="29" t="s">
        <v>58</v>
      </c>
      <c r="G46" s="30" t="s">
        <v>84</v>
      </c>
      <c r="H46" s="31" t="s">
        <v>73</v>
      </c>
      <c r="J46" s="12"/>
      <c r="K46" s="12">
        <v>6</v>
      </c>
      <c r="L46" s="12">
        <v>1</v>
      </c>
      <c r="M46" s="32">
        <v>9</v>
      </c>
      <c r="N46" s="12">
        <v>20</v>
      </c>
      <c r="O46" s="12">
        <v>26</v>
      </c>
      <c r="P46" s="12">
        <v>15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BF46" s="34">
        <v>0</v>
      </c>
      <c r="BG46" s="34">
        <v>3.4653513150000004</v>
      </c>
      <c r="BH46" s="34">
        <v>1.5459295050000001</v>
      </c>
      <c r="BI46" s="34">
        <v>118.94201041666666</v>
      </c>
      <c r="BJ46" s="34">
        <v>68.774593749999994</v>
      </c>
      <c r="BK46" s="34">
        <v>0</v>
      </c>
      <c r="BL46" s="34">
        <v>1.6633686312000002</v>
      </c>
      <c r="BM46" s="34">
        <v>0.69566827725000013</v>
      </c>
      <c r="BN46" s="34">
        <v>48.766224270833327</v>
      </c>
      <c r="BO46" s="34">
        <v>50.205453437499997</v>
      </c>
      <c r="BP46" s="34">
        <v>2.3590369084500002</v>
      </c>
      <c r="BQ46" s="34">
        <v>98.971677708333317</v>
      </c>
      <c r="BR46" s="34">
        <f t="shared" si="0"/>
        <v>101.33071461678331</v>
      </c>
    </row>
    <row r="47" spans="1:70" x14ac:dyDescent="0.25">
      <c r="A47" s="11">
        <v>39</v>
      </c>
      <c r="B47" s="52">
        <v>2011</v>
      </c>
      <c r="C47" s="11" t="s">
        <v>91</v>
      </c>
      <c r="D47" s="35">
        <v>-0.63236099999999995</v>
      </c>
      <c r="E47" s="35">
        <v>109.39538899999999</v>
      </c>
      <c r="F47" s="29" t="s">
        <v>58</v>
      </c>
      <c r="G47" s="30" t="s">
        <v>84</v>
      </c>
      <c r="H47" s="31" t="s">
        <v>74</v>
      </c>
      <c r="J47" s="12"/>
      <c r="K47" s="12">
        <v>2</v>
      </c>
      <c r="L47" s="12"/>
      <c r="M47" s="32">
        <v>13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BF47" s="34">
        <v>0</v>
      </c>
      <c r="BG47" s="34">
        <v>1.155117105</v>
      </c>
      <c r="BH47" s="34">
        <v>0</v>
      </c>
      <c r="BI47" s="34">
        <v>17.373552083333333</v>
      </c>
      <c r="BJ47" s="34">
        <v>8.3269687500000007</v>
      </c>
      <c r="BK47" s="34">
        <v>0</v>
      </c>
      <c r="BL47" s="34">
        <v>0.55445621039999993</v>
      </c>
      <c r="BM47" s="34">
        <v>0</v>
      </c>
      <c r="BN47" s="34">
        <v>7.1231563541666665</v>
      </c>
      <c r="BO47" s="34">
        <v>6.0786871874999999</v>
      </c>
      <c r="BP47" s="34">
        <v>0.55445621039999993</v>
      </c>
      <c r="BQ47" s="34">
        <v>13.201843541666666</v>
      </c>
      <c r="BR47" s="34">
        <f t="shared" si="0"/>
        <v>13.756299752066665</v>
      </c>
    </row>
    <row r="48" spans="1:70" x14ac:dyDescent="0.25">
      <c r="A48" s="11">
        <v>40</v>
      </c>
      <c r="B48" s="52">
        <v>2011</v>
      </c>
      <c r="C48" s="11" t="s">
        <v>91</v>
      </c>
      <c r="D48" s="35">
        <v>-0.63236099999999995</v>
      </c>
      <c r="E48" s="35">
        <v>109.39538899999999</v>
      </c>
      <c r="F48" s="29" t="s">
        <v>58</v>
      </c>
      <c r="G48" s="30" t="s">
        <v>84</v>
      </c>
      <c r="H48" s="31" t="s">
        <v>75</v>
      </c>
      <c r="J48" s="12"/>
      <c r="K48" s="12">
        <v>1</v>
      </c>
      <c r="L48" s="12"/>
      <c r="M48" s="32">
        <v>15</v>
      </c>
      <c r="N48" s="12">
        <v>8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BF48" s="34">
        <v>0</v>
      </c>
      <c r="BG48" s="34">
        <v>0.57755855249999999</v>
      </c>
      <c r="BH48" s="34">
        <v>0</v>
      </c>
      <c r="BI48" s="34">
        <v>29.709802083333333</v>
      </c>
      <c r="BJ48" s="34">
        <v>0</v>
      </c>
      <c r="BK48" s="34">
        <v>0</v>
      </c>
      <c r="BL48" s="34">
        <v>0.27722810519999996</v>
      </c>
      <c r="BM48" s="34">
        <v>0</v>
      </c>
      <c r="BN48" s="34">
        <v>12.181018854166666</v>
      </c>
      <c r="BO48" s="34">
        <v>0</v>
      </c>
      <c r="BP48" s="34">
        <v>0.27722810519999996</v>
      </c>
      <c r="BQ48" s="34">
        <v>12.181018854166666</v>
      </c>
      <c r="BR48" s="34">
        <f t="shared" si="0"/>
        <v>12.458246959366667</v>
      </c>
    </row>
    <row r="49" spans="1:70" x14ac:dyDescent="0.25">
      <c r="A49" s="11">
        <v>41</v>
      </c>
      <c r="B49" s="52">
        <v>2011</v>
      </c>
      <c r="C49" s="11" t="s">
        <v>91</v>
      </c>
      <c r="D49" s="35">
        <v>-0.63236099999999995</v>
      </c>
      <c r="E49" s="35">
        <v>109.39538899999999</v>
      </c>
      <c r="F49" s="29" t="s">
        <v>58</v>
      </c>
      <c r="G49" s="30" t="s">
        <v>84</v>
      </c>
      <c r="H49" s="31" t="s">
        <v>76</v>
      </c>
      <c r="J49" s="12"/>
      <c r="K49" s="12">
        <v>6</v>
      </c>
      <c r="L49" s="12">
        <v>1</v>
      </c>
      <c r="M49" s="32">
        <v>8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BF49" s="34">
        <v>0</v>
      </c>
      <c r="BG49" s="34">
        <v>3.4653513150000004</v>
      </c>
      <c r="BH49" s="34">
        <v>1.5459295050000001</v>
      </c>
      <c r="BI49" s="34">
        <v>6.5793333333333335</v>
      </c>
      <c r="BJ49" s="34">
        <v>0</v>
      </c>
      <c r="BK49" s="34">
        <v>0</v>
      </c>
      <c r="BL49" s="34">
        <v>1.6633686312000002</v>
      </c>
      <c r="BM49" s="34">
        <v>0.69566827725000013</v>
      </c>
      <c r="BN49" s="34">
        <v>2.6975266666666666</v>
      </c>
      <c r="BO49" s="34">
        <v>0</v>
      </c>
      <c r="BP49" s="34">
        <v>2.3590369084500002</v>
      </c>
      <c r="BQ49" s="34">
        <v>2.6975266666666666</v>
      </c>
      <c r="BR49" s="34">
        <f t="shared" si="0"/>
        <v>5.0565635751166669</v>
      </c>
    </row>
    <row r="50" spans="1:70" x14ac:dyDescent="0.25">
      <c r="A50" s="11">
        <v>42</v>
      </c>
      <c r="B50" s="52">
        <v>2011</v>
      </c>
      <c r="C50" s="11" t="s">
        <v>91</v>
      </c>
      <c r="D50" s="35">
        <v>-0.63236099999999995</v>
      </c>
      <c r="E50" s="35">
        <v>109.39538899999999</v>
      </c>
      <c r="F50" s="29" t="s">
        <v>58</v>
      </c>
      <c r="G50" s="30" t="s">
        <v>84</v>
      </c>
      <c r="H50" s="31" t="s">
        <v>77</v>
      </c>
      <c r="J50" s="12"/>
      <c r="K50" s="12">
        <v>8</v>
      </c>
      <c r="L50" s="12">
        <v>2</v>
      </c>
      <c r="M50" s="3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G50" s="32">
        <v>8.5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F50" s="34">
        <v>0</v>
      </c>
      <c r="BG50" s="34">
        <v>4.6204684199999999</v>
      </c>
      <c r="BH50" s="34">
        <v>3.0918590100000003</v>
      </c>
      <c r="BI50" s="34">
        <v>0</v>
      </c>
      <c r="BJ50" s="34">
        <v>243.43533333333335</v>
      </c>
      <c r="BK50" s="34">
        <v>0</v>
      </c>
      <c r="BL50" s="34">
        <v>2.2178248415999997</v>
      </c>
      <c r="BM50" s="34">
        <v>1.3913365545000003</v>
      </c>
      <c r="BN50" s="34">
        <v>0</v>
      </c>
      <c r="BO50" s="34">
        <v>177.70779333333334</v>
      </c>
      <c r="BP50" s="34">
        <v>3.6091613961000002</v>
      </c>
      <c r="BQ50" s="34">
        <v>177.70779333333334</v>
      </c>
      <c r="BR50" s="34">
        <f t="shared" si="0"/>
        <v>181.31695472943335</v>
      </c>
    </row>
    <row r="51" spans="1:70" x14ac:dyDescent="0.25">
      <c r="A51" s="11">
        <v>43</v>
      </c>
      <c r="B51" s="52">
        <v>2011</v>
      </c>
      <c r="C51" s="11" t="s">
        <v>91</v>
      </c>
      <c r="D51" s="35">
        <v>-0.63236099999999995</v>
      </c>
      <c r="E51" s="35">
        <v>109.39538899999999</v>
      </c>
      <c r="F51" s="29" t="s">
        <v>58</v>
      </c>
      <c r="G51" s="30" t="s">
        <v>84</v>
      </c>
      <c r="H51" s="31" t="s">
        <v>78</v>
      </c>
      <c r="J51" s="12"/>
      <c r="K51" s="12">
        <v>2</v>
      </c>
      <c r="L51" s="12"/>
      <c r="M51" s="32">
        <v>10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G51" s="32">
        <v>8.1</v>
      </c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F51" s="34">
        <v>0</v>
      </c>
      <c r="BG51" s="34">
        <v>1.155117105</v>
      </c>
      <c r="BH51" s="34">
        <v>0</v>
      </c>
      <c r="BI51" s="34">
        <v>10.280208333333333</v>
      </c>
      <c r="BJ51" s="34">
        <v>0</v>
      </c>
      <c r="BK51" s="34">
        <v>0</v>
      </c>
      <c r="BL51" s="34">
        <v>0.55445621039999993</v>
      </c>
      <c r="BM51" s="34">
        <v>0</v>
      </c>
      <c r="BN51" s="34">
        <v>4.2148854166666663</v>
      </c>
      <c r="BO51" s="34">
        <v>0</v>
      </c>
      <c r="BP51" s="34">
        <v>0.55445621039999993</v>
      </c>
      <c r="BQ51" s="34">
        <v>4.2148854166666663</v>
      </c>
      <c r="BR51" s="34">
        <f t="shared" si="0"/>
        <v>4.769341627066666</v>
      </c>
    </row>
    <row r="52" spans="1:70" x14ac:dyDescent="0.25">
      <c r="A52" s="11">
        <v>44</v>
      </c>
      <c r="B52" s="52">
        <v>2011</v>
      </c>
      <c r="C52" s="11" t="s">
        <v>91</v>
      </c>
      <c r="D52" s="35">
        <v>-0.63236099999999995</v>
      </c>
      <c r="E52" s="35">
        <v>109.39538899999999</v>
      </c>
      <c r="F52" s="29" t="s">
        <v>58</v>
      </c>
      <c r="G52" s="30" t="s">
        <v>84</v>
      </c>
      <c r="H52" s="31" t="s">
        <v>79</v>
      </c>
      <c r="J52" s="12"/>
      <c r="K52" s="12"/>
      <c r="L52" s="12"/>
      <c r="M52" s="32">
        <v>9</v>
      </c>
      <c r="N52" s="12">
        <v>15</v>
      </c>
      <c r="O52" s="12">
        <v>11</v>
      </c>
      <c r="P52" s="12">
        <v>40</v>
      </c>
      <c r="Q52" s="12">
        <v>10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G52" s="3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F52" s="34">
        <v>0</v>
      </c>
      <c r="BG52" s="34">
        <v>0</v>
      </c>
      <c r="BH52" s="34">
        <v>0</v>
      </c>
      <c r="BI52" s="34">
        <v>54.176697916666662</v>
      </c>
      <c r="BJ52" s="34">
        <v>0</v>
      </c>
      <c r="BK52" s="34">
        <v>0</v>
      </c>
      <c r="BL52" s="34">
        <v>0</v>
      </c>
      <c r="BM52" s="34">
        <v>0</v>
      </c>
      <c r="BN52" s="34">
        <v>22.212446145833329</v>
      </c>
      <c r="BO52" s="34">
        <v>0</v>
      </c>
      <c r="BP52" s="34">
        <v>0</v>
      </c>
      <c r="BQ52" s="34">
        <v>22.212446145833329</v>
      </c>
      <c r="BR52" s="34">
        <f t="shared" si="0"/>
        <v>22.212446145833329</v>
      </c>
    </row>
    <row r="53" spans="1:70" x14ac:dyDescent="0.25">
      <c r="A53" s="11">
        <v>45</v>
      </c>
      <c r="B53" s="52">
        <v>2011</v>
      </c>
      <c r="C53" s="11" t="s">
        <v>91</v>
      </c>
      <c r="D53" s="35">
        <v>-0.63236099999999995</v>
      </c>
      <c r="E53" s="35">
        <v>109.39538899999999</v>
      </c>
      <c r="F53" s="29" t="s">
        <v>58</v>
      </c>
      <c r="G53" s="30" t="s">
        <v>84</v>
      </c>
      <c r="H53" s="31" t="s">
        <v>80</v>
      </c>
      <c r="J53" s="12"/>
      <c r="K53" s="12">
        <v>5</v>
      </c>
      <c r="L53" s="12">
        <v>1</v>
      </c>
      <c r="M53" s="32">
        <v>29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G53" s="3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F53" s="34">
        <v>0</v>
      </c>
      <c r="BG53" s="34">
        <v>2.8877927624999997</v>
      </c>
      <c r="BH53" s="34">
        <v>1.5459295050000001</v>
      </c>
      <c r="BI53" s="34">
        <v>86.456552083333335</v>
      </c>
      <c r="BJ53" s="34">
        <v>0</v>
      </c>
      <c r="BK53" s="34">
        <v>0</v>
      </c>
      <c r="BL53" s="34">
        <v>1.3861405259999997</v>
      </c>
      <c r="BM53" s="34">
        <v>0.69566827725000013</v>
      </c>
      <c r="BN53" s="34">
        <v>35.447186354166668</v>
      </c>
      <c r="BO53" s="34">
        <v>0</v>
      </c>
      <c r="BP53" s="34">
        <v>2.08180880325</v>
      </c>
      <c r="BQ53" s="34">
        <v>35.447186354166668</v>
      </c>
      <c r="BR53" s="34">
        <f t="shared" si="0"/>
        <v>37.528995157416666</v>
      </c>
    </row>
    <row r="54" spans="1:70" x14ac:dyDescent="0.25">
      <c r="A54" s="11">
        <v>46</v>
      </c>
      <c r="B54" s="52">
        <v>2011</v>
      </c>
      <c r="C54" s="11" t="s">
        <v>91</v>
      </c>
      <c r="D54" s="35">
        <v>-0.63236099999999995</v>
      </c>
      <c r="E54" s="35">
        <v>109.39538899999999</v>
      </c>
      <c r="F54" s="29" t="s">
        <v>58</v>
      </c>
      <c r="G54" s="30" t="s">
        <v>84</v>
      </c>
      <c r="H54" s="31" t="s">
        <v>81</v>
      </c>
      <c r="J54" s="12"/>
      <c r="K54" s="12">
        <v>2</v>
      </c>
      <c r="L54" s="12">
        <v>8</v>
      </c>
      <c r="M54" s="32">
        <v>16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G54" s="3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F54" s="34">
        <v>0</v>
      </c>
      <c r="BG54" s="34">
        <v>1.155117105</v>
      </c>
      <c r="BH54" s="34">
        <v>12.367436040000001</v>
      </c>
      <c r="BI54" s="34">
        <v>26.317333333333334</v>
      </c>
      <c r="BJ54" s="34">
        <v>0</v>
      </c>
      <c r="BK54" s="34">
        <v>0</v>
      </c>
      <c r="BL54" s="34">
        <v>0.55445621039999993</v>
      </c>
      <c r="BM54" s="34">
        <v>5.5653462180000011</v>
      </c>
      <c r="BN54" s="34">
        <v>10.790106666666667</v>
      </c>
      <c r="BO54" s="34">
        <v>0</v>
      </c>
      <c r="BP54" s="34">
        <v>6.1198024284000008</v>
      </c>
      <c r="BQ54" s="34">
        <v>10.790106666666667</v>
      </c>
      <c r="BR54" s="34">
        <f t="shared" si="0"/>
        <v>16.909909095066666</v>
      </c>
    </row>
    <row r="55" spans="1:70" x14ac:dyDescent="0.25">
      <c r="A55" s="11">
        <v>47</v>
      </c>
      <c r="B55" s="52">
        <v>2011</v>
      </c>
      <c r="C55" s="11" t="s">
        <v>91</v>
      </c>
      <c r="D55" s="35">
        <v>-0.63236099999999995</v>
      </c>
      <c r="E55" s="35">
        <v>109.39538899999999</v>
      </c>
      <c r="F55" s="29" t="s">
        <v>58</v>
      </c>
      <c r="G55" s="30" t="s">
        <v>84</v>
      </c>
      <c r="H55" s="31" t="s">
        <v>82</v>
      </c>
      <c r="J55" s="12"/>
      <c r="K55" s="12">
        <v>4</v>
      </c>
      <c r="L55" s="12">
        <v>1</v>
      </c>
      <c r="M55" s="32">
        <v>23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G55" s="3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F55" s="34">
        <v>0</v>
      </c>
      <c r="BG55" s="34">
        <v>2.31023421</v>
      </c>
      <c r="BH55" s="34">
        <v>1.5459295050000001</v>
      </c>
      <c r="BI55" s="34">
        <v>54.382302083333336</v>
      </c>
      <c r="BJ55" s="34">
        <v>0</v>
      </c>
      <c r="BK55" s="34">
        <v>0</v>
      </c>
      <c r="BL55" s="34">
        <v>1.1089124207999999</v>
      </c>
      <c r="BM55" s="34">
        <v>0.69566827725000013</v>
      </c>
      <c r="BN55" s="34">
        <v>22.296743854166667</v>
      </c>
      <c r="BO55" s="34">
        <v>0</v>
      </c>
      <c r="BP55" s="34">
        <v>1.8045806980500001</v>
      </c>
      <c r="BQ55" s="34">
        <v>22.296743854166667</v>
      </c>
      <c r="BR55" s="34">
        <f t="shared" si="0"/>
        <v>24.101324552216667</v>
      </c>
    </row>
    <row r="56" spans="1:70" x14ac:dyDescent="0.25">
      <c r="A56" s="11">
        <v>48</v>
      </c>
      <c r="B56" s="52">
        <v>2011</v>
      </c>
      <c r="C56" s="11" t="s">
        <v>91</v>
      </c>
      <c r="D56" s="35">
        <v>-0.63236099999999995</v>
      </c>
      <c r="E56" s="35">
        <v>109.39538899999999</v>
      </c>
      <c r="F56" s="29" t="s">
        <v>58</v>
      </c>
      <c r="G56" s="30" t="s">
        <v>84</v>
      </c>
      <c r="H56" s="31" t="s">
        <v>83</v>
      </c>
      <c r="J56" s="12"/>
      <c r="K56" s="12">
        <v>9</v>
      </c>
      <c r="L56" s="12"/>
      <c r="M56" s="32">
        <v>8</v>
      </c>
      <c r="N56" s="12">
        <v>8</v>
      </c>
      <c r="O56" s="12">
        <v>17</v>
      </c>
      <c r="P56" s="12">
        <v>15</v>
      </c>
      <c r="Q56" s="12">
        <v>15</v>
      </c>
      <c r="R56" s="12">
        <v>49</v>
      </c>
      <c r="S56" s="12">
        <v>8</v>
      </c>
      <c r="T56" s="12">
        <v>36</v>
      </c>
      <c r="U56" s="12">
        <v>16</v>
      </c>
      <c r="V56" s="12">
        <v>10</v>
      </c>
      <c r="W56" s="12">
        <v>9</v>
      </c>
      <c r="X56" s="12">
        <v>15</v>
      </c>
      <c r="Y56" s="12">
        <v>9</v>
      </c>
      <c r="Z56" s="12">
        <v>10</v>
      </c>
      <c r="AA56" s="12">
        <v>9</v>
      </c>
      <c r="AB56" s="12">
        <v>13</v>
      </c>
      <c r="AC56" s="12">
        <v>21</v>
      </c>
      <c r="AD56" s="12"/>
      <c r="AE56" s="12"/>
      <c r="AG56" s="3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F56" s="34">
        <v>0</v>
      </c>
      <c r="BG56" s="34">
        <v>5.1980269725000001</v>
      </c>
      <c r="BH56" s="34">
        <v>0</v>
      </c>
      <c r="BI56" s="34">
        <v>610.33596875000001</v>
      </c>
      <c r="BJ56" s="34">
        <v>0</v>
      </c>
      <c r="BK56" s="34">
        <v>0</v>
      </c>
      <c r="BL56" s="34">
        <v>2.4950529468</v>
      </c>
      <c r="BM56" s="34">
        <v>0</v>
      </c>
      <c r="BN56" s="34">
        <v>250.23774718749999</v>
      </c>
      <c r="BO56" s="34">
        <v>0</v>
      </c>
      <c r="BP56" s="34">
        <v>2.4950529468</v>
      </c>
      <c r="BQ56" s="34">
        <v>250.23774718749999</v>
      </c>
      <c r="BR56" s="34">
        <f t="shared" si="0"/>
        <v>252.73280013429999</v>
      </c>
    </row>
    <row r="57" spans="1:70" x14ac:dyDescent="0.25">
      <c r="A57" s="11">
        <v>49</v>
      </c>
      <c r="B57" s="52">
        <v>2011</v>
      </c>
      <c r="C57" s="11" t="s">
        <v>91</v>
      </c>
      <c r="D57" s="35">
        <v>-0.66333299999999995</v>
      </c>
      <c r="E57" s="35">
        <v>109.45188899999999</v>
      </c>
      <c r="F57" s="29" t="s">
        <v>85</v>
      </c>
      <c r="G57" s="30" t="s">
        <v>86</v>
      </c>
      <c r="H57" s="31" t="s">
        <v>60</v>
      </c>
      <c r="J57" s="12"/>
      <c r="K57" s="12">
        <v>4</v>
      </c>
      <c r="L57" s="12">
        <v>3</v>
      </c>
      <c r="M57" s="3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G57" s="3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F57" s="34">
        <v>0</v>
      </c>
      <c r="BG57" s="34">
        <v>2.31023421</v>
      </c>
      <c r="BH57" s="34">
        <v>4.6377885150000004</v>
      </c>
      <c r="BI57" s="34">
        <v>0</v>
      </c>
      <c r="BJ57" s="34">
        <v>0</v>
      </c>
      <c r="BK57" s="34">
        <v>0</v>
      </c>
      <c r="BL57" s="34">
        <v>1.1089124207999999</v>
      </c>
      <c r="BM57" s="34">
        <v>2.0870048317500003</v>
      </c>
      <c r="BN57" s="34">
        <v>0</v>
      </c>
      <c r="BO57" s="34">
        <v>0</v>
      </c>
      <c r="BP57" s="34">
        <v>3.1959172525500001</v>
      </c>
      <c r="BQ57" s="34">
        <v>0</v>
      </c>
      <c r="BR57" s="34">
        <f t="shared" si="0"/>
        <v>3.1959172525500001</v>
      </c>
    </row>
    <row r="58" spans="1:70" x14ac:dyDescent="0.25">
      <c r="A58" s="11">
        <v>50</v>
      </c>
      <c r="B58" s="52">
        <v>2011</v>
      </c>
      <c r="C58" s="11" t="s">
        <v>91</v>
      </c>
      <c r="D58" s="35">
        <v>-0.66333299999999995</v>
      </c>
      <c r="E58" s="35">
        <v>109.45188899999999</v>
      </c>
      <c r="F58" s="29" t="s">
        <v>85</v>
      </c>
      <c r="G58" s="30" t="s">
        <v>86</v>
      </c>
      <c r="H58" s="31" t="s">
        <v>61</v>
      </c>
      <c r="J58" s="12"/>
      <c r="K58" s="12">
        <v>2</v>
      </c>
      <c r="L58" s="12">
        <v>2</v>
      </c>
      <c r="M58" s="3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G58" s="32">
        <v>9.1999999999999993</v>
      </c>
      <c r="AH58" s="12">
        <v>13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F58" s="34">
        <v>0</v>
      </c>
      <c r="BG58" s="34">
        <v>1.155117105</v>
      </c>
      <c r="BH58" s="34">
        <v>3.0918590100000003</v>
      </c>
      <c r="BI58" s="34">
        <v>0</v>
      </c>
      <c r="BJ58" s="34">
        <v>0</v>
      </c>
      <c r="BK58" s="34">
        <v>0</v>
      </c>
      <c r="BL58" s="34">
        <v>0.55445621039999993</v>
      </c>
      <c r="BM58" s="34">
        <v>1.3913365545000003</v>
      </c>
      <c r="BN58" s="34">
        <v>0</v>
      </c>
      <c r="BO58" s="34">
        <v>0</v>
      </c>
      <c r="BP58" s="34">
        <v>1.9457927649000002</v>
      </c>
      <c r="BQ58" s="34">
        <v>0</v>
      </c>
      <c r="BR58" s="34">
        <f t="shared" si="0"/>
        <v>1.9457927649000002</v>
      </c>
    </row>
    <row r="59" spans="1:70" x14ac:dyDescent="0.25">
      <c r="A59" s="11">
        <v>51</v>
      </c>
      <c r="B59" s="52">
        <v>2011</v>
      </c>
      <c r="C59" s="11" t="s">
        <v>91</v>
      </c>
      <c r="D59" s="35">
        <v>-0.66333299999999995</v>
      </c>
      <c r="E59" s="35">
        <v>109.45188899999999</v>
      </c>
      <c r="F59" s="29" t="s">
        <v>85</v>
      </c>
      <c r="G59" s="30" t="s">
        <v>86</v>
      </c>
      <c r="H59" s="31" t="s">
        <v>62</v>
      </c>
      <c r="J59" s="12"/>
      <c r="K59" s="12">
        <v>4</v>
      </c>
      <c r="L59" s="12">
        <v>1</v>
      </c>
      <c r="M59" s="32">
        <v>12.1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G59" s="32">
        <v>14.1</v>
      </c>
      <c r="AH59" s="12">
        <v>7.9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F59" s="34">
        <v>0</v>
      </c>
      <c r="BG59" s="34">
        <v>2.31023421</v>
      </c>
      <c r="BH59" s="34">
        <v>1.5459295050000001</v>
      </c>
      <c r="BI59" s="34">
        <v>15.051253020833334</v>
      </c>
      <c r="BJ59" s="34">
        <v>0</v>
      </c>
      <c r="BK59" s="34">
        <v>0</v>
      </c>
      <c r="BL59" s="34">
        <v>1.1089124207999999</v>
      </c>
      <c r="BM59" s="34">
        <v>0.69566827725000013</v>
      </c>
      <c r="BN59" s="34">
        <v>6.1710137385416663</v>
      </c>
      <c r="BO59" s="34">
        <v>0</v>
      </c>
      <c r="BP59" s="34">
        <v>1.8045806980500001</v>
      </c>
      <c r="BQ59" s="34">
        <v>6.1710137385416663</v>
      </c>
      <c r="BR59" s="34">
        <f t="shared" si="0"/>
        <v>7.9755944365916669</v>
      </c>
    </row>
    <row r="60" spans="1:70" x14ac:dyDescent="0.25">
      <c r="A60" s="11">
        <v>52</v>
      </c>
      <c r="B60" s="52">
        <v>2011</v>
      </c>
      <c r="C60" s="11" t="s">
        <v>91</v>
      </c>
      <c r="D60" s="35">
        <v>-0.66333299999999995</v>
      </c>
      <c r="E60" s="35">
        <v>109.45188899999999</v>
      </c>
      <c r="F60" s="29" t="s">
        <v>85</v>
      </c>
      <c r="G60" s="30" t="s">
        <v>86</v>
      </c>
      <c r="H60" s="31" t="s">
        <v>63</v>
      </c>
      <c r="J60" s="12"/>
      <c r="K60" s="12">
        <v>6</v>
      </c>
      <c r="L60" s="12">
        <v>3</v>
      </c>
      <c r="M60" s="3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G60" s="32">
        <v>15.8</v>
      </c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F60" s="34">
        <v>0</v>
      </c>
      <c r="BG60" s="34">
        <v>3.4653513150000004</v>
      </c>
      <c r="BH60" s="34">
        <v>4.6377885150000004</v>
      </c>
      <c r="BI60" s="34">
        <v>0</v>
      </c>
      <c r="BJ60" s="34">
        <v>0</v>
      </c>
      <c r="BK60" s="34">
        <v>0</v>
      </c>
      <c r="BL60" s="34">
        <v>1.6633686312000002</v>
      </c>
      <c r="BM60" s="34">
        <v>2.0870048317500003</v>
      </c>
      <c r="BN60" s="34">
        <v>0</v>
      </c>
      <c r="BO60" s="34">
        <v>0</v>
      </c>
      <c r="BP60" s="34">
        <v>3.7503734629500007</v>
      </c>
      <c r="BQ60" s="34">
        <v>0</v>
      </c>
      <c r="BR60" s="34">
        <f t="shared" si="0"/>
        <v>3.7503734629500007</v>
      </c>
    </row>
    <row r="61" spans="1:70" x14ac:dyDescent="0.25">
      <c r="A61" s="11">
        <v>53</v>
      </c>
      <c r="B61" s="52">
        <v>2011</v>
      </c>
      <c r="C61" s="11" t="s">
        <v>91</v>
      </c>
      <c r="D61" s="35">
        <v>-0.66333299999999995</v>
      </c>
      <c r="E61" s="35">
        <v>109.45188899999999</v>
      </c>
      <c r="F61" s="29" t="s">
        <v>85</v>
      </c>
      <c r="G61" s="30" t="s">
        <v>86</v>
      </c>
      <c r="H61" s="31" t="s">
        <v>64</v>
      </c>
      <c r="J61" s="12"/>
      <c r="K61" s="12">
        <v>3</v>
      </c>
      <c r="L61" s="12">
        <v>4</v>
      </c>
      <c r="M61" s="32">
        <v>7.8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G61" s="32">
        <v>8.1999999999999993</v>
      </c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F61" s="34">
        <v>0</v>
      </c>
      <c r="BG61" s="34">
        <v>1.7326756575000002</v>
      </c>
      <c r="BH61" s="34">
        <v>6.1837180200000006</v>
      </c>
      <c r="BI61" s="34">
        <v>6.2544787499999996</v>
      </c>
      <c r="BJ61" s="34">
        <v>0</v>
      </c>
      <c r="BK61" s="34">
        <v>0</v>
      </c>
      <c r="BL61" s="34">
        <v>0.83168431560000011</v>
      </c>
      <c r="BM61" s="34">
        <v>2.7826731090000005</v>
      </c>
      <c r="BN61" s="34">
        <v>2.5643362874999998</v>
      </c>
      <c r="BO61" s="34">
        <v>0</v>
      </c>
      <c r="BP61" s="34">
        <v>3.6143574246000005</v>
      </c>
      <c r="BQ61" s="34">
        <v>2.5643362874999998</v>
      </c>
      <c r="BR61" s="34">
        <f t="shared" si="0"/>
        <v>6.1786937121000003</v>
      </c>
    </row>
    <row r="62" spans="1:70" x14ac:dyDescent="0.25">
      <c r="A62" s="11">
        <v>54</v>
      </c>
      <c r="B62" s="52">
        <v>2011</v>
      </c>
      <c r="C62" s="11" t="s">
        <v>91</v>
      </c>
      <c r="D62" s="35">
        <v>-0.66333299999999995</v>
      </c>
      <c r="E62" s="35">
        <v>109.45188899999999</v>
      </c>
      <c r="F62" s="29" t="s">
        <v>85</v>
      </c>
      <c r="G62" s="30" t="s">
        <v>86</v>
      </c>
      <c r="H62" s="31" t="s">
        <v>65</v>
      </c>
      <c r="J62" s="12"/>
      <c r="K62" s="12">
        <v>5</v>
      </c>
      <c r="L62" s="12">
        <v>4</v>
      </c>
      <c r="M62" s="3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G62" s="3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F62" s="34">
        <v>0</v>
      </c>
      <c r="BG62" s="34">
        <v>2.8877927624999997</v>
      </c>
      <c r="BH62" s="34">
        <v>6.1837180200000006</v>
      </c>
      <c r="BI62" s="34">
        <v>0</v>
      </c>
      <c r="BJ62" s="34">
        <v>0</v>
      </c>
      <c r="BK62" s="34">
        <v>0</v>
      </c>
      <c r="BL62" s="34">
        <v>1.3861405259999997</v>
      </c>
      <c r="BM62" s="34">
        <v>2.7826731090000005</v>
      </c>
      <c r="BN62" s="34">
        <v>0</v>
      </c>
      <c r="BO62" s="34">
        <v>0</v>
      </c>
      <c r="BP62" s="34">
        <v>4.1688136350000002</v>
      </c>
      <c r="BQ62" s="34">
        <v>0</v>
      </c>
      <c r="BR62" s="34">
        <f t="shared" si="0"/>
        <v>4.1688136350000002</v>
      </c>
    </row>
    <row r="63" spans="1:70" x14ac:dyDescent="0.25">
      <c r="A63" s="11">
        <v>55</v>
      </c>
      <c r="B63" s="52">
        <v>2011</v>
      </c>
      <c r="C63" s="11" t="s">
        <v>91</v>
      </c>
      <c r="D63" s="35">
        <v>-0.66333299999999995</v>
      </c>
      <c r="E63" s="35">
        <v>109.45188899999999</v>
      </c>
      <c r="F63" s="29" t="s">
        <v>85</v>
      </c>
      <c r="G63" s="30" t="s">
        <v>86</v>
      </c>
      <c r="H63" s="31" t="s">
        <v>66</v>
      </c>
      <c r="J63" s="12"/>
      <c r="K63" s="12">
        <v>3</v>
      </c>
      <c r="L63" s="12">
        <v>2</v>
      </c>
      <c r="M63" s="3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G63" s="3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F63" s="34">
        <v>0</v>
      </c>
      <c r="BG63" s="34">
        <v>1.7326756575000002</v>
      </c>
      <c r="BH63" s="34">
        <v>3.0918590100000003</v>
      </c>
      <c r="BI63" s="34">
        <v>0</v>
      </c>
      <c r="BJ63" s="34">
        <v>0</v>
      </c>
      <c r="BK63" s="34">
        <v>0</v>
      </c>
      <c r="BL63" s="34">
        <v>0.83168431560000011</v>
      </c>
      <c r="BM63" s="34">
        <v>1.3913365545000003</v>
      </c>
      <c r="BN63" s="34">
        <v>0</v>
      </c>
      <c r="BO63" s="34">
        <v>0</v>
      </c>
      <c r="BP63" s="34">
        <v>2.2230208701000005</v>
      </c>
      <c r="BQ63" s="34">
        <v>0</v>
      </c>
      <c r="BR63" s="34">
        <f t="shared" si="0"/>
        <v>2.2230208701000005</v>
      </c>
    </row>
    <row r="64" spans="1:70" x14ac:dyDescent="0.25">
      <c r="A64" s="11">
        <v>56</v>
      </c>
      <c r="B64" s="52">
        <v>2011</v>
      </c>
      <c r="C64" s="11" t="s">
        <v>91</v>
      </c>
      <c r="D64" s="35">
        <v>-0.66333299999999995</v>
      </c>
      <c r="E64" s="35">
        <v>109.45188899999999</v>
      </c>
      <c r="F64" s="29" t="s">
        <v>85</v>
      </c>
      <c r="G64" s="30" t="s">
        <v>86</v>
      </c>
      <c r="H64" s="31" t="s">
        <v>67</v>
      </c>
      <c r="J64" s="12"/>
      <c r="K64" s="12">
        <v>7</v>
      </c>
      <c r="L64" s="12">
        <v>5</v>
      </c>
      <c r="M64" s="3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G64" s="3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F64" s="34">
        <v>0</v>
      </c>
      <c r="BG64" s="34">
        <v>4.0429098674999997</v>
      </c>
      <c r="BH64" s="34">
        <v>7.7296475249999999</v>
      </c>
      <c r="BI64" s="34">
        <v>0</v>
      </c>
      <c r="BJ64" s="34">
        <v>0</v>
      </c>
      <c r="BK64" s="34">
        <v>0</v>
      </c>
      <c r="BL64" s="34">
        <v>1.9405967363999999</v>
      </c>
      <c r="BM64" s="34">
        <v>3.4783413862499999</v>
      </c>
      <c r="BN64" s="34">
        <v>0</v>
      </c>
      <c r="BO64" s="34">
        <v>0</v>
      </c>
      <c r="BP64" s="34">
        <v>5.4189381226499993</v>
      </c>
      <c r="BQ64" s="34">
        <v>0</v>
      </c>
      <c r="BR64" s="34">
        <f t="shared" si="0"/>
        <v>5.4189381226499993</v>
      </c>
    </row>
    <row r="65" spans="1:70" x14ac:dyDescent="0.25">
      <c r="A65" s="11">
        <v>57</v>
      </c>
      <c r="B65" s="52">
        <v>2011</v>
      </c>
      <c r="C65" s="11" t="s">
        <v>91</v>
      </c>
      <c r="D65" s="35">
        <v>-0.66333299999999995</v>
      </c>
      <c r="E65" s="35">
        <v>109.45188899999999</v>
      </c>
      <c r="F65" s="29" t="s">
        <v>85</v>
      </c>
      <c r="G65" s="30" t="s">
        <v>86</v>
      </c>
      <c r="H65" s="31" t="s">
        <v>68</v>
      </c>
      <c r="J65" s="12"/>
      <c r="K65" s="12">
        <v>8</v>
      </c>
      <c r="L65" s="12">
        <v>6</v>
      </c>
      <c r="M65" s="32">
        <v>8.4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G65" s="3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F65" s="34">
        <v>0</v>
      </c>
      <c r="BG65" s="34">
        <v>4.6204684199999999</v>
      </c>
      <c r="BH65" s="34">
        <v>9.2755770300000009</v>
      </c>
      <c r="BI65" s="34">
        <v>7.2537149999999997</v>
      </c>
      <c r="BJ65" s="34">
        <v>0</v>
      </c>
      <c r="BK65" s="34">
        <v>0</v>
      </c>
      <c r="BL65" s="34">
        <v>2.2178248415999997</v>
      </c>
      <c r="BM65" s="34">
        <v>4.1740096635000006</v>
      </c>
      <c r="BN65" s="34">
        <v>2.9740231499999998</v>
      </c>
      <c r="BO65" s="34">
        <v>0</v>
      </c>
      <c r="BP65" s="34">
        <v>6.3918345051000003</v>
      </c>
      <c r="BQ65" s="34">
        <v>2.9740231499999998</v>
      </c>
      <c r="BR65" s="34">
        <f t="shared" si="0"/>
        <v>9.365857655100001</v>
      </c>
    </row>
    <row r="66" spans="1:70" x14ac:dyDescent="0.25">
      <c r="A66" s="11">
        <v>58</v>
      </c>
      <c r="B66" s="52">
        <v>2011</v>
      </c>
      <c r="C66" s="11" t="s">
        <v>91</v>
      </c>
      <c r="D66" s="35">
        <v>-0.66333299999999995</v>
      </c>
      <c r="E66" s="35">
        <v>109.45188899999999</v>
      </c>
      <c r="F66" s="29" t="s">
        <v>85</v>
      </c>
      <c r="G66" s="30" t="s">
        <v>86</v>
      </c>
      <c r="H66" s="31" t="s">
        <v>69</v>
      </c>
      <c r="J66" s="12"/>
      <c r="K66" s="12">
        <v>1</v>
      </c>
      <c r="L66" s="12">
        <v>2</v>
      </c>
      <c r="M66" s="3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G66" s="3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F66" s="34">
        <v>0</v>
      </c>
      <c r="BG66" s="34">
        <v>0.57755855249999999</v>
      </c>
      <c r="BH66" s="34">
        <v>3.0918590100000003</v>
      </c>
      <c r="BI66" s="34">
        <v>0</v>
      </c>
      <c r="BJ66" s="34">
        <v>0</v>
      </c>
      <c r="BK66" s="34">
        <v>0</v>
      </c>
      <c r="BL66" s="34">
        <v>0.27722810519999996</v>
      </c>
      <c r="BM66" s="34">
        <v>1.3913365545000003</v>
      </c>
      <c r="BN66" s="34">
        <v>0</v>
      </c>
      <c r="BO66" s="34">
        <v>0</v>
      </c>
      <c r="BP66" s="34">
        <v>1.6685646597000003</v>
      </c>
      <c r="BQ66" s="34">
        <v>0</v>
      </c>
      <c r="BR66" s="34">
        <f t="shared" si="0"/>
        <v>1.6685646597000003</v>
      </c>
    </row>
    <row r="67" spans="1:70" x14ac:dyDescent="0.25">
      <c r="A67" s="11">
        <v>59</v>
      </c>
      <c r="B67" s="52">
        <v>2011</v>
      </c>
      <c r="C67" s="11" t="s">
        <v>91</v>
      </c>
      <c r="D67" s="35">
        <v>-0.66333299999999995</v>
      </c>
      <c r="E67" s="35">
        <v>109.45188899999999</v>
      </c>
      <c r="F67" s="29" t="s">
        <v>85</v>
      </c>
      <c r="G67" s="30" t="s">
        <v>86</v>
      </c>
      <c r="H67" s="31" t="s">
        <v>70</v>
      </c>
      <c r="J67" s="12"/>
      <c r="K67" s="12">
        <v>3</v>
      </c>
      <c r="L67" s="12">
        <v>4</v>
      </c>
      <c r="M67" s="3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G67" s="32">
        <v>15</v>
      </c>
      <c r="AH67" s="12">
        <v>7.7</v>
      </c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F67" s="34">
        <v>0</v>
      </c>
      <c r="BG67" s="34">
        <v>1.7326756575000002</v>
      </c>
      <c r="BH67" s="34">
        <v>6.1837180200000006</v>
      </c>
      <c r="BI67" s="34">
        <v>0</v>
      </c>
      <c r="BJ67" s="34">
        <v>0</v>
      </c>
      <c r="BK67" s="34">
        <v>0</v>
      </c>
      <c r="BL67" s="34">
        <v>0.83168431560000011</v>
      </c>
      <c r="BM67" s="34">
        <v>2.7826731090000005</v>
      </c>
      <c r="BN67" s="34">
        <v>0</v>
      </c>
      <c r="BO67" s="34">
        <v>0</v>
      </c>
      <c r="BP67" s="34">
        <v>3.6143574246000005</v>
      </c>
      <c r="BQ67" s="34">
        <v>0</v>
      </c>
      <c r="BR67" s="34">
        <f t="shared" si="0"/>
        <v>3.6143574246000005</v>
      </c>
    </row>
    <row r="68" spans="1:70" x14ac:dyDescent="0.25">
      <c r="A68" s="11">
        <v>60</v>
      </c>
      <c r="B68" s="52">
        <v>2011</v>
      </c>
      <c r="C68" s="11" t="s">
        <v>91</v>
      </c>
      <c r="D68" s="35">
        <v>-0.66333299999999995</v>
      </c>
      <c r="E68" s="35">
        <v>109.45188899999999</v>
      </c>
      <c r="F68" s="29" t="s">
        <v>85</v>
      </c>
      <c r="G68" s="30" t="s">
        <v>86</v>
      </c>
      <c r="H68" s="31" t="s">
        <v>71</v>
      </c>
      <c r="J68" s="12"/>
      <c r="K68" s="12">
        <v>5</v>
      </c>
      <c r="L68" s="12">
        <v>2</v>
      </c>
      <c r="M68" s="3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G68" s="32">
        <v>11.2</v>
      </c>
      <c r="AH68" s="12">
        <v>14.5</v>
      </c>
      <c r="AI68" s="12">
        <v>19.100000000000001</v>
      </c>
      <c r="AJ68" s="12">
        <v>13.5</v>
      </c>
      <c r="AK68" s="12">
        <v>16.3</v>
      </c>
      <c r="AL68" s="12">
        <v>10</v>
      </c>
      <c r="AM68" s="12"/>
      <c r="AN68" s="12"/>
      <c r="AO68" s="12"/>
      <c r="AP68" s="12"/>
      <c r="AQ68" s="12"/>
      <c r="AR68" s="12"/>
      <c r="AS68" s="12"/>
      <c r="AT68" s="12"/>
      <c r="AU68" s="12"/>
      <c r="BF68" s="34">
        <v>0</v>
      </c>
      <c r="BG68" s="34">
        <v>2.8877927624999997</v>
      </c>
      <c r="BH68" s="34">
        <v>3.0918590100000003</v>
      </c>
      <c r="BI68" s="34">
        <v>0</v>
      </c>
      <c r="BJ68" s="34">
        <v>0</v>
      </c>
      <c r="BK68" s="34">
        <v>0</v>
      </c>
      <c r="BL68" s="34">
        <v>1.3861405259999997</v>
      </c>
      <c r="BM68" s="34">
        <v>1.3913365545000003</v>
      </c>
      <c r="BN68" s="34">
        <v>0</v>
      </c>
      <c r="BO68" s="34">
        <v>0</v>
      </c>
      <c r="BP68" s="34">
        <v>2.7774770804999998</v>
      </c>
      <c r="BQ68" s="34">
        <v>0</v>
      </c>
      <c r="BR68" s="34">
        <f t="shared" si="0"/>
        <v>2.7774770804999998</v>
      </c>
    </row>
    <row r="69" spans="1:70" x14ac:dyDescent="0.25">
      <c r="A69" s="11">
        <v>61</v>
      </c>
      <c r="B69" s="52">
        <v>2011</v>
      </c>
      <c r="C69" s="11" t="s">
        <v>91</v>
      </c>
      <c r="D69" s="35">
        <v>-0.66333299999999995</v>
      </c>
      <c r="E69" s="35">
        <v>109.45188899999999</v>
      </c>
      <c r="F69" s="29" t="s">
        <v>85</v>
      </c>
      <c r="G69" s="30" t="s">
        <v>86</v>
      </c>
      <c r="H69" s="31" t="s">
        <v>72</v>
      </c>
      <c r="J69" s="12"/>
      <c r="K69" s="12">
        <v>1</v>
      </c>
      <c r="L69" s="12">
        <v>2</v>
      </c>
      <c r="M69" s="3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G69" s="3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F69" s="34">
        <v>0</v>
      </c>
      <c r="BG69" s="34">
        <v>0.57755855249999999</v>
      </c>
      <c r="BH69" s="34">
        <v>3.0918590100000003</v>
      </c>
      <c r="BI69" s="34">
        <v>0</v>
      </c>
      <c r="BJ69" s="34">
        <v>0</v>
      </c>
      <c r="BK69" s="34">
        <v>0</v>
      </c>
      <c r="BL69" s="34">
        <v>0.27722810519999996</v>
      </c>
      <c r="BM69" s="34">
        <v>1.3913365545000003</v>
      </c>
      <c r="BN69" s="34">
        <v>0</v>
      </c>
      <c r="BO69" s="34">
        <v>0</v>
      </c>
      <c r="BP69" s="34">
        <v>1.6685646597000003</v>
      </c>
      <c r="BQ69" s="34">
        <v>0</v>
      </c>
      <c r="BR69" s="34">
        <f t="shared" si="0"/>
        <v>1.6685646597000003</v>
      </c>
    </row>
    <row r="70" spans="1:70" x14ac:dyDescent="0.25">
      <c r="A70" s="11">
        <v>62</v>
      </c>
      <c r="B70" s="52">
        <v>2011</v>
      </c>
      <c r="C70" s="11" t="s">
        <v>91</v>
      </c>
      <c r="D70" s="35">
        <v>-0.66333299999999995</v>
      </c>
      <c r="E70" s="35">
        <v>109.45188899999999</v>
      </c>
      <c r="F70" s="29" t="s">
        <v>85</v>
      </c>
      <c r="G70" s="30" t="s">
        <v>86</v>
      </c>
      <c r="H70" s="31" t="s">
        <v>73</v>
      </c>
      <c r="J70" s="12"/>
      <c r="K70" s="12">
        <v>3</v>
      </c>
      <c r="L70" s="12">
        <v>1</v>
      </c>
      <c r="M70" s="3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G70" s="3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F70" s="34">
        <v>0</v>
      </c>
      <c r="BG70" s="34">
        <v>1.7326756575000002</v>
      </c>
      <c r="BH70" s="34">
        <v>1.5459295050000001</v>
      </c>
      <c r="BI70" s="34">
        <v>0</v>
      </c>
      <c r="BJ70" s="34">
        <v>0</v>
      </c>
      <c r="BK70" s="34">
        <v>0</v>
      </c>
      <c r="BL70" s="34">
        <v>0.83168431560000011</v>
      </c>
      <c r="BM70" s="34">
        <v>0.69566827725000013</v>
      </c>
      <c r="BN70" s="34">
        <v>0</v>
      </c>
      <c r="BO70" s="34">
        <v>0</v>
      </c>
      <c r="BP70" s="34">
        <v>1.5273525928500002</v>
      </c>
      <c r="BQ70" s="34">
        <v>0</v>
      </c>
      <c r="BR70" s="34">
        <f t="shared" si="0"/>
        <v>1.5273525928500002</v>
      </c>
    </row>
    <row r="71" spans="1:70" x14ac:dyDescent="0.25">
      <c r="A71" s="11">
        <v>63</v>
      </c>
      <c r="B71" s="52">
        <v>2011</v>
      </c>
      <c r="C71" s="11" t="s">
        <v>91</v>
      </c>
      <c r="D71" s="35">
        <v>-0.66333299999999995</v>
      </c>
      <c r="E71" s="35">
        <v>109.45188899999999</v>
      </c>
      <c r="F71" s="29" t="s">
        <v>85</v>
      </c>
      <c r="G71" s="30" t="s">
        <v>86</v>
      </c>
      <c r="H71" s="31" t="s">
        <v>74</v>
      </c>
      <c r="J71" s="12"/>
      <c r="K71" s="12">
        <v>4</v>
      </c>
      <c r="L71" s="12">
        <v>4</v>
      </c>
      <c r="M71" s="3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G71" s="3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F71" s="34">
        <v>0</v>
      </c>
      <c r="BG71" s="34">
        <v>2.31023421</v>
      </c>
      <c r="BH71" s="34">
        <v>6.1837180200000006</v>
      </c>
      <c r="BI71" s="34">
        <v>0</v>
      </c>
      <c r="BJ71" s="34">
        <v>0</v>
      </c>
      <c r="BK71" s="34">
        <v>0</v>
      </c>
      <c r="BL71" s="34">
        <v>1.1089124207999999</v>
      </c>
      <c r="BM71" s="34">
        <v>2.7826731090000005</v>
      </c>
      <c r="BN71" s="34">
        <v>0</v>
      </c>
      <c r="BO71" s="34">
        <v>0</v>
      </c>
      <c r="BP71" s="34">
        <v>3.8915855298000004</v>
      </c>
      <c r="BQ71" s="34">
        <v>0</v>
      </c>
      <c r="BR71" s="34">
        <f t="shared" si="0"/>
        <v>3.8915855298000004</v>
      </c>
    </row>
    <row r="72" spans="1:70" x14ac:dyDescent="0.25">
      <c r="A72" s="11">
        <v>64</v>
      </c>
      <c r="B72" s="52">
        <v>2011</v>
      </c>
      <c r="C72" s="11" t="s">
        <v>91</v>
      </c>
      <c r="D72" s="35">
        <v>-0.66333299999999995</v>
      </c>
      <c r="E72" s="35">
        <v>109.45188899999999</v>
      </c>
      <c r="F72" s="29" t="s">
        <v>85</v>
      </c>
      <c r="G72" s="30" t="s">
        <v>86</v>
      </c>
      <c r="H72" s="31" t="s">
        <v>75</v>
      </c>
      <c r="J72" s="12"/>
      <c r="K72" s="12">
        <v>4</v>
      </c>
      <c r="L72" s="12">
        <v>12</v>
      </c>
      <c r="M72" s="32">
        <v>7.7</v>
      </c>
      <c r="N72" s="12">
        <v>8.5</v>
      </c>
      <c r="O72" s="12">
        <v>12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G72" s="3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F72" s="34">
        <v>0</v>
      </c>
      <c r="BG72" s="34">
        <v>2.31023421</v>
      </c>
      <c r="BH72" s="34">
        <v>18.551154060000002</v>
      </c>
      <c r="BI72" s="34">
        <v>28.32608604166667</v>
      </c>
      <c r="BJ72" s="34">
        <v>0</v>
      </c>
      <c r="BK72" s="34">
        <v>0</v>
      </c>
      <c r="BL72" s="34">
        <v>1.1089124207999999</v>
      </c>
      <c r="BM72" s="34">
        <v>8.3480193270000012</v>
      </c>
      <c r="BN72" s="34">
        <v>11.613695277083334</v>
      </c>
      <c r="BO72" s="34">
        <v>0</v>
      </c>
      <c r="BP72" s="34">
        <v>9.4569317478000006</v>
      </c>
      <c r="BQ72" s="34">
        <v>11.613695277083334</v>
      </c>
      <c r="BR72" s="34">
        <f t="shared" si="0"/>
        <v>21.070627024883336</v>
      </c>
    </row>
    <row r="73" spans="1:70" x14ac:dyDescent="0.25">
      <c r="A73" s="11">
        <v>65</v>
      </c>
      <c r="B73" s="52">
        <v>2011</v>
      </c>
      <c r="C73" s="11" t="s">
        <v>91</v>
      </c>
      <c r="D73" s="35">
        <v>-0.66333299999999995</v>
      </c>
      <c r="E73" s="35">
        <v>109.45188899999999</v>
      </c>
      <c r="F73" s="29" t="s">
        <v>85</v>
      </c>
      <c r="G73" s="30" t="s">
        <v>86</v>
      </c>
      <c r="H73" s="31" t="s">
        <v>76</v>
      </c>
      <c r="J73" s="12"/>
      <c r="K73" s="12">
        <v>3</v>
      </c>
      <c r="L73" s="12">
        <v>4</v>
      </c>
      <c r="M73" s="3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G73" s="3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F73" s="34">
        <v>0</v>
      </c>
      <c r="BG73" s="34">
        <v>1.7326756575000002</v>
      </c>
      <c r="BH73" s="34">
        <v>6.1837180200000006</v>
      </c>
      <c r="BI73" s="34">
        <v>0</v>
      </c>
      <c r="BJ73" s="34">
        <v>0</v>
      </c>
      <c r="BK73" s="34">
        <v>0</v>
      </c>
      <c r="BL73" s="34">
        <v>0.83168431560000011</v>
      </c>
      <c r="BM73" s="34">
        <v>2.7826731090000005</v>
      </c>
      <c r="BN73" s="34">
        <v>0</v>
      </c>
      <c r="BO73" s="34">
        <v>0</v>
      </c>
      <c r="BP73" s="34">
        <v>3.6143574246000005</v>
      </c>
      <c r="BQ73" s="34">
        <v>0</v>
      </c>
      <c r="BR73" s="34">
        <f t="shared" si="0"/>
        <v>3.6143574246000005</v>
      </c>
    </row>
    <row r="74" spans="1:70" x14ac:dyDescent="0.25">
      <c r="A74" s="11">
        <v>66</v>
      </c>
      <c r="B74" s="52">
        <v>2011</v>
      </c>
      <c r="C74" s="11" t="s">
        <v>91</v>
      </c>
      <c r="D74" s="35">
        <v>-0.66333299999999995</v>
      </c>
      <c r="E74" s="35">
        <v>109.45188899999999</v>
      </c>
      <c r="F74" s="29" t="s">
        <v>85</v>
      </c>
      <c r="G74" s="30" t="s">
        <v>86</v>
      </c>
      <c r="H74" s="31" t="s">
        <v>77</v>
      </c>
      <c r="J74" s="12"/>
      <c r="K74" s="12"/>
      <c r="L74" s="12">
        <v>2</v>
      </c>
      <c r="M74" s="3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G74" s="3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F74" s="34">
        <v>0</v>
      </c>
      <c r="BG74" s="34">
        <v>0</v>
      </c>
      <c r="BH74" s="34">
        <v>3.0918590100000003</v>
      </c>
      <c r="BI74" s="34">
        <v>0</v>
      </c>
      <c r="BJ74" s="34">
        <v>0</v>
      </c>
      <c r="BK74" s="34">
        <v>0</v>
      </c>
      <c r="BL74" s="34">
        <v>0</v>
      </c>
      <c r="BM74" s="34">
        <v>1.3913365545000003</v>
      </c>
      <c r="BN74" s="34">
        <v>0</v>
      </c>
      <c r="BO74" s="34">
        <v>0</v>
      </c>
      <c r="BP74" s="34">
        <v>1.3913365545000003</v>
      </c>
      <c r="BQ74" s="34">
        <v>0</v>
      </c>
      <c r="BR74" s="34">
        <f t="shared" ref="BR74:BR137" si="1">SUM(BP74:BQ74)</f>
        <v>1.3913365545000003</v>
      </c>
    </row>
    <row r="75" spans="1:70" x14ac:dyDescent="0.25">
      <c r="A75" s="11">
        <v>67</v>
      </c>
      <c r="B75" s="52">
        <v>2011</v>
      </c>
      <c r="C75" s="11" t="s">
        <v>91</v>
      </c>
      <c r="D75" s="35">
        <v>-0.66333299999999995</v>
      </c>
      <c r="E75" s="35">
        <v>109.45188899999999</v>
      </c>
      <c r="F75" s="29" t="s">
        <v>85</v>
      </c>
      <c r="G75" s="30" t="s">
        <v>86</v>
      </c>
      <c r="H75" s="31" t="s">
        <v>78</v>
      </c>
      <c r="J75" s="12"/>
      <c r="K75" s="12">
        <v>4</v>
      </c>
      <c r="L75" s="12">
        <v>12</v>
      </c>
      <c r="M75" s="32">
        <v>9</v>
      </c>
      <c r="N75" s="12">
        <v>9.6999999999999993</v>
      </c>
      <c r="O75" s="12">
        <v>12.3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G75" s="3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F75" s="34">
        <v>0</v>
      </c>
      <c r="BG75" s="34">
        <v>2.31023421</v>
      </c>
      <c r="BH75" s="34">
        <v>18.551154060000002</v>
      </c>
      <c r="BI75" s="34">
        <v>33.552543958333331</v>
      </c>
      <c r="BJ75" s="34">
        <v>13.595575520833334</v>
      </c>
      <c r="BK75" s="34">
        <v>0</v>
      </c>
      <c r="BL75" s="34">
        <v>1.1089124207999999</v>
      </c>
      <c r="BM75" s="34">
        <v>8.3480193270000012</v>
      </c>
      <c r="BN75" s="34">
        <v>13.756543022916665</v>
      </c>
      <c r="BO75" s="34">
        <v>9.9247701302083335</v>
      </c>
      <c r="BP75" s="34">
        <v>9.4569317478000006</v>
      </c>
      <c r="BQ75" s="34">
        <v>23.681313153124997</v>
      </c>
      <c r="BR75" s="34">
        <f t="shared" si="1"/>
        <v>33.138244900924995</v>
      </c>
    </row>
    <row r="76" spans="1:70" x14ac:dyDescent="0.25">
      <c r="A76" s="11">
        <v>68</v>
      </c>
      <c r="B76" s="52">
        <v>2011</v>
      </c>
      <c r="C76" s="11" t="s">
        <v>91</v>
      </c>
      <c r="D76" s="35">
        <v>-0.66333299999999995</v>
      </c>
      <c r="E76" s="35">
        <v>109.45188899999999</v>
      </c>
      <c r="F76" s="29" t="s">
        <v>85</v>
      </c>
      <c r="G76" s="30" t="s">
        <v>86</v>
      </c>
      <c r="H76" s="31" t="s">
        <v>79</v>
      </c>
      <c r="J76" s="12"/>
      <c r="K76" s="12">
        <v>2</v>
      </c>
      <c r="L76" s="12">
        <v>3</v>
      </c>
      <c r="M76" s="3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G76" s="3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F76" s="34">
        <v>0</v>
      </c>
      <c r="BG76" s="34">
        <v>1.155117105</v>
      </c>
      <c r="BH76" s="34">
        <v>4.6377885150000004</v>
      </c>
      <c r="BI76" s="34">
        <v>0</v>
      </c>
      <c r="BJ76" s="34">
        <v>0</v>
      </c>
      <c r="BK76" s="34">
        <v>0</v>
      </c>
      <c r="BL76" s="34">
        <v>0.55445621039999993</v>
      </c>
      <c r="BM76" s="34">
        <v>2.0870048317500003</v>
      </c>
      <c r="BN76" s="34">
        <v>0</v>
      </c>
      <c r="BO76" s="34">
        <v>0</v>
      </c>
      <c r="BP76" s="34">
        <v>2.6414610421500004</v>
      </c>
      <c r="BQ76" s="34">
        <v>0</v>
      </c>
      <c r="BR76" s="34">
        <f t="shared" si="1"/>
        <v>2.6414610421500004</v>
      </c>
    </row>
    <row r="77" spans="1:70" x14ac:dyDescent="0.25">
      <c r="A77" s="11">
        <v>69</v>
      </c>
      <c r="B77" s="52">
        <v>2011</v>
      </c>
      <c r="C77" s="11" t="s">
        <v>91</v>
      </c>
      <c r="D77" s="35">
        <v>-0.66333299999999995</v>
      </c>
      <c r="E77" s="35">
        <v>109.45188899999999</v>
      </c>
      <c r="F77" s="29" t="s">
        <v>85</v>
      </c>
      <c r="G77" s="30" t="s">
        <v>86</v>
      </c>
      <c r="H77" s="31" t="s">
        <v>80</v>
      </c>
      <c r="J77" s="12"/>
      <c r="K77" s="12"/>
      <c r="L77" s="12">
        <v>5</v>
      </c>
      <c r="M77" s="32">
        <v>7.8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G77" s="32">
        <v>10</v>
      </c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F77" s="34">
        <v>0</v>
      </c>
      <c r="BG77" s="34">
        <v>0</v>
      </c>
      <c r="BH77" s="34">
        <v>7.7296475249999999</v>
      </c>
      <c r="BI77" s="34">
        <v>6.2544787499999996</v>
      </c>
      <c r="BJ77" s="34">
        <v>0</v>
      </c>
      <c r="BK77" s="34">
        <v>0</v>
      </c>
      <c r="BL77" s="34">
        <v>0</v>
      </c>
      <c r="BM77" s="34">
        <v>3.4783413862499999</v>
      </c>
      <c r="BN77" s="34">
        <v>2.5643362874999998</v>
      </c>
      <c r="BO77" s="34">
        <v>0</v>
      </c>
      <c r="BP77" s="34">
        <v>3.4783413862499999</v>
      </c>
      <c r="BQ77" s="34">
        <v>2.5643362874999998</v>
      </c>
      <c r="BR77" s="34">
        <f t="shared" si="1"/>
        <v>6.0426776737499992</v>
      </c>
    </row>
    <row r="78" spans="1:70" x14ac:dyDescent="0.25">
      <c r="A78" s="11">
        <v>70</v>
      </c>
      <c r="B78" s="52">
        <v>2011</v>
      </c>
      <c r="C78" s="11" t="s">
        <v>91</v>
      </c>
      <c r="D78" s="35">
        <v>-0.66333299999999995</v>
      </c>
      <c r="E78" s="35">
        <v>109.45188899999999</v>
      </c>
      <c r="F78" s="29" t="s">
        <v>85</v>
      </c>
      <c r="G78" s="30" t="s">
        <v>86</v>
      </c>
      <c r="H78" s="31" t="s">
        <v>81</v>
      </c>
      <c r="J78" s="12"/>
      <c r="K78" s="12">
        <v>6</v>
      </c>
      <c r="L78" s="12">
        <v>3</v>
      </c>
      <c r="M78" s="32">
        <v>8.6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G78" s="3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F78" s="34">
        <v>0</v>
      </c>
      <c r="BG78" s="34">
        <v>3.4653513150000004</v>
      </c>
      <c r="BH78" s="34">
        <v>4.6377885150000004</v>
      </c>
      <c r="BI78" s="34">
        <v>7.6032420833333321</v>
      </c>
      <c r="BJ78" s="34">
        <v>139.31429927083332</v>
      </c>
      <c r="BK78" s="34">
        <v>0</v>
      </c>
      <c r="BL78" s="34">
        <v>1.6633686312000002</v>
      </c>
      <c r="BM78" s="34">
        <v>2.0870048317500003</v>
      </c>
      <c r="BN78" s="34">
        <v>3.1173292541666662</v>
      </c>
      <c r="BO78" s="34">
        <v>101.69943846770832</v>
      </c>
      <c r="BP78" s="34">
        <v>3.7503734629500007</v>
      </c>
      <c r="BQ78" s="34">
        <v>104.81676772187498</v>
      </c>
      <c r="BR78" s="34">
        <f t="shared" si="1"/>
        <v>108.56714118482498</v>
      </c>
    </row>
    <row r="79" spans="1:70" x14ac:dyDescent="0.25">
      <c r="A79" s="11">
        <v>71</v>
      </c>
      <c r="B79" s="52">
        <v>2011</v>
      </c>
      <c r="C79" s="11" t="s">
        <v>91</v>
      </c>
      <c r="D79" s="35">
        <v>-0.66333299999999995</v>
      </c>
      <c r="E79" s="35">
        <v>109.45188899999999</v>
      </c>
      <c r="F79" s="29" t="s">
        <v>85</v>
      </c>
      <c r="G79" s="30" t="s">
        <v>86</v>
      </c>
      <c r="H79" s="31" t="s">
        <v>82</v>
      </c>
      <c r="J79" s="12"/>
      <c r="K79" s="12"/>
      <c r="L79" s="12">
        <v>4</v>
      </c>
      <c r="M79" s="3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G79" s="3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F79" s="34">
        <v>0</v>
      </c>
      <c r="BG79" s="34">
        <v>0</v>
      </c>
      <c r="BH79" s="34">
        <v>6.1837180200000006</v>
      </c>
      <c r="BI79" s="34">
        <v>0</v>
      </c>
      <c r="BJ79" s="34">
        <v>0</v>
      </c>
      <c r="BK79" s="34">
        <v>0</v>
      </c>
      <c r="BL79" s="34">
        <v>0</v>
      </c>
      <c r="BM79" s="34">
        <v>2.7826731090000005</v>
      </c>
      <c r="BN79" s="34">
        <v>0</v>
      </c>
      <c r="BO79" s="34">
        <v>0</v>
      </c>
      <c r="BP79" s="34">
        <v>2.7826731090000005</v>
      </c>
      <c r="BQ79" s="34">
        <v>0</v>
      </c>
      <c r="BR79" s="34">
        <f t="shared" si="1"/>
        <v>2.7826731090000005</v>
      </c>
    </row>
    <row r="80" spans="1:70" x14ac:dyDescent="0.25">
      <c r="A80" s="11">
        <v>72</v>
      </c>
      <c r="B80" s="52">
        <v>2011</v>
      </c>
      <c r="C80" s="11" t="s">
        <v>91</v>
      </c>
      <c r="D80" s="35">
        <v>-0.66333299999999995</v>
      </c>
      <c r="E80" s="35">
        <v>109.45188899999999</v>
      </c>
      <c r="F80" s="29" t="s">
        <v>85</v>
      </c>
      <c r="G80" s="30" t="s">
        <v>86</v>
      </c>
      <c r="H80" s="31" t="s">
        <v>83</v>
      </c>
      <c r="J80" s="12"/>
      <c r="K80" s="12"/>
      <c r="L80" s="12">
        <v>2</v>
      </c>
      <c r="M80" s="3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G80" s="3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F80" s="34">
        <v>0</v>
      </c>
      <c r="BG80" s="34">
        <v>0</v>
      </c>
      <c r="BH80" s="34">
        <v>3.0918590100000003</v>
      </c>
      <c r="BI80" s="34">
        <v>0</v>
      </c>
      <c r="BJ80" s="34">
        <v>0</v>
      </c>
      <c r="BK80" s="34">
        <v>0</v>
      </c>
      <c r="BL80" s="34">
        <v>0</v>
      </c>
      <c r="BM80" s="34">
        <v>1.3913365545000003</v>
      </c>
      <c r="BN80" s="34">
        <v>0</v>
      </c>
      <c r="BO80" s="34">
        <v>0</v>
      </c>
      <c r="BP80" s="34">
        <v>1.3913365545000003</v>
      </c>
      <c r="BQ80" s="34">
        <v>0</v>
      </c>
      <c r="BR80" s="34">
        <f t="shared" si="1"/>
        <v>1.3913365545000003</v>
      </c>
    </row>
    <row r="81" spans="1:70" x14ac:dyDescent="0.25">
      <c r="A81" s="11">
        <v>73</v>
      </c>
      <c r="B81" s="52">
        <v>2011</v>
      </c>
      <c r="C81" s="11" t="s">
        <v>91</v>
      </c>
      <c r="D81" s="35">
        <v>-0.66988899999999996</v>
      </c>
      <c r="E81" s="35">
        <v>109.44672199999999</v>
      </c>
      <c r="F81" s="29" t="s">
        <v>85</v>
      </c>
      <c r="G81" s="30" t="s">
        <v>87</v>
      </c>
      <c r="H81" s="31" t="s">
        <v>60</v>
      </c>
      <c r="J81" s="12"/>
      <c r="K81" s="12">
        <v>60</v>
      </c>
      <c r="L81" s="12">
        <v>1</v>
      </c>
      <c r="M81" s="32">
        <v>8</v>
      </c>
      <c r="N81" s="12">
        <v>14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G81" s="3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F81" s="34">
        <v>0</v>
      </c>
      <c r="BG81" s="34">
        <v>34.653513150000002</v>
      </c>
      <c r="BH81" s="34">
        <v>1.5459295050000001</v>
      </c>
      <c r="BI81" s="34">
        <v>26.728541666666668</v>
      </c>
      <c r="BJ81" s="34">
        <v>0</v>
      </c>
      <c r="BK81" s="34">
        <v>0</v>
      </c>
      <c r="BL81" s="34">
        <v>16.633686312000002</v>
      </c>
      <c r="BM81" s="34">
        <v>0.69566827725000013</v>
      </c>
      <c r="BN81" s="34">
        <v>10.958702083333334</v>
      </c>
      <c r="BO81" s="34">
        <v>0</v>
      </c>
      <c r="BP81" s="34">
        <v>17.329354589250002</v>
      </c>
      <c r="BQ81" s="34">
        <v>10.958702083333334</v>
      </c>
      <c r="BR81" s="34">
        <f t="shared" si="1"/>
        <v>28.288056672583338</v>
      </c>
    </row>
    <row r="82" spans="1:70" x14ac:dyDescent="0.25">
      <c r="A82" s="11">
        <v>74</v>
      </c>
      <c r="B82" s="52">
        <v>2011</v>
      </c>
      <c r="C82" s="11" t="s">
        <v>91</v>
      </c>
      <c r="D82" s="35">
        <v>-0.66988899999999996</v>
      </c>
      <c r="E82" s="35">
        <v>109.44672199999999</v>
      </c>
      <c r="F82" s="29" t="s">
        <v>85</v>
      </c>
      <c r="G82" s="30" t="s">
        <v>87</v>
      </c>
      <c r="H82" s="31" t="s">
        <v>61</v>
      </c>
      <c r="J82" s="12"/>
      <c r="K82" s="12">
        <v>32</v>
      </c>
      <c r="L82" s="12">
        <v>3</v>
      </c>
      <c r="M82" s="32">
        <v>9</v>
      </c>
      <c r="N82" s="12">
        <v>10</v>
      </c>
      <c r="O82" s="12">
        <v>9</v>
      </c>
      <c r="P82" s="12">
        <v>22</v>
      </c>
      <c r="Q82" s="12">
        <v>13</v>
      </c>
      <c r="R82" s="12">
        <v>15</v>
      </c>
      <c r="S82" s="12">
        <v>12</v>
      </c>
      <c r="T82" s="12">
        <v>15</v>
      </c>
      <c r="U82" s="12">
        <v>8</v>
      </c>
      <c r="V82" s="12">
        <v>11</v>
      </c>
      <c r="W82" s="12">
        <v>10</v>
      </c>
      <c r="X82" s="12">
        <v>12</v>
      </c>
      <c r="Y82" s="12"/>
      <c r="Z82" s="12"/>
      <c r="AA82" s="12"/>
      <c r="AB82" s="12"/>
      <c r="AC82" s="12"/>
      <c r="AD82" s="12"/>
      <c r="AE82" s="12"/>
      <c r="AG82" s="3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F82" s="34">
        <v>0</v>
      </c>
      <c r="BG82" s="34">
        <v>18.48187368</v>
      </c>
      <c r="BH82" s="34">
        <v>4.6377885150000004</v>
      </c>
      <c r="BI82" s="34">
        <v>149.47422916666667</v>
      </c>
      <c r="BJ82" s="34">
        <v>190.08105208333333</v>
      </c>
      <c r="BK82" s="34">
        <v>0</v>
      </c>
      <c r="BL82" s="34">
        <v>8.8712993663999988</v>
      </c>
      <c r="BM82" s="34">
        <v>2.0870048317500003</v>
      </c>
      <c r="BN82" s="34">
        <v>61.284433958333331</v>
      </c>
      <c r="BO82" s="34">
        <v>138.75916802083333</v>
      </c>
      <c r="BP82" s="34">
        <v>10.95830419815</v>
      </c>
      <c r="BQ82" s="34">
        <v>200.04360197916665</v>
      </c>
      <c r="BR82" s="34">
        <f t="shared" si="1"/>
        <v>211.00190617731664</v>
      </c>
    </row>
    <row r="83" spans="1:70" x14ac:dyDescent="0.25">
      <c r="A83" s="11">
        <v>75</v>
      </c>
      <c r="B83" s="52">
        <v>2011</v>
      </c>
      <c r="C83" s="11" t="s">
        <v>91</v>
      </c>
      <c r="D83" s="35">
        <v>-0.66988899999999996</v>
      </c>
      <c r="E83" s="35">
        <v>109.44672199999999</v>
      </c>
      <c r="F83" s="29" t="s">
        <v>85</v>
      </c>
      <c r="G83" s="30" t="s">
        <v>87</v>
      </c>
      <c r="H83" s="31" t="s">
        <v>62</v>
      </c>
      <c r="J83" s="12"/>
      <c r="K83" s="12">
        <v>8</v>
      </c>
      <c r="L83" s="12"/>
      <c r="M83" s="32">
        <v>12</v>
      </c>
      <c r="N83" s="12">
        <v>9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G83" s="3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F83" s="34">
        <v>0</v>
      </c>
      <c r="BG83" s="34">
        <v>4.6204684199999999</v>
      </c>
      <c r="BH83" s="34">
        <v>0</v>
      </c>
      <c r="BI83" s="34">
        <v>23.130468750000002</v>
      </c>
      <c r="BJ83" s="34">
        <v>36.597541666666665</v>
      </c>
      <c r="BK83" s="34">
        <v>0</v>
      </c>
      <c r="BL83" s="34">
        <v>2.2178248415999997</v>
      </c>
      <c r="BM83" s="34">
        <v>0</v>
      </c>
      <c r="BN83" s="34">
        <v>9.4834921874999996</v>
      </c>
      <c r="BO83" s="34">
        <v>26.716205416666664</v>
      </c>
      <c r="BP83" s="34">
        <v>2.2178248415999997</v>
      </c>
      <c r="BQ83" s="34">
        <v>36.199697604166666</v>
      </c>
      <c r="BR83" s="34">
        <f t="shared" si="1"/>
        <v>38.417522445766664</v>
      </c>
    </row>
    <row r="84" spans="1:70" x14ac:dyDescent="0.25">
      <c r="A84" s="11">
        <v>76</v>
      </c>
      <c r="B84" s="52">
        <v>2011</v>
      </c>
      <c r="C84" s="11" t="s">
        <v>91</v>
      </c>
      <c r="D84" s="35">
        <v>-0.66988899999999996</v>
      </c>
      <c r="E84" s="35">
        <v>109.44672199999999</v>
      </c>
      <c r="F84" s="29" t="s">
        <v>85</v>
      </c>
      <c r="G84" s="30" t="s">
        <v>87</v>
      </c>
      <c r="H84" s="31" t="s">
        <v>63</v>
      </c>
      <c r="J84" s="12"/>
      <c r="K84" s="12">
        <v>18</v>
      </c>
      <c r="L84" s="12"/>
      <c r="M84" s="32">
        <v>15</v>
      </c>
      <c r="N84" s="12">
        <v>14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G84" s="3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F84" s="34">
        <v>0</v>
      </c>
      <c r="BG84" s="34">
        <v>10.396053945</v>
      </c>
      <c r="BH84" s="34">
        <v>0</v>
      </c>
      <c r="BI84" s="34">
        <v>43.279677083333333</v>
      </c>
      <c r="BJ84" s="34">
        <v>0</v>
      </c>
      <c r="BK84" s="34">
        <v>0</v>
      </c>
      <c r="BL84" s="34">
        <v>4.9901058936</v>
      </c>
      <c r="BM84" s="34">
        <v>0</v>
      </c>
      <c r="BN84" s="34">
        <v>17.744667604166665</v>
      </c>
      <c r="BO84" s="34">
        <v>0</v>
      </c>
      <c r="BP84" s="34">
        <v>4.9901058936</v>
      </c>
      <c r="BQ84" s="34">
        <v>17.744667604166665</v>
      </c>
      <c r="BR84" s="34">
        <f t="shared" si="1"/>
        <v>22.734773497766664</v>
      </c>
    </row>
    <row r="85" spans="1:70" x14ac:dyDescent="0.25">
      <c r="A85" s="11">
        <v>77</v>
      </c>
      <c r="B85" s="52">
        <v>2011</v>
      </c>
      <c r="C85" s="11" t="s">
        <v>91</v>
      </c>
      <c r="D85" s="35">
        <v>-0.66988899999999996</v>
      </c>
      <c r="E85" s="35">
        <v>109.44672199999999</v>
      </c>
      <c r="F85" s="29" t="s">
        <v>85</v>
      </c>
      <c r="G85" s="30" t="s">
        <v>87</v>
      </c>
      <c r="H85" s="31" t="s">
        <v>64</v>
      </c>
      <c r="J85" s="12"/>
      <c r="K85" s="12">
        <v>3</v>
      </c>
      <c r="L85" s="12"/>
      <c r="M85" s="32">
        <v>20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G85" s="3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F85" s="34">
        <v>0</v>
      </c>
      <c r="BG85" s="34">
        <v>1.7326756575000002</v>
      </c>
      <c r="BH85" s="34">
        <v>0</v>
      </c>
      <c r="BI85" s="34">
        <v>41.12083333333333</v>
      </c>
      <c r="BJ85" s="34">
        <v>434.33880208333335</v>
      </c>
      <c r="BK85" s="34">
        <v>0</v>
      </c>
      <c r="BL85" s="34">
        <v>0.83168431560000011</v>
      </c>
      <c r="BM85" s="34">
        <v>0</v>
      </c>
      <c r="BN85" s="34">
        <v>16.859541666666665</v>
      </c>
      <c r="BO85" s="34">
        <v>317.06732552083332</v>
      </c>
      <c r="BP85" s="34">
        <v>0.83168431560000011</v>
      </c>
      <c r="BQ85" s="34">
        <v>333.92686718749997</v>
      </c>
      <c r="BR85" s="34">
        <f t="shared" si="1"/>
        <v>334.75855150309997</v>
      </c>
    </row>
    <row r="86" spans="1:70" x14ac:dyDescent="0.25">
      <c r="A86" s="11">
        <v>78</v>
      </c>
      <c r="B86" s="52">
        <v>2011</v>
      </c>
      <c r="C86" s="11" t="s">
        <v>91</v>
      </c>
      <c r="D86" s="35">
        <v>-0.66988899999999996</v>
      </c>
      <c r="E86" s="35">
        <v>109.44672199999999</v>
      </c>
      <c r="F86" s="29" t="s">
        <v>85</v>
      </c>
      <c r="G86" s="30" t="s">
        <v>87</v>
      </c>
      <c r="H86" s="31" t="s">
        <v>65</v>
      </c>
      <c r="J86" s="12"/>
      <c r="K86" s="12">
        <v>2</v>
      </c>
      <c r="L86" s="12"/>
      <c r="M86" s="32">
        <v>9</v>
      </c>
      <c r="N86" s="12">
        <v>51</v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G86" s="3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F86" s="34">
        <v>0</v>
      </c>
      <c r="BG86" s="34">
        <v>1.155117105</v>
      </c>
      <c r="BH86" s="34">
        <v>0</v>
      </c>
      <c r="BI86" s="34">
        <v>275.71518750000001</v>
      </c>
      <c r="BJ86" s="34">
        <v>630.8963854166667</v>
      </c>
      <c r="BK86" s="34">
        <v>0</v>
      </c>
      <c r="BL86" s="34">
        <v>0.55445621039999993</v>
      </c>
      <c r="BM86" s="34">
        <v>0</v>
      </c>
      <c r="BN86" s="34">
        <v>113.043226875</v>
      </c>
      <c r="BO86" s="34">
        <v>460.5543613541667</v>
      </c>
      <c r="BP86" s="34">
        <v>0.55445621039999993</v>
      </c>
      <c r="BQ86" s="34">
        <v>573.59758822916672</v>
      </c>
      <c r="BR86" s="34">
        <f t="shared" si="1"/>
        <v>574.15204443956668</v>
      </c>
    </row>
    <row r="87" spans="1:70" x14ac:dyDescent="0.25">
      <c r="A87" s="11">
        <v>79</v>
      </c>
      <c r="B87" s="52">
        <v>2011</v>
      </c>
      <c r="C87" s="11" t="s">
        <v>91</v>
      </c>
      <c r="D87" s="35">
        <v>-0.66988899999999996</v>
      </c>
      <c r="E87" s="35">
        <v>109.44672199999999</v>
      </c>
      <c r="F87" s="29" t="s">
        <v>85</v>
      </c>
      <c r="G87" s="30" t="s">
        <v>87</v>
      </c>
      <c r="H87" s="31" t="s">
        <v>66</v>
      </c>
      <c r="J87" s="12"/>
      <c r="K87" s="12">
        <v>6</v>
      </c>
      <c r="L87" s="12"/>
      <c r="M87" s="32">
        <v>18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G87" s="32">
        <v>22</v>
      </c>
      <c r="AH87" s="12">
        <v>8</v>
      </c>
      <c r="AI87" s="12">
        <v>11</v>
      </c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F87" s="34">
        <v>0</v>
      </c>
      <c r="BG87" s="34">
        <v>3.4653513150000004</v>
      </c>
      <c r="BH87" s="34">
        <v>0</v>
      </c>
      <c r="BI87" s="34">
        <v>33.307875000000003</v>
      </c>
      <c r="BJ87" s="34">
        <v>267.38821875000002</v>
      </c>
      <c r="BK87" s="34">
        <v>0</v>
      </c>
      <c r="BL87" s="34">
        <v>1.6633686312000002</v>
      </c>
      <c r="BM87" s="34">
        <v>0</v>
      </c>
      <c r="BN87" s="34">
        <v>13.65622875</v>
      </c>
      <c r="BO87" s="34">
        <v>195.1933996875</v>
      </c>
      <c r="BP87" s="34">
        <v>1.6633686312000002</v>
      </c>
      <c r="BQ87" s="34">
        <v>208.8496284375</v>
      </c>
      <c r="BR87" s="34">
        <f t="shared" si="1"/>
        <v>210.5129970687</v>
      </c>
    </row>
    <row r="88" spans="1:70" x14ac:dyDescent="0.25">
      <c r="A88" s="11">
        <v>80</v>
      </c>
      <c r="B88" s="52">
        <v>2011</v>
      </c>
      <c r="C88" s="11" t="s">
        <v>91</v>
      </c>
      <c r="D88" s="35">
        <v>-0.66988899999999996</v>
      </c>
      <c r="E88" s="35">
        <v>109.44672199999999</v>
      </c>
      <c r="F88" s="29" t="s">
        <v>85</v>
      </c>
      <c r="G88" s="30" t="s">
        <v>87</v>
      </c>
      <c r="H88" s="31" t="s">
        <v>67</v>
      </c>
      <c r="J88" s="12"/>
      <c r="K88" s="12"/>
      <c r="L88" s="12"/>
      <c r="M88" s="32">
        <v>34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G88" s="32">
        <v>9</v>
      </c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F88" s="34">
        <v>0</v>
      </c>
      <c r="BG88" s="34">
        <v>0</v>
      </c>
      <c r="BH88" s="34">
        <v>0</v>
      </c>
      <c r="BI88" s="34">
        <v>118.83920833333333</v>
      </c>
      <c r="BJ88" s="34">
        <v>574.04683333333332</v>
      </c>
      <c r="BK88" s="34">
        <v>0</v>
      </c>
      <c r="BL88" s="34">
        <v>0</v>
      </c>
      <c r="BM88" s="34">
        <v>0</v>
      </c>
      <c r="BN88" s="34">
        <v>48.724075416666665</v>
      </c>
      <c r="BO88" s="34">
        <v>419.05418833333334</v>
      </c>
      <c r="BP88" s="34">
        <v>0</v>
      </c>
      <c r="BQ88" s="34">
        <v>467.77826375000001</v>
      </c>
      <c r="BR88" s="34">
        <f t="shared" si="1"/>
        <v>467.77826375000001</v>
      </c>
    </row>
    <row r="89" spans="1:70" x14ac:dyDescent="0.25">
      <c r="A89" s="11">
        <v>81</v>
      </c>
      <c r="B89" s="52">
        <v>2011</v>
      </c>
      <c r="C89" s="11" t="s">
        <v>91</v>
      </c>
      <c r="D89" s="35">
        <v>-0.66988899999999996</v>
      </c>
      <c r="E89" s="35">
        <v>109.44672199999999</v>
      </c>
      <c r="F89" s="29" t="s">
        <v>85</v>
      </c>
      <c r="G89" s="30" t="s">
        <v>87</v>
      </c>
      <c r="H89" s="31" t="s">
        <v>68</v>
      </c>
      <c r="J89" s="12"/>
      <c r="K89" s="12">
        <v>3</v>
      </c>
      <c r="L89" s="12"/>
      <c r="M89" s="32">
        <v>20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G89" s="3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F89" s="34">
        <v>0</v>
      </c>
      <c r="BG89" s="34">
        <v>1.7326756575000002</v>
      </c>
      <c r="BH89" s="34">
        <v>0</v>
      </c>
      <c r="BI89" s="34">
        <v>41.12083333333333</v>
      </c>
      <c r="BJ89" s="34">
        <v>0</v>
      </c>
      <c r="BK89" s="34">
        <v>0</v>
      </c>
      <c r="BL89" s="34">
        <v>0.83168431560000011</v>
      </c>
      <c r="BM89" s="34">
        <v>0</v>
      </c>
      <c r="BN89" s="34">
        <v>16.859541666666665</v>
      </c>
      <c r="BO89" s="34">
        <v>0</v>
      </c>
      <c r="BP89" s="34">
        <v>0.83168431560000011</v>
      </c>
      <c r="BQ89" s="34">
        <v>16.859541666666665</v>
      </c>
      <c r="BR89" s="34">
        <f t="shared" si="1"/>
        <v>17.691225982266666</v>
      </c>
    </row>
    <row r="90" spans="1:70" x14ac:dyDescent="0.25">
      <c r="A90" s="11">
        <v>82</v>
      </c>
      <c r="B90" s="52">
        <v>2011</v>
      </c>
      <c r="C90" s="11" t="s">
        <v>91</v>
      </c>
      <c r="D90" s="35">
        <v>-0.66988899999999996</v>
      </c>
      <c r="E90" s="35">
        <v>109.44672199999999</v>
      </c>
      <c r="F90" s="29" t="s">
        <v>85</v>
      </c>
      <c r="G90" s="30" t="s">
        <v>87</v>
      </c>
      <c r="H90" s="31" t="s">
        <v>69</v>
      </c>
      <c r="J90" s="12"/>
      <c r="K90" s="12">
        <v>9</v>
      </c>
      <c r="L90" s="12"/>
      <c r="M90" s="32">
        <v>16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G90" s="3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F90" s="34">
        <v>0</v>
      </c>
      <c r="BG90" s="34">
        <v>5.1980269725000001</v>
      </c>
      <c r="BH90" s="34">
        <v>0</v>
      </c>
      <c r="BI90" s="34">
        <v>26.317333333333334</v>
      </c>
      <c r="BJ90" s="34">
        <v>0</v>
      </c>
      <c r="BK90" s="34">
        <v>0</v>
      </c>
      <c r="BL90" s="34">
        <v>2.4950529468</v>
      </c>
      <c r="BM90" s="34">
        <v>0</v>
      </c>
      <c r="BN90" s="34">
        <v>10.790106666666667</v>
      </c>
      <c r="BO90" s="34">
        <v>0</v>
      </c>
      <c r="BP90" s="34">
        <v>2.4950529468</v>
      </c>
      <c r="BQ90" s="34">
        <v>10.790106666666667</v>
      </c>
      <c r="BR90" s="34">
        <f t="shared" si="1"/>
        <v>13.285159613466666</v>
      </c>
    </row>
    <row r="91" spans="1:70" x14ac:dyDescent="0.25">
      <c r="A91" s="11">
        <v>83</v>
      </c>
      <c r="B91" s="52">
        <v>2011</v>
      </c>
      <c r="C91" s="11" t="s">
        <v>91</v>
      </c>
      <c r="D91" s="35">
        <v>-0.66988899999999996</v>
      </c>
      <c r="E91" s="35">
        <v>109.44672199999999</v>
      </c>
      <c r="F91" s="29" t="s">
        <v>85</v>
      </c>
      <c r="G91" s="30" t="s">
        <v>87</v>
      </c>
      <c r="H91" s="31" t="s">
        <v>70</v>
      </c>
      <c r="J91" s="12"/>
      <c r="K91" s="12">
        <v>6</v>
      </c>
      <c r="L91" s="12"/>
      <c r="M91" s="32">
        <v>8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G91" s="32">
        <v>48</v>
      </c>
      <c r="AH91" s="12">
        <v>8</v>
      </c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F91" s="34">
        <v>0</v>
      </c>
      <c r="BG91" s="34">
        <v>3.4653513150000004</v>
      </c>
      <c r="BH91" s="34">
        <v>0</v>
      </c>
      <c r="BI91" s="34">
        <v>6.5793333333333335</v>
      </c>
      <c r="BJ91" s="34">
        <v>0</v>
      </c>
      <c r="BK91" s="34">
        <v>0</v>
      </c>
      <c r="BL91" s="34">
        <v>1.6633686312000002</v>
      </c>
      <c r="BM91" s="34">
        <v>0</v>
      </c>
      <c r="BN91" s="34">
        <v>2.6975266666666666</v>
      </c>
      <c r="BO91" s="34">
        <v>0</v>
      </c>
      <c r="BP91" s="34">
        <v>1.6633686312000002</v>
      </c>
      <c r="BQ91" s="34">
        <v>2.6975266666666666</v>
      </c>
      <c r="BR91" s="34">
        <f t="shared" si="1"/>
        <v>4.3608952978666666</v>
      </c>
    </row>
    <row r="92" spans="1:70" x14ac:dyDescent="0.25">
      <c r="A92" s="11">
        <v>84</v>
      </c>
      <c r="B92" s="52">
        <v>2011</v>
      </c>
      <c r="C92" s="11" t="s">
        <v>91</v>
      </c>
      <c r="D92" s="35">
        <v>-0.66988899999999996</v>
      </c>
      <c r="E92" s="35">
        <v>109.44672199999999</v>
      </c>
      <c r="F92" s="29" t="s">
        <v>85</v>
      </c>
      <c r="G92" s="30" t="s">
        <v>87</v>
      </c>
      <c r="H92" s="31" t="s">
        <v>71</v>
      </c>
      <c r="J92" s="12"/>
      <c r="K92" s="12"/>
      <c r="L92" s="12"/>
      <c r="M92" s="32">
        <v>12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G92" s="3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F92" s="34">
        <v>0</v>
      </c>
      <c r="BG92" s="34">
        <v>0</v>
      </c>
      <c r="BH92" s="34">
        <v>0</v>
      </c>
      <c r="BI92" s="34">
        <v>14.8035</v>
      </c>
      <c r="BJ92" s="34">
        <v>224.21134375</v>
      </c>
      <c r="BK92" s="34">
        <v>0</v>
      </c>
      <c r="BL92" s="34">
        <v>0</v>
      </c>
      <c r="BM92" s="34">
        <v>0</v>
      </c>
      <c r="BN92" s="34">
        <v>6.0694349999999995</v>
      </c>
      <c r="BO92" s="34">
        <v>163.67428093749999</v>
      </c>
      <c r="BP92" s="34">
        <v>0</v>
      </c>
      <c r="BQ92" s="34">
        <v>169.74371593749999</v>
      </c>
      <c r="BR92" s="34">
        <f t="shared" si="1"/>
        <v>169.74371593749999</v>
      </c>
    </row>
    <row r="93" spans="1:70" x14ac:dyDescent="0.25">
      <c r="A93" s="11">
        <v>85</v>
      </c>
      <c r="B93" s="52">
        <v>2011</v>
      </c>
      <c r="C93" s="11" t="s">
        <v>91</v>
      </c>
      <c r="D93" s="35">
        <v>-0.66988899999999996</v>
      </c>
      <c r="E93" s="35">
        <v>109.44672199999999</v>
      </c>
      <c r="F93" s="29" t="s">
        <v>85</v>
      </c>
      <c r="G93" s="30" t="s">
        <v>87</v>
      </c>
      <c r="H93" s="31" t="s">
        <v>72</v>
      </c>
      <c r="J93" s="12"/>
      <c r="K93" s="12">
        <v>1</v>
      </c>
      <c r="L93" s="12">
        <v>1</v>
      </c>
      <c r="M93" s="32">
        <v>12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G93" s="3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F93" s="34">
        <v>0</v>
      </c>
      <c r="BG93" s="34">
        <v>0.57755855249999999</v>
      </c>
      <c r="BH93" s="34">
        <v>1.5459295050000001</v>
      </c>
      <c r="BI93" s="34">
        <v>14.8035</v>
      </c>
      <c r="BJ93" s="34">
        <v>140.73605208333333</v>
      </c>
      <c r="BK93" s="34">
        <v>0</v>
      </c>
      <c r="BL93" s="34">
        <v>0.27722810519999996</v>
      </c>
      <c r="BM93" s="34">
        <v>0.69566827725000013</v>
      </c>
      <c r="BN93" s="34">
        <v>6.0694349999999995</v>
      </c>
      <c r="BO93" s="34">
        <v>102.73731802083333</v>
      </c>
      <c r="BP93" s="34">
        <v>0.9728963824500001</v>
      </c>
      <c r="BQ93" s="34">
        <v>108.80675302083333</v>
      </c>
      <c r="BR93" s="34">
        <f t="shared" si="1"/>
        <v>109.77964940328333</v>
      </c>
    </row>
    <row r="94" spans="1:70" x14ac:dyDescent="0.25">
      <c r="A94" s="11">
        <v>86</v>
      </c>
      <c r="B94" s="52">
        <v>2011</v>
      </c>
      <c r="C94" s="11" t="s">
        <v>91</v>
      </c>
      <c r="D94" s="35">
        <v>-0.66988899999999996</v>
      </c>
      <c r="E94" s="35">
        <v>109.44672199999999</v>
      </c>
      <c r="F94" s="29" t="s">
        <v>85</v>
      </c>
      <c r="G94" s="30" t="s">
        <v>87</v>
      </c>
      <c r="H94" s="31" t="s">
        <v>73</v>
      </c>
      <c r="J94" s="12"/>
      <c r="K94" s="12">
        <v>2</v>
      </c>
      <c r="L94" s="12">
        <v>1</v>
      </c>
      <c r="M94" s="32">
        <v>41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G94" s="3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F94" s="34">
        <v>0</v>
      </c>
      <c r="BG94" s="34">
        <v>1.155117105</v>
      </c>
      <c r="BH94" s="34">
        <v>1.5459295050000001</v>
      </c>
      <c r="BI94" s="34">
        <v>172.81030208333334</v>
      </c>
      <c r="BJ94" s="34">
        <v>111.95146875</v>
      </c>
      <c r="BK94" s="34">
        <v>0</v>
      </c>
      <c r="BL94" s="34">
        <v>0.55445621039999993</v>
      </c>
      <c r="BM94" s="34">
        <v>0.69566827725000013</v>
      </c>
      <c r="BN94" s="34">
        <v>70.852223854166667</v>
      </c>
      <c r="BO94" s="34">
        <v>81.724572187500002</v>
      </c>
      <c r="BP94" s="34">
        <v>1.2501244876499999</v>
      </c>
      <c r="BQ94" s="34">
        <v>152.57679604166668</v>
      </c>
      <c r="BR94" s="34">
        <f t="shared" si="1"/>
        <v>153.82692052931668</v>
      </c>
    </row>
    <row r="95" spans="1:70" x14ac:dyDescent="0.25">
      <c r="A95" s="11">
        <v>87</v>
      </c>
      <c r="B95" s="52">
        <v>2011</v>
      </c>
      <c r="C95" s="11" t="s">
        <v>91</v>
      </c>
      <c r="D95" s="35">
        <v>-0.66988899999999996</v>
      </c>
      <c r="E95" s="35">
        <v>109.44672199999999</v>
      </c>
      <c r="F95" s="29" t="s">
        <v>85</v>
      </c>
      <c r="G95" s="30" t="s">
        <v>87</v>
      </c>
      <c r="H95" s="31" t="s">
        <v>74</v>
      </c>
      <c r="J95" s="12"/>
      <c r="K95" s="12">
        <v>2</v>
      </c>
      <c r="L95" s="12"/>
      <c r="M95" s="32">
        <v>27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G95" s="3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F95" s="34">
        <v>0</v>
      </c>
      <c r="BG95" s="34">
        <v>1.155117105</v>
      </c>
      <c r="BH95" s="34">
        <v>0</v>
      </c>
      <c r="BI95" s="34">
        <v>74.942718749999997</v>
      </c>
      <c r="BJ95" s="34">
        <v>80.596833333333336</v>
      </c>
      <c r="BK95" s="34">
        <v>0</v>
      </c>
      <c r="BL95" s="34">
        <v>0.55445621039999993</v>
      </c>
      <c r="BM95" s="34">
        <v>0</v>
      </c>
      <c r="BN95" s="34">
        <v>30.726514687499996</v>
      </c>
      <c r="BO95" s="34">
        <v>58.835688333333337</v>
      </c>
      <c r="BP95" s="34">
        <v>0.55445621039999993</v>
      </c>
      <c r="BQ95" s="34">
        <v>89.562203020833337</v>
      </c>
      <c r="BR95" s="34">
        <f t="shared" si="1"/>
        <v>90.116659231233342</v>
      </c>
    </row>
    <row r="96" spans="1:70" x14ac:dyDescent="0.25">
      <c r="A96" s="11">
        <v>88</v>
      </c>
      <c r="B96" s="52">
        <v>2011</v>
      </c>
      <c r="C96" s="11" t="s">
        <v>91</v>
      </c>
      <c r="D96" s="35">
        <v>-0.66988899999999996</v>
      </c>
      <c r="E96" s="35">
        <v>109.44672199999999</v>
      </c>
      <c r="F96" s="29" t="s">
        <v>85</v>
      </c>
      <c r="G96" s="30" t="s">
        <v>87</v>
      </c>
      <c r="H96" s="31" t="s">
        <v>75</v>
      </c>
      <c r="J96" s="12"/>
      <c r="K96" s="12"/>
      <c r="L96" s="12"/>
      <c r="M96" s="32">
        <v>11</v>
      </c>
      <c r="N96" s="12">
        <v>18</v>
      </c>
      <c r="O96" s="12">
        <v>8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G96" s="3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F96" s="34">
        <v>0</v>
      </c>
      <c r="BG96" s="34">
        <v>0</v>
      </c>
      <c r="BH96" s="34">
        <v>0</v>
      </c>
      <c r="BI96" s="34">
        <v>52.326260416666663</v>
      </c>
      <c r="BJ96" s="34">
        <v>187.92220833333332</v>
      </c>
      <c r="BK96" s="34">
        <v>0</v>
      </c>
      <c r="BL96" s="34">
        <v>0</v>
      </c>
      <c r="BM96" s="34">
        <v>0</v>
      </c>
      <c r="BN96" s="34">
        <v>21.45376677083333</v>
      </c>
      <c r="BO96" s="34">
        <v>137.18321208333333</v>
      </c>
      <c r="BP96" s="34">
        <v>0</v>
      </c>
      <c r="BQ96" s="34">
        <v>158.63697885416667</v>
      </c>
      <c r="BR96" s="34">
        <f t="shared" si="1"/>
        <v>158.63697885416667</v>
      </c>
    </row>
    <row r="97" spans="1:70" x14ac:dyDescent="0.25">
      <c r="A97" s="11">
        <v>89</v>
      </c>
      <c r="B97" s="52">
        <v>2011</v>
      </c>
      <c r="C97" s="11" t="s">
        <v>91</v>
      </c>
      <c r="D97" s="35">
        <v>-0.66988899999999996</v>
      </c>
      <c r="E97" s="35">
        <v>109.44672199999999</v>
      </c>
      <c r="F97" s="29" t="s">
        <v>85</v>
      </c>
      <c r="G97" s="30" t="s">
        <v>87</v>
      </c>
      <c r="H97" s="31" t="s">
        <v>76</v>
      </c>
      <c r="J97" s="12"/>
      <c r="K97" s="12">
        <v>1</v>
      </c>
      <c r="L97" s="12"/>
      <c r="M97" s="3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G97" s="3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F97" s="34">
        <v>0</v>
      </c>
      <c r="BG97" s="34">
        <v>0.57755855249999999</v>
      </c>
      <c r="BH97" s="34">
        <v>0</v>
      </c>
      <c r="BI97" s="34">
        <v>0</v>
      </c>
      <c r="BJ97" s="34">
        <v>164.48333333333332</v>
      </c>
      <c r="BK97" s="34">
        <v>0</v>
      </c>
      <c r="BL97" s="34">
        <v>0.27722810519999996</v>
      </c>
      <c r="BM97" s="34">
        <v>0</v>
      </c>
      <c r="BN97" s="34">
        <v>0</v>
      </c>
      <c r="BO97" s="34">
        <v>120.07283333333332</v>
      </c>
      <c r="BP97" s="34">
        <v>0.27722810519999996</v>
      </c>
      <c r="BQ97" s="34">
        <v>120.07283333333332</v>
      </c>
      <c r="BR97" s="34">
        <f t="shared" si="1"/>
        <v>120.35006143853332</v>
      </c>
    </row>
    <row r="98" spans="1:70" x14ac:dyDescent="0.25">
      <c r="A98" s="11">
        <v>90</v>
      </c>
      <c r="B98" s="52">
        <v>2011</v>
      </c>
      <c r="C98" s="11" t="s">
        <v>91</v>
      </c>
      <c r="D98" s="35">
        <v>-0.66988899999999996</v>
      </c>
      <c r="E98" s="35">
        <v>109.44672199999999</v>
      </c>
      <c r="F98" s="29" t="s">
        <v>85</v>
      </c>
      <c r="G98" s="30" t="s">
        <v>87</v>
      </c>
      <c r="H98" s="31" t="s">
        <v>77</v>
      </c>
      <c r="J98" s="12"/>
      <c r="K98" s="12">
        <v>1</v>
      </c>
      <c r="L98" s="12"/>
      <c r="M98" s="3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G98" s="3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F98" s="34">
        <v>0</v>
      </c>
      <c r="BG98" s="34">
        <v>0.57755855249999999</v>
      </c>
      <c r="BH98" s="34">
        <v>0</v>
      </c>
      <c r="BI98" s="34">
        <v>0</v>
      </c>
      <c r="BJ98" s="34">
        <v>208.17421874999999</v>
      </c>
      <c r="BK98" s="34">
        <v>0</v>
      </c>
      <c r="BL98" s="34">
        <v>0.27722810519999996</v>
      </c>
      <c r="BM98" s="34">
        <v>0</v>
      </c>
      <c r="BN98" s="34">
        <v>0</v>
      </c>
      <c r="BO98" s="34">
        <v>151.96717968749999</v>
      </c>
      <c r="BP98" s="34">
        <v>0.27722810519999996</v>
      </c>
      <c r="BQ98" s="34">
        <v>151.96717968749999</v>
      </c>
      <c r="BR98" s="34">
        <f t="shared" si="1"/>
        <v>152.2444077927</v>
      </c>
    </row>
    <row r="99" spans="1:70" x14ac:dyDescent="0.25">
      <c r="A99" s="11">
        <v>91</v>
      </c>
      <c r="B99" s="52">
        <v>2011</v>
      </c>
      <c r="C99" s="11" t="s">
        <v>91</v>
      </c>
      <c r="D99" s="35">
        <v>-0.66988899999999996</v>
      </c>
      <c r="E99" s="35">
        <v>109.44672199999999</v>
      </c>
      <c r="F99" s="29" t="s">
        <v>85</v>
      </c>
      <c r="G99" s="30" t="s">
        <v>87</v>
      </c>
      <c r="H99" s="31" t="s">
        <v>78</v>
      </c>
      <c r="J99" s="12"/>
      <c r="K99" s="12">
        <v>6</v>
      </c>
      <c r="L99" s="12"/>
      <c r="M99" s="32">
        <v>8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G99" s="3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F99" s="34">
        <v>0</v>
      </c>
      <c r="BG99" s="34">
        <v>3.4653513150000004</v>
      </c>
      <c r="BH99" s="34">
        <v>0</v>
      </c>
      <c r="BI99" s="34">
        <v>6.5793333333333335</v>
      </c>
      <c r="BJ99" s="34">
        <v>0</v>
      </c>
      <c r="BK99" s="34">
        <v>0</v>
      </c>
      <c r="BL99" s="34">
        <v>1.6633686312000002</v>
      </c>
      <c r="BM99" s="34">
        <v>0</v>
      </c>
      <c r="BN99" s="34">
        <v>2.6975266666666666</v>
      </c>
      <c r="BO99" s="34">
        <v>0</v>
      </c>
      <c r="BP99" s="34">
        <v>1.6633686312000002</v>
      </c>
      <c r="BQ99" s="34">
        <v>2.6975266666666666</v>
      </c>
      <c r="BR99" s="34">
        <f t="shared" si="1"/>
        <v>4.3608952978666666</v>
      </c>
    </row>
    <row r="100" spans="1:70" x14ac:dyDescent="0.25">
      <c r="A100" s="11">
        <v>92</v>
      </c>
      <c r="B100" s="52">
        <v>2011</v>
      </c>
      <c r="C100" s="11" t="s">
        <v>91</v>
      </c>
      <c r="D100" s="35">
        <v>-0.66988899999999996</v>
      </c>
      <c r="E100" s="35">
        <v>109.44672199999999</v>
      </c>
      <c r="F100" s="29" t="s">
        <v>85</v>
      </c>
      <c r="G100" s="30" t="s">
        <v>87</v>
      </c>
      <c r="H100" s="31" t="s">
        <v>79</v>
      </c>
      <c r="J100" s="12"/>
      <c r="K100" s="12"/>
      <c r="L100" s="12"/>
      <c r="M100" s="3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G100" s="3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F100" s="34">
        <v>0</v>
      </c>
      <c r="BG100" s="34">
        <v>0</v>
      </c>
      <c r="BH100" s="34">
        <v>0</v>
      </c>
      <c r="BI100" s="34">
        <v>0</v>
      </c>
      <c r="BJ100" s="34">
        <v>342.53654166666666</v>
      </c>
      <c r="BK100" s="34">
        <v>0</v>
      </c>
      <c r="BL100" s="34">
        <v>0</v>
      </c>
      <c r="BM100" s="34">
        <v>0</v>
      </c>
      <c r="BN100" s="34">
        <v>0</v>
      </c>
      <c r="BO100" s="34">
        <v>250.05167541666665</v>
      </c>
      <c r="BP100" s="34">
        <v>0</v>
      </c>
      <c r="BQ100" s="34">
        <v>250.05167541666665</v>
      </c>
      <c r="BR100" s="34">
        <f t="shared" si="1"/>
        <v>250.05167541666665</v>
      </c>
    </row>
    <row r="101" spans="1:70" x14ac:dyDescent="0.25">
      <c r="A101" s="11">
        <v>93</v>
      </c>
      <c r="B101" s="52">
        <v>2011</v>
      </c>
      <c r="C101" s="11" t="s">
        <v>91</v>
      </c>
      <c r="D101" s="35">
        <v>-0.66988899999999996</v>
      </c>
      <c r="E101" s="35">
        <v>109.44672199999999</v>
      </c>
      <c r="F101" s="29" t="s">
        <v>85</v>
      </c>
      <c r="G101" s="30" t="s">
        <v>87</v>
      </c>
      <c r="H101" s="31" t="s">
        <v>80</v>
      </c>
      <c r="J101" s="12"/>
      <c r="K101" s="12">
        <v>1</v>
      </c>
      <c r="L101" s="12"/>
      <c r="M101" s="32">
        <v>8</v>
      </c>
      <c r="N101" s="12">
        <v>8</v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G101" s="3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F101" s="34">
        <v>0</v>
      </c>
      <c r="BG101" s="34">
        <v>0.57755855249999999</v>
      </c>
      <c r="BH101" s="34">
        <v>0</v>
      </c>
      <c r="BI101" s="34">
        <v>13.158666666666667</v>
      </c>
      <c r="BJ101" s="34">
        <v>49.756208333333326</v>
      </c>
      <c r="BK101" s="34">
        <v>0</v>
      </c>
      <c r="BL101" s="34">
        <v>0.27722810519999996</v>
      </c>
      <c r="BM101" s="34">
        <v>0</v>
      </c>
      <c r="BN101" s="34">
        <v>5.3950533333333333</v>
      </c>
      <c r="BO101" s="34">
        <v>36.322032083333326</v>
      </c>
      <c r="BP101" s="34">
        <v>0.27722810519999996</v>
      </c>
      <c r="BQ101" s="34">
        <v>41.717085416666663</v>
      </c>
      <c r="BR101" s="34">
        <f t="shared" si="1"/>
        <v>41.994313521866665</v>
      </c>
    </row>
    <row r="102" spans="1:70" x14ac:dyDescent="0.25">
      <c r="A102" s="11">
        <v>94</v>
      </c>
      <c r="B102" s="52">
        <v>2011</v>
      </c>
      <c r="C102" s="11" t="s">
        <v>91</v>
      </c>
      <c r="D102" s="35">
        <v>-0.66988899999999996</v>
      </c>
      <c r="E102" s="35">
        <v>109.44672199999999</v>
      </c>
      <c r="F102" s="29" t="s">
        <v>85</v>
      </c>
      <c r="G102" s="30" t="s">
        <v>87</v>
      </c>
      <c r="H102" s="31" t="s">
        <v>81</v>
      </c>
      <c r="J102" s="12"/>
      <c r="K102" s="12">
        <v>2</v>
      </c>
      <c r="L102" s="12"/>
      <c r="M102" s="32">
        <v>8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G102" s="3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F102" s="34">
        <v>0</v>
      </c>
      <c r="BG102" s="34">
        <v>1.155117105</v>
      </c>
      <c r="BH102" s="34">
        <v>0</v>
      </c>
      <c r="BI102" s="34">
        <v>6.5793333333333335</v>
      </c>
      <c r="BJ102" s="34">
        <v>45.335718750000005</v>
      </c>
      <c r="BK102" s="34">
        <v>0</v>
      </c>
      <c r="BL102" s="34">
        <v>0.55445621039999993</v>
      </c>
      <c r="BM102" s="34">
        <v>0</v>
      </c>
      <c r="BN102" s="34">
        <v>2.6975266666666666</v>
      </c>
      <c r="BO102" s="34">
        <v>33.095074687500002</v>
      </c>
      <c r="BP102" s="34">
        <v>0.55445621039999993</v>
      </c>
      <c r="BQ102" s="34">
        <v>35.792601354166671</v>
      </c>
      <c r="BR102" s="34">
        <f t="shared" si="1"/>
        <v>36.347057564566668</v>
      </c>
    </row>
    <row r="103" spans="1:70" x14ac:dyDescent="0.25">
      <c r="A103" s="11">
        <v>95</v>
      </c>
      <c r="B103" s="52">
        <v>2011</v>
      </c>
      <c r="C103" s="11" t="s">
        <v>91</v>
      </c>
      <c r="D103" s="35">
        <v>-0.66988899999999996</v>
      </c>
      <c r="E103" s="35">
        <v>109.44672199999999</v>
      </c>
      <c r="F103" s="29" t="s">
        <v>85</v>
      </c>
      <c r="G103" s="30" t="s">
        <v>87</v>
      </c>
      <c r="H103" s="31" t="s">
        <v>82</v>
      </c>
      <c r="J103" s="12"/>
      <c r="K103" s="12">
        <v>15</v>
      </c>
      <c r="L103" s="12"/>
      <c r="M103" s="32">
        <v>8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G103" s="3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F103" s="34">
        <v>0</v>
      </c>
      <c r="BG103" s="34">
        <v>8.6633782875000005</v>
      </c>
      <c r="BH103" s="34">
        <v>0</v>
      </c>
      <c r="BI103" s="34">
        <v>6.5793333333333335</v>
      </c>
      <c r="BJ103" s="34">
        <v>0</v>
      </c>
      <c r="BK103" s="34">
        <v>0</v>
      </c>
      <c r="BL103" s="34">
        <v>4.1584215780000005</v>
      </c>
      <c r="BM103" s="34">
        <v>0</v>
      </c>
      <c r="BN103" s="34">
        <v>2.6975266666666666</v>
      </c>
      <c r="BO103" s="34">
        <v>0</v>
      </c>
      <c r="BP103" s="34">
        <v>4.1584215780000005</v>
      </c>
      <c r="BQ103" s="34">
        <v>2.6975266666666666</v>
      </c>
      <c r="BR103" s="34">
        <f t="shared" si="1"/>
        <v>6.8559482446666671</v>
      </c>
    </row>
    <row r="104" spans="1:70" x14ac:dyDescent="0.25">
      <c r="A104" s="11">
        <v>96</v>
      </c>
      <c r="B104" s="52">
        <v>2011</v>
      </c>
      <c r="C104" s="11" t="s">
        <v>91</v>
      </c>
      <c r="D104" s="35">
        <v>-0.66988899999999996</v>
      </c>
      <c r="E104" s="35">
        <v>109.44672199999999</v>
      </c>
      <c r="F104" s="29" t="s">
        <v>85</v>
      </c>
      <c r="G104" s="30" t="s">
        <v>87</v>
      </c>
      <c r="H104" s="31" t="s">
        <v>83</v>
      </c>
      <c r="J104" s="12"/>
      <c r="K104" s="12">
        <v>23</v>
      </c>
      <c r="L104" s="12"/>
      <c r="M104" s="32">
        <v>13</v>
      </c>
      <c r="N104" s="12">
        <v>8</v>
      </c>
      <c r="O104" s="12">
        <v>11</v>
      </c>
      <c r="P104" s="12">
        <v>8</v>
      </c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G104" s="3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F104" s="34">
        <v>0</v>
      </c>
      <c r="BG104" s="34">
        <v>13.283846707499999</v>
      </c>
      <c r="BH104" s="34">
        <v>0</v>
      </c>
      <c r="BI104" s="34">
        <v>36.391937499999997</v>
      </c>
      <c r="BJ104" s="34">
        <v>0</v>
      </c>
      <c r="BK104" s="34">
        <v>0</v>
      </c>
      <c r="BL104" s="34">
        <v>6.3762464195999993</v>
      </c>
      <c r="BM104" s="34">
        <v>0</v>
      </c>
      <c r="BN104" s="34">
        <v>14.920694374999998</v>
      </c>
      <c r="BO104" s="34">
        <v>0</v>
      </c>
      <c r="BP104" s="34">
        <v>6.3762464195999993</v>
      </c>
      <c r="BQ104" s="34">
        <v>14.920694374999998</v>
      </c>
      <c r="BR104" s="34">
        <f t="shared" si="1"/>
        <v>21.296940794599998</v>
      </c>
    </row>
    <row r="105" spans="1:70" x14ac:dyDescent="0.25">
      <c r="A105" s="11">
        <v>97</v>
      </c>
      <c r="B105" s="52">
        <v>2011</v>
      </c>
      <c r="C105" s="11" t="s">
        <v>91</v>
      </c>
      <c r="D105" s="35">
        <v>-0.66813900000000004</v>
      </c>
      <c r="E105" s="35">
        <v>109.43769399999999</v>
      </c>
      <c r="F105" s="29" t="s">
        <v>85</v>
      </c>
      <c r="G105" s="30" t="s">
        <v>88</v>
      </c>
      <c r="H105" s="31" t="s">
        <v>60</v>
      </c>
      <c r="J105" s="12"/>
      <c r="K105" s="12"/>
      <c r="L105" s="12">
        <v>1</v>
      </c>
      <c r="M105" s="3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G105" s="3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F105" s="34">
        <v>0</v>
      </c>
      <c r="BG105" s="34">
        <v>0</v>
      </c>
      <c r="BH105" s="34">
        <v>1.5459295050000001</v>
      </c>
      <c r="BI105" s="34">
        <v>0</v>
      </c>
      <c r="BJ105" s="34">
        <v>14.581447500000001</v>
      </c>
      <c r="BK105" s="34">
        <v>0</v>
      </c>
      <c r="BL105" s="34">
        <v>0</v>
      </c>
      <c r="BM105" s="34">
        <v>0.69566827725000013</v>
      </c>
      <c r="BN105" s="34">
        <v>0</v>
      </c>
      <c r="BO105" s="34">
        <v>10.644456675000001</v>
      </c>
      <c r="BP105" s="34">
        <v>0.69566827725000013</v>
      </c>
      <c r="BQ105" s="34">
        <v>10.644456675000001</v>
      </c>
      <c r="BR105" s="34">
        <f t="shared" si="1"/>
        <v>11.340124952250001</v>
      </c>
    </row>
    <row r="106" spans="1:70" x14ac:dyDescent="0.25">
      <c r="A106" s="11">
        <v>98</v>
      </c>
      <c r="B106" s="52">
        <v>2011</v>
      </c>
      <c r="C106" s="11" t="s">
        <v>91</v>
      </c>
      <c r="D106" s="35">
        <v>-0.66813900000000004</v>
      </c>
      <c r="E106" s="35">
        <v>109.43769399999999</v>
      </c>
      <c r="F106" s="29" t="s">
        <v>85</v>
      </c>
      <c r="G106" s="30" t="s">
        <v>88</v>
      </c>
      <c r="H106" s="31" t="s">
        <v>61</v>
      </c>
      <c r="J106" s="12"/>
      <c r="K106" s="12">
        <v>3</v>
      </c>
      <c r="L106" s="12">
        <v>1</v>
      </c>
      <c r="M106" s="3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G106" s="3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F106" s="34">
        <v>0</v>
      </c>
      <c r="BG106" s="34">
        <v>1.7326756575000002</v>
      </c>
      <c r="BH106" s="34">
        <v>1.5459295050000001</v>
      </c>
      <c r="BI106" s="34">
        <v>0</v>
      </c>
      <c r="BJ106" s="34">
        <v>0</v>
      </c>
      <c r="BK106" s="34">
        <v>0</v>
      </c>
      <c r="BL106" s="34">
        <v>0.83168431560000011</v>
      </c>
      <c r="BM106" s="34">
        <v>0.69566827725000013</v>
      </c>
      <c r="BN106" s="34">
        <v>0</v>
      </c>
      <c r="BO106" s="34">
        <v>0</v>
      </c>
      <c r="BP106" s="34">
        <v>1.5273525928500002</v>
      </c>
      <c r="BQ106" s="34">
        <v>0</v>
      </c>
      <c r="BR106" s="34">
        <f t="shared" si="1"/>
        <v>1.5273525928500002</v>
      </c>
    </row>
    <row r="107" spans="1:70" x14ac:dyDescent="0.25">
      <c r="A107" s="11">
        <v>99</v>
      </c>
      <c r="B107" s="52">
        <v>2011</v>
      </c>
      <c r="C107" s="11" t="s">
        <v>91</v>
      </c>
      <c r="D107" s="35">
        <v>-0.66813900000000004</v>
      </c>
      <c r="E107" s="35">
        <v>109.43769399999999</v>
      </c>
      <c r="F107" s="29" t="s">
        <v>85</v>
      </c>
      <c r="G107" s="30" t="s">
        <v>88</v>
      </c>
      <c r="H107" s="31" t="s">
        <v>62</v>
      </c>
      <c r="J107" s="12"/>
      <c r="K107" s="12">
        <v>5</v>
      </c>
      <c r="L107" s="12">
        <v>3</v>
      </c>
      <c r="M107" s="3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G107" s="3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F107" s="34">
        <v>0</v>
      </c>
      <c r="BG107" s="34">
        <v>2.8877927624999997</v>
      </c>
      <c r="BH107" s="34">
        <v>4.6377885150000004</v>
      </c>
      <c r="BI107" s="34">
        <v>0</v>
      </c>
      <c r="BJ107" s="34">
        <v>0</v>
      </c>
      <c r="BK107" s="34">
        <v>0</v>
      </c>
      <c r="BL107" s="34">
        <v>1.3861405259999997</v>
      </c>
      <c r="BM107" s="34">
        <v>2.0870048317500003</v>
      </c>
      <c r="BN107" s="34">
        <v>0</v>
      </c>
      <c r="BO107" s="34">
        <v>0</v>
      </c>
      <c r="BP107" s="34">
        <v>3.47314535775</v>
      </c>
      <c r="BQ107" s="34">
        <v>0</v>
      </c>
      <c r="BR107" s="34">
        <f t="shared" si="1"/>
        <v>3.47314535775</v>
      </c>
    </row>
    <row r="108" spans="1:70" x14ac:dyDescent="0.25">
      <c r="A108" s="11">
        <v>100</v>
      </c>
      <c r="B108" s="52">
        <v>2011</v>
      </c>
      <c r="C108" s="11" t="s">
        <v>91</v>
      </c>
      <c r="D108" s="35">
        <v>-0.66813900000000004</v>
      </c>
      <c r="E108" s="35">
        <v>109.43769399999999</v>
      </c>
      <c r="F108" s="29" t="s">
        <v>85</v>
      </c>
      <c r="G108" s="30" t="s">
        <v>88</v>
      </c>
      <c r="H108" s="31" t="s">
        <v>63</v>
      </c>
      <c r="J108" s="12"/>
      <c r="K108" s="12"/>
      <c r="L108" s="12">
        <v>3</v>
      </c>
      <c r="M108" s="3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G108" s="3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F108" s="34">
        <v>0</v>
      </c>
      <c r="BG108" s="34">
        <v>0</v>
      </c>
      <c r="BH108" s="34">
        <v>4.6377885150000004</v>
      </c>
      <c r="BI108" s="34">
        <v>0</v>
      </c>
      <c r="BJ108" s="34">
        <v>0</v>
      </c>
      <c r="BK108" s="34">
        <v>0</v>
      </c>
      <c r="BL108" s="34">
        <v>0</v>
      </c>
      <c r="BM108" s="34">
        <v>2.0870048317500003</v>
      </c>
      <c r="BN108" s="34">
        <v>0</v>
      </c>
      <c r="BO108" s="34">
        <v>0</v>
      </c>
      <c r="BP108" s="34">
        <v>2.0870048317500003</v>
      </c>
      <c r="BQ108" s="34">
        <v>0</v>
      </c>
      <c r="BR108" s="34">
        <f t="shared" si="1"/>
        <v>2.0870048317500003</v>
      </c>
    </row>
    <row r="109" spans="1:70" x14ac:dyDescent="0.25">
      <c r="A109" s="11">
        <v>101</v>
      </c>
      <c r="B109" s="52">
        <v>2011</v>
      </c>
      <c r="C109" s="11" t="s">
        <v>91</v>
      </c>
      <c r="D109" s="35">
        <v>-0.66813900000000004</v>
      </c>
      <c r="E109" s="35">
        <v>109.43769399999999</v>
      </c>
      <c r="F109" s="29" t="s">
        <v>85</v>
      </c>
      <c r="G109" s="30" t="s">
        <v>88</v>
      </c>
      <c r="H109" s="31" t="s">
        <v>64</v>
      </c>
      <c r="J109" s="12"/>
      <c r="K109" s="12">
        <v>2</v>
      </c>
      <c r="L109" s="12">
        <v>1</v>
      </c>
      <c r="M109" s="3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G109" s="3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F109" s="34">
        <v>0</v>
      </c>
      <c r="BG109" s="34">
        <v>1.155117105</v>
      </c>
      <c r="BH109" s="34">
        <v>1.5459295050000001</v>
      </c>
      <c r="BI109" s="34">
        <v>0</v>
      </c>
      <c r="BJ109" s="34">
        <v>0</v>
      </c>
      <c r="BK109" s="34">
        <v>0</v>
      </c>
      <c r="BL109" s="34">
        <v>0.55445621039999993</v>
      </c>
      <c r="BM109" s="34">
        <v>0.69566827725000013</v>
      </c>
      <c r="BN109" s="34">
        <v>0</v>
      </c>
      <c r="BO109" s="34">
        <v>0</v>
      </c>
      <c r="BP109" s="34">
        <v>1.2501244876499999</v>
      </c>
      <c r="BQ109" s="34">
        <v>0</v>
      </c>
      <c r="BR109" s="34">
        <f t="shared" si="1"/>
        <v>1.2501244876499999</v>
      </c>
    </row>
    <row r="110" spans="1:70" x14ac:dyDescent="0.25">
      <c r="A110" s="11">
        <v>102</v>
      </c>
      <c r="B110" s="52">
        <v>2011</v>
      </c>
      <c r="C110" s="11" t="s">
        <v>91</v>
      </c>
      <c r="D110" s="35">
        <v>-0.66813900000000004</v>
      </c>
      <c r="E110" s="35">
        <v>109.43769399999999</v>
      </c>
      <c r="F110" s="29" t="s">
        <v>85</v>
      </c>
      <c r="G110" s="30" t="s">
        <v>88</v>
      </c>
      <c r="H110" s="31" t="s">
        <v>65</v>
      </c>
      <c r="J110" s="12"/>
      <c r="K110" s="12"/>
      <c r="L110" s="12">
        <v>2</v>
      </c>
      <c r="M110" s="3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G110" s="3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F110" s="34">
        <v>0</v>
      </c>
      <c r="BG110" s="34">
        <v>0</v>
      </c>
      <c r="BH110" s="34">
        <v>3.0918590100000003</v>
      </c>
      <c r="BI110" s="34">
        <v>0</v>
      </c>
      <c r="BJ110" s="34">
        <v>0</v>
      </c>
      <c r="BK110" s="34">
        <v>0</v>
      </c>
      <c r="BL110" s="34">
        <v>0</v>
      </c>
      <c r="BM110" s="34">
        <v>1.3913365545000003</v>
      </c>
      <c r="BN110" s="34">
        <v>0</v>
      </c>
      <c r="BO110" s="34">
        <v>0</v>
      </c>
      <c r="BP110" s="34">
        <v>1.3913365545000003</v>
      </c>
      <c r="BQ110" s="34">
        <v>0</v>
      </c>
      <c r="BR110" s="34">
        <f t="shared" si="1"/>
        <v>1.3913365545000003</v>
      </c>
    </row>
    <row r="111" spans="1:70" x14ac:dyDescent="0.25">
      <c r="A111" s="11">
        <v>103</v>
      </c>
      <c r="B111" s="52">
        <v>2011</v>
      </c>
      <c r="C111" s="11" t="s">
        <v>91</v>
      </c>
      <c r="D111" s="35">
        <v>-0.66813900000000004</v>
      </c>
      <c r="E111" s="35">
        <v>109.43769399999999</v>
      </c>
      <c r="F111" s="29" t="s">
        <v>85</v>
      </c>
      <c r="G111" s="30" t="s">
        <v>88</v>
      </c>
      <c r="H111" s="31" t="s">
        <v>66</v>
      </c>
      <c r="J111" s="12"/>
      <c r="K111" s="12"/>
      <c r="L111" s="12">
        <v>1</v>
      </c>
      <c r="M111" s="3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G111" s="3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F111" s="34">
        <v>0</v>
      </c>
      <c r="BG111" s="34">
        <v>0</v>
      </c>
      <c r="BH111" s="34">
        <v>1.5459295050000001</v>
      </c>
      <c r="BI111" s="34">
        <v>0</v>
      </c>
      <c r="BJ111" s="34">
        <v>7.2537149999999997</v>
      </c>
      <c r="BK111" s="34">
        <v>0</v>
      </c>
      <c r="BL111" s="34">
        <v>0</v>
      </c>
      <c r="BM111" s="34">
        <v>0.69566827725000013</v>
      </c>
      <c r="BN111" s="34">
        <v>0</v>
      </c>
      <c r="BO111" s="34">
        <v>5.2952119499999997</v>
      </c>
      <c r="BP111" s="34">
        <v>0.69566827725000013</v>
      </c>
      <c r="BQ111" s="34">
        <v>5.2952119499999997</v>
      </c>
      <c r="BR111" s="34">
        <f t="shared" si="1"/>
        <v>5.9908802272499999</v>
      </c>
    </row>
    <row r="112" spans="1:70" x14ac:dyDescent="0.25">
      <c r="A112" s="11">
        <v>104</v>
      </c>
      <c r="B112" s="52">
        <v>2011</v>
      </c>
      <c r="C112" s="11" t="s">
        <v>91</v>
      </c>
      <c r="D112" s="35">
        <v>-0.66813900000000004</v>
      </c>
      <c r="E112" s="35">
        <v>109.43769399999999</v>
      </c>
      <c r="F112" s="29" t="s">
        <v>85</v>
      </c>
      <c r="G112" s="30" t="s">
        <v>88</v>
      </c>
      <c r="H112" s="31" t="s">
        <v>67</v>
      </c>
      <c r="J112" s="12"/>
      <c r="K112" s="12">
        <v>4</v>
      </c>
      <c r="L112" s="12">
        <v>2</v>
      </c>
      <c r="M112" s="3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G112" s="3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F112" s="34">
        <v>0</v>
      </c>
      <c r="BG112" s="34">
        <v>2.31023421</v>
      </c>
      <c r="BH112" s="34">
        <v>3.0918590100000003</v>
      </c>
      <c r="BI112" s="34">
        <v>0</v>
      </c>
      <c r="BJ112" s="34">
        <v>5.9378483333333323</v>
      </c>
      <c r="BK112" s="34">
        <v>0</v>
      </c>
      <c r="BL112" s="34">
        <v>1.1089124207999999</v>
      </c>
      <c r="BM112" s="34">
        <v>1.3913365545000003</v>
      </c>
      <c r="BN112" s="34">
        <v>0</v>
      </c>
      <c r="BO112" s="34">
        <v>4.3346292833333324</v>
      </c>
      <c r="BP112" s="34">
        <v>2.5002489752999999</v>
      </c>
      <c r="BQ112" s="34">
        <v>4.3346292833333324</v>
      </c>
      <c r="BR112" s="34">
        <f t="shared" si="1"/>
        <v>6.8348782586333323</v>
      </c>
    </row>
    <row r="113" spans="1:70" x14ac:dyDescent="0.25">
      <c r="A113" s="11">
        <v>105</v>
      </c>
      <c r="B113" s="52">
        <v>2011</v>
      </c>
      <c r="C113" s="11" t="s">
        <v>91</v>
      </c>
      <c r="D113" s="35">
        <v>-0.66813900000000004</v>
      </c>
      <c r="E113" s="35">
        <v>109.43769399999999</v>
      </c>
      <c r="F113" s="29" t="s">
        <v>85</v>
      </c>
      <c r="G113" s="30" t="s">
        <v>88</v>
      </c>
      <c r="H113" s="31" t="s">
        <v>68</v>
      </c>
      <c r="J113" s="12"/>
      <c r="K113" s="12">
        <v>6</v>
      </c>
      <c r="L113" s="12">
        <v>6</v>
      </c>
      <c r="M113" s="3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G113" s="3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F113" s="34">
        <v>0</v>
      </c>
      <c r="BG113" s="34">
        <v>3.4653513150000004</v>
      </c>
      <c r="BH113" s="34">
        <v>9.2755770300000009</v>
      </c>
      <c r="BI113" s="34">
        <v>0</v>
      </c>
      <c r="BJ113" s="34">
        <v>0</v>
      </c>
      <c r="BK113" s="34">
        <v>0</v>
      </c>
      <c r="BL113" s="34">
        <v>1.6633686312000002</v>
      </c>
      <c r="BM113" s="34">
        <v>4.1740096635000006</v>
      </c>
      <c r="BN113" s="34">
        <v>0</v>
      </c>
      <c r="BO113" s="34">
        <v>0</v>
      </c>
      <c r="BP113" s="34">
        <v>5.8373782947000006</v>
      </c>
      <c r="BQ113" s="34">
        <v>0</v>
      </c>
      <c r="BR113" s="34">
        <f t="shared" si="1"/>
        <v>5.8373782947000006</v>
      </c>
    </row>
    <row r="114" spans="1:70" x14ac:dyDescent="0.25">
      <c r="A114" s="11">
        <v>106</v>
      </c>
      <c r="B114" s="52">
        <v>2011</v>
      </c>
      <c r="C114" s="11" t="s">
        <v>91</v>
      </c>
      <c r="D114" s="35">
        <v>-0.66813900000000004</v>
      </c>
      <c r="E114" s="35">
        <v>109.43769399999999</v>
      </c>
      <c r="F114" s="29" t="s">
        <v>85</v>
      </c>
      <c r="G114" s="30" t="s">
        <v>88</v>
      </c>
      <c r="H114" s="31" t="s">
        <v>69</v>
      </c>
      <c r="J114" s="12"/>
      <c r="K114" s="12">
        <v>2</v>
      </c>
      <c r="L114" s="12">
        <v>1</v>
      </c>
      <c r="M114" s="3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G114" s="3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F114" s="34">
        <v>0</v>
      </c>
      <c r="BG114" s="34">
        <v>1.155117105</v>
      </c>
      <c r="BH114" s="34">
        <v>1.5459295050000001</v>
      </c>
      <c r="BI114" s="34">
        <v>0</v>
      </c>
      <c r="BJ114" s="34">
        <v>15.532366770833333</v>
      </c>
      <c r="BK114" s="34">
        <v>0</v>
      </c>
      <c r="BL114" s="34">
        <v>0.55445621039999993</v>
      </c>
      <c r="BM114" s="34">
        <v>0.69566827725000013</v>
      </c>
      <c r="BN114" s="34">
        <v>0</v>
      </c>
      <c r="BO114" s="34">
        <v>11.338627742708333</v>
      </c>
      <c r="BP114" s="34">
        <v>1.2501244876499999</v>
      </c>
      <c r="BQ114" s="34">
        <v>11.338627742708333</v>
      </c>
      <c r="BR114" s="34">
        <f t="shared" si="1"/>
        <v>12.588752230358333</v>
      </c>
    </row>
    <row r="115" spans="1:70" x14ac:dyDescent="0.25">
      <c r="A115" s="11">
        <v>107</v>
      </c>
      <c r="B115" s="52">
        <v>2011</v>
      </c>
      <c r="C115" s="11" t="s">
        <v>91</v>
      </c>
      <c r="D115" s="35">
        <v>-0.66813900000000004</v>
      </c>
      <c r="E115" s="35">
        <v>109.43769399999999</v>
      </c>
      <c r="F115" s="29" t="s">
        <v>85</v>
      </c>
      <c r="G115" s="30" t="s">
        <v>88</v>
      </c>
      <c r="H115" s="31" t="s">
        <v>70</v>
      </c>
      <c r="J115" s="12"/>
      <c r="K115" s="12">
        <v>3</v>
      </c>
      <c r="L115" s="12">
        <v>4</v>
      </c>
      <c r="M115" s="3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G115" s="3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F115" s="34">
        <v>0</v>
      </c>
      <c r="BG115" s="34">
        <v>1.7326756575000002</v>
      </c>
      <c r="BH115" s="34">
        <v>6.1837180200000006</v>
      </c>
      <c r="BI115" s="34">
        <v>0</v>
      </c>
      <c r="BJ115" s="34">
        <v>6.9124120833333329</v>
      </c>
      <c r="BK115" s="34">
        <v>0</v>
      </c>
      <c r="BL115" s="34">
        <v>0.83168431560000011</v>
      </c>
      <c r="BM115" s="34">
        <v>2.7826731090000005</v>
      </c>
      <c r="BN115" s="34">
        <v>0</v>
      </c>
      <c r="BO115" s="34">
        <v>5.0460608208333326</v>
      </c>
      <c r="BP115" s="34">
        <v>3.6143574246000005</v>
      </c>
      <c r="BQ115" s="34">
        <v>5.0460608208333326</v>
      </c>
      <c r="BR115" s="34">
        <f t="shared" si="1"/>
        <v>8.6604182454333341</v>
      </c>
    </row>
    <row r="116" spans="1:70" x14ac:dyDescent="0.25">
      <c r="A116" s="11">
        <v>108</v>
      </c>
      <c r="B116" s="52">
        <v>2011</v>
      </c>
      <c r="C116" s="11" t="s">
        <v>91</v>
      </c>
      <c r="D116" s="35">
        <v>-0.66813900000000004</v>
      </c>
      <c r="E116" s="35">
        <v>109.43769399999999</v>
      </c>
      <c r="F116" s="29" t="s">
        <v>85</v>
      </c>
      <c r="G116" s="30" t="s">
        <v>88</v>
      </c>
      <c r="H116" s="31" t="s">
        <v>71</v>
      </c>
      <c r="J116" s="12"/>
      <c r="K116" s="12">
        <v>4</v>
      </c>
      <c r="L116" s="12">
        <v>1</v>
      </c>
      <c r="M116" s="3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G116" s="32">
        <v>11.5</v>
      </c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F116" s="34">
        <v>0</v>
      </c>
      <c r="BG116" s="34">
        <v>2.31023421</v>
      </c>
      <c r="BH116" s="34">
        <v>1.5459295050000001</v>
      </c>
      <c r="BI116" s="34">
        <v>0</v>
      </c>
      <c r="BJ116" s="34">
        <v>6.0951355208333338</v>
      </c>
      <c r="BK116" s="34">
        <v>0</v>
      </c>
      <c r="BL116" s="34">
        <v>1.1089124207999999</v>
      </c>
      <c r="BM116" s="34">
        <v>0.69566827725000013</v>
      </c>
      <c r="BN116" s="34">
        <v>0</v>
      </c>
      <c r="BO116" s="34">
        <v>4.4494489302083338</v>
      </c>
      <c r="BP116" s="34">
        <v>1.8045806980500001</v>
      </c>
      <c r="BQ116" s="34">
        <v>4.4494489302083338</v>
      </c>
      <c r="BR116" s="34">
        <f t="shared" si="1"/>
        <v>6.2540296282583334</v>
      </c>
    </row>
    <row r="117" spans="1:70" x14ac:dyDescent="0.25">
      <c r="A117" s="11">
        <v>109</v>
      </c>
      <c r="B117" s="52">
        <v>2011</v>
      </c>
      <c r="C117" s="11" t="s">
        <v>91</v>
      </c>
      <c r="D117" s="35">
        <v>-0.66813900000000004</v>
      </c>
      <c r="E117" s="35">
        <v>109.43769399999999</v>
      </c>
      <c r="F117" s="29" t="s">
        <v>85</v>
      </c>
      <c r="G117" s="30" t="s">
        <v>88</v>
      </c>
      <c r="H117" s="31" t="s">
        <v>72</v>
      </c>
      <c r="J117" s="12"/>
      <c r="K117" s="12">
        <v>10</v>
      </c>
      <c r="L117" s="12">
        <v>7</v>
      </c>
      <c r="M117" s="3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G117" s="3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F117" s="34">
        <v>0</v>
      </c>
      <c r="BG117" s="34">
        <v>5.7755855249999994</v>
      </c>
      <c r="BH117" s="34">
        <v>10.821506535000001</v>
      </c>
      <c r="BI117" s="34">
        <v>0</v>
      </c>
      <c r="BJ117" s="34">
        <v>121.40823239583335</v>
      </c>
      <c r="BK117" s="34">
        <v>0</v>
      </c>
      <c r="BL117" s="34">
        <v>2.7722810519999994</v>
      </c>
      <c r="BM117" s="34">
        <v>4.8696779407500008</v>
      </c>
      <c r="BN117" s="34">
        <v>0</v>
      </c>
      <c r="BO117" s="34">
        <v>88.62800964895834</v>
      </c>
      <c r="BP117" s="34">
        <v>7.6419589927500002</v>
      </c>
      <c r="BQ117" s="34">
        <v>88.62800964895834</v>
      </c>
      <c r="BR117" s="34">
        <f t="shared" si="1"/>
        <v>96.269968641708346</v>
      </c>
    </row>
    <row r="118" spans="1:70" x14ac:dyDescent="0.25">
      <c r="A118" s="11">
        <v>110</v>
      </c>
      <c r="B118" s="52">
        <v>2011</v>
      </c>
      <c r="C118" s="11" t="s">
        <v>91</v>
      </c>
      <c r="D118" s="35">
        <v>-0.66813900000000004</v>
      </c>
      <c r="E118" s="35">
        <v>109.43769399999999</v>
      </c>
      <c r="F118" s="29" t="s">
        <v>85</v>
      </c>
      <c r="G118" s="30" t="s">
        <v>88</v>
      </c>
      <c r="H118" s="31" t="s">
        <v>73</v>
      </c>
      <c r="J118" s="12"/>
      <c r="K118" s="12">
        <v>4</v>
      </c>
      <c r="L118" s="12">
        <v>5</v>
      </c>
      <c r="M118" s="3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G118" s="3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F118" s="34">
        <v>0</v>
      </c>
      <c r="BG118" s="34">
        <v>2.31023421</v>
      </c>
      <c r="BH118" s="34">
        <v>7.7296475249999999</v>
      </c>
      <c r="BI118" s="34">
        <v>0</v>
      </c>
      <c r="BJ118" s="34">
        <v>0</v>
      </c>
      <c r="BK118" s="34">
        <v>0</v>
      </c>
      <c r="BL118" s="34">
        <v>1.1089124207999999</v>
      </c>
      <c r="BM118" s="34">
        <v>3.4783413862499999</v>
      </c>
      <c r="BN118" s="34">
        <v>0</v>
      </c>
      <c r="BO118" s="34">
        <v>0</v>
      </c>
      <c r="BP118" s="34">
        <v>4.5872538070499997</v>
      </c>
      <c r="BQ118" s="34">
        <v>0</v>
      </c>
      <c r="BR118" s="34">
        <f t="shared" si="1"/>
        <v>4.5872538070499997</v>
      </c>
    </row>
    <row r="119" spans="1:70" x14ac:dyDescent="0.25">
      <c r="A119" s="11">
        <v>111</v>
      </c>
      <c r="B119" s="52">
        <v>2011</v>
      </c>
      <c r="C119" s="11" t="s">
        <v>91</v>
      </c>
      <c r="D119" s="35">
        <v>-0.66813900000000004</v>
      </c>
      <c r="E119" s="35">
        <v>109.43769399999999</v>
      </c>
      <c r="F119" s="29" t="s">
        <v>85</v>
      </c>
      <c r="G119" s="30" t="s">
        <v>88</v>
      </c>
      <c r="H119" s="31" t="s">
        <v>74</v>
      </c>
      <c r="J119" s="12"/>
      <c r="K119" s="12">
        <v>3</v>
      </c>
      <c r="L119" s="12">
        <v>1</v>
      </c>
      <c r="M119" s="3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G119" s="32">
        <v>35.4</v>
      </c>
      <c r="AH119" s="12">
        <v>10.1</v>
      </c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F119" s="34">
        <v>0</v>
      </c>
      <c r="BG119" s="34">
        <v>1.7326756575000002</v>
      </c>
      <c r="BH119" s="34">
        <v>1.5459295050000001</v>
      </c>
      <c r="BI119" s="34">
        <v>0</v>
      </c>
      <c r="BJ119" s="34">
        <v>15.803764270833334</v>
      </c>
      <c r="BK119" s="34">
        <v>0</v>
      </c>
      <c r="BL119" s="34">
        <v>0.83168431560000011</v>
      </c>
      <c r="BM119" s="34">
        <v>0.69566827725000013</v>
      </c>
      <c r="BN119" s="34">
        <v>0</v>
      </c>
      <c r="BO119" s="34">
        <v>11.536747917708333</v>
      </c>
      <c r="BP119" s="34">
        <v>1.5273525928500002</v>
      </c>
      <c r="BQ119" s="34">
        <v>11.536747917708333</v>
      </c>
      <c r="BR119" s="34">
        <f t="shared" si="1"/>
        <v>13.064100510558333</v>
      </c>
    </row>
    <row r="120" spans="1:70" x14ac:dyDescent="0.25">
      <c r="A120" s="11">
        <v>112</v>
      </c>
      <c r="B120" s="52">
        <v>2011</v>
      </c>
      <c r="C120" s="11" t="s">
        <v>91</v>
      </c>
      <c r="D120" s="35">
        <v>-0.66813900000000004</v>
      </c>
      <c r="E120" s="35">
        <v>109.43769399999999</v>
      </c>
      <c r="F120" s="29" t="s">
        <v>85</v>
      </c>
      <c r="G120" s="30" t="s">
        <v>88</v>
      </c>
      <c r="H120" s="31" t="s">
        <v>75</v>
      </c>
      <c r="J120" s="12"/>
      <c r="K120" s="12">
        <v>3</v>
      </c>
      <c r="L120" s="12">
        <v>1</v>
      </c>
      <c r="M120" s="3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G120" s="3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F120" s="34">
        <v>0</v>
      </c>
      <c r="BG120" s="34">
        <v>1.7326756575000002</v>
      </c>
      <c r="BH120" s="34">
        <v>1.5459295050000001</v>
      </c>
      <c r="BI120" s="34">
        <v>0</v>
      </c>
      <c r="BJ120" s="34">
        <v>0</v>
      </c>
      <c r="BK120" s="34">
        <v>0</v>
      </c>
      <c r="BL120" s="34">
        <v>0.83168431560000011</v>
      </c>
      <c r="BM120" s="34">
        <v>0.69566827725000013</v>
      </c>
      <c r="BN120" s="34">
        <v>0</v>
      </c>
      <c r="BO120" s="34">
        <v>0</v>
      </c>
      <c r="BP120" s="34">
        <v>1.5273525928500002</v>
      </c>
      <c r="BQ120" s="34">
        <v>0</v>
      </c>
      <c r="BR120" s="34">
        <f t="shared" si="1"/>
        <v>1.5273525928500002</v>
      </c>
    </row>
    <row r="121" spans="1:70" x14ac:dyDescent="0.25">
      <c r="A121" s="11">
        <v>113</v>
      </c>
      <c r="B121" s="52">
        <v>2011</v>
      </c>
      <c r="C121" s="11" t="s">
        <v>91</v>
      </c>
      <c r="D121" s="35">
        <v>-0.66813900000000004</v>
      </c>
      <c r="E121" s="35">
        <v>109.43769399999999</v>
      </c>
      <c r="F121" s="29" t="s">
        <v>85</v>
      </c>
      <c r="G121" s="30" t="s">
        <v>88</v>
      </c>
      <c r="H121" s="31" t="s">
        <v>76</v>
      </c>
      <c r="J121" s="12"/>
      <c r="K121" s="12">
        <v>4</v>
      </c>
      <c r="L121" s="12">
        <v>2</v>
      </c>
      <c r="M121" s="3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G121" s="3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F121" s="34">
        <v>0</v>
      </c>
      <c r="BG121" s="34">
        <v>2.31023421</v>
      </c>
      <c r="BH121" s="34">
        <v>3.0918590100000003</v>
      </c>
      <c r="BI121" s="34">
        <v>0</v>
      </c>
      <c r="BJ121" s="34">
        <v>17.373552083333333</v>
      </c>
      <c r="BK121" s="34">
        <v>0</v>
      </c>
      <c r="BL121" s="34">
        <v>1.1089124207999999</v>
      </c>
      <c r="BM121" s="34">
        <v>1.3913365545000003</v>
      </c>
      <c r="BN121" s="34">
        <v>0</v>
      </c>
      <c r="BO121" s="34">
        <v>12.682693020833334</v>
      </c>
      <c r="BP121" s="34">
        <v>2.5002489752999999</v>
      </c>
      <c r="BQ121" s="34">
        <v>12.682693020833334</v>
      </c>
      <c r="BR121" s="34">
        <f t="shared" si="1"/>
        <v>15.182941996133334</v>
      </c>
    </row>
    <row r="122" spans="1:70" x14ac:dyDescent="0.25">
      <c r="A122" s="11">
        <v>114</v>
      </c>
      <c r="B122" s="52">
        <v>2011</v>
      </c>
      <c r="C122" s="11" t="s">
        <v>91</v>
      </c>
      <c r="D122" s="35">
        <v>-0.66813900000000004</v>
      </c>
      <c r="E122" s="35">
        <v>109.43769399999999</v>
      </c>
      <c r="F122" s="29" t="s">
        <v>85</v>
      </c>
      <c r="G122" s="30" t="s">
        <v>88</v>
      </c>
      <c r="H122" s="31" t="s">
        <v>77</v>
      </c>
      <c r="J122" s="12"/>
      <c r="K122" s="12">
        <v>15</v>
      </c>
      <c r="L122" s="12">
        <v>3</v>
      </c>
      <c r="M122" s="3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G122" s="3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F122" s="34">
        <v>0</v>
      </c>
      <c r="BG122" s="34">
        <v>8.6633782875000005</v>
      </c>
      <c r="BH122" s="34">
        <v>4.6377885150000004</v>
      </c>
      <c r="BI122" s="34">
        <v>0</v>
      </c>
      <c r="BJ122" s="34">
        <v>358.77927083333333</v>
      </c>
      <c r="BK122" s="34">
        <v>0</v>
      </c>
      <c r="BL122" s="34">
        <v>4.1584215780000005</v>
      </c>
      <c r="BM122" s="34">
        <v>2.0870048317500003</v>
      </c>
      <c r="BN122" s="34">
        <v>0</v>
      </c>
      <c r="BO122" s="34">
        <v>261.90886770833333</v>
      </c>
      <c r="BP122" s="34">
        <v>6.2454264097500012</v>
      </c>
      <c r="BQ122" s="34">
        <v>261.90886770833333</v>
      </c>
      <c r="BR122" s="34">
        <f t="shared" si="1"/>
        <v>268.15429411808333</v>
      </c>
    </row>
    <row r="123" spans="1:70" x14ac:dyDescent="0.25">
      <c r="A123" s="11">
        <v>115</v>
      </c>
      <c r="B123" s="52">
        <v>2011</v>
      </c>
      <c r="C123" s="11" t="s">
        <v>91</v>
      </c>
      <c r="D123" s="35">
        <v>-0.66813900000000004</v>
      </c>
      <c r="E123" s="35">
        <v>109.43769399999999</v>
      </c>
      <c r="F123" s="29" t="s">
        <v>85</v>
      </c>
      <c r="G123" s="30" t="s">
        <v>88</v>
      </c>
      <c r="H123" s="31" t="s">
        <v>78</v>
      </c>
      <c r="J123" s="12"/>
      <c r="K123" s="12">
        <v>8</v>
      </c>
      <c r="L123" s="12">
        <v>2</v>
      </c>
      <c r="M123" s="3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G123" s="32">
        <v>43</v>
      </c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F123" s="34">
        <v>0</v>
      </c>
      <c r="BG123" s="34">
        <v>4.6204684199999999</v>
      </c>
      <c r="BH123" s="34">
        <v>3.0918590100000003</v>
      </c>
      <c r="BI123" s="34">
        <v>0</v>
      </c>
      <c r="BJ123" s="34">
        <v>344.07857291666664</v>
      </c>
      <c r="BK123" s="34">
        <v>0</v>
      </c>
      <c r="BL123" s="34">
        <v>2.2178248415999997</v>
      </c>
      <c r="BM123" s="34">
        <v>1.3913365545000003</v>
      </c>
      <c r="BN123" s="34">
        <v>0</v>
      </c>
      <c r="BO123" s="34">
        <v>251.17735822916666</v>
      </c>
      <c r="BP123" s="34">
        <v>3.6091613961000002</v>
      </c>
      <c r="BQ123" s="34">
        <v>251.17735822916666</v>
      </c>
      <c r="BR123" s="34">
        <f t="shared" si="1"/>
        <v>254.78651962526666</v>
      </c>
    </row>
    <row r="124" spans="1:70" x14ac:dyDescent="0.25">
      <c r="A124" s="11">
        <v>116</v>
      </c>
      <c r="B124" s="52">
        <v>2011</v>
      </c>
      <c r="C124" s="11" t="s">
        <v>91</v>
      </c>
      <c r="D124" s="35">
        <v>-0.66813900000000004</v>
      </c>
      <c r="E124" s="35">
        <v>109.43769399999999</v>
      </c>
      <c r="F124" s="29" t="s">
        <v>85</v>
      </c>
      <c r="G124" s="30" t="s">
        <v>88</v>
      </c>
      <c r="H124" s="31" t="s">
        <v>79</v>
      </c>
      <c r="J124" s="12"/>
      <c r="K124" s="12">
        <v>13</v>
      </c>
      <c r="L124" s="12">
        <v>3</v>
      </c>
      <c r="M124" s="3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G124" s="32">
        <v>16</v>
      </c>
      <c r="AH124" s="12">
        <v>10</v>
      </c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F124" s="34">
        <v>0</v>
      </c>
      <c r="BG124" s="34">
        <v>7.5082611825000001</v>
      </c>
      <c r="BH124" s="34">
        <v>4.6377885150000004</v>
      </c>
      <c r="BI124" s="34">
        <v>0</v>
      </c>
      <c r="BJ124" s="34">
        <v>0</v>
      </c>
      <c r="BK124" s="34">
        <v>0</v>
      </c>
      <c r="BL124" s="34">
        <v>3.6039653675999999</v>
      </c>
      <c r="BM124" s="34">
        <v>2.0870048317500003</v>
      </c>
      <c r="BN124" s="34">
        <v>0</v>
      </c>
      <c r="BO124" s="34">
        <v>0</v>
      </c>
      <c r="BP124" s="34">
        <v>5.6909701993499997</v>
      </c>
      <c r="BQ124" s="34">
        <v>0</v>
      </c>
      <c r="BR124" s="34">
        <f t="shared" si="1"/>
        <v>5.6909701993499997</v>
      </c>
    </row>
    <row r="125" spans="1:70" x14ac:dyDescent="0.25">
      <c r="A125" s="11">
        <v>117</v>
      </c>
      <c r="B125" s="52">
        <v>2011</v>
      </c>
      <c r="C125" s="11" t="s">
        <v>91</v>
      </c>
      <c r="D125" s="35">
        <v>-0.66813900000000004</v>
      </c>
      <c r="E125" s="35">
        <v>109.43769399999999</v>
      </c>
      <c r="F125" s="29" t="s">
        <v>85</v>
      </c>
      <c r="G125" s="30" t="s">
        <v>88</v>
      </c>
      <c r="H125" s="31" t="s">
        <v>80</v>
      </c>
      <c r="J125" s="12"/>
      <c r="K125" s="12"/>
      <c r="L125" s="12">
        <v>1</v>
      </c>
      <c r="M125" s="3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G125" s="3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F125" s="34">
        <v>0</v>
      </c>
      <c r="BG125" s="34">
        <v>0</v>
      </c>
      <c r="BH125" s="34">
        <v>1.5459295050000001</v>
      </c>
      <c r="BI125" s="34">
        <v>0</v>
      </c>
      <c r="BJ125" s="34">
        <v>37.111552083333329</v>
      </c>
      <c r="BK125" s="34">
        <v>0</v>
      </c>
      <c r="BL125" s="34">
        <v>0</v>
      </c>
      <c r="BM125" s="34">
        <v>0.69566827725000013</v>
      </c>
      <c r="BN125" s="34">
        <v>0</v>
      </c>
      <c r="BO125" s="34">
        <v>27.091433020833328</v>
      </c>
      <c r="BP125" s="34">
        <v>0.69566827725000013</v>
      </c>
      <c r="BQ125" s="34">
        <v>27.091433020833328</v>
      </c>
      <c r="BR125" s="34">
        <f t="shared" si="1"/>
        <v>27.787101298083329</v>
      </c>
    </row>
    <row r="126" spans="1:70" x14ac:dyDescent="0.25">
      <c r="A126" s="11">
        <v>118</v>
      </c>
      <c r="B126" s="52">
        <v>2011</v>
      </c>
      <c r="C126" s="11" t="s">
        <v>91</v>
      </c>
      <c r="D126" s="35">
        <v>-0.66813900000000004</v>
      </c>
      <c r="E126" s="35">
        <v>109.43769399999999</v>
      </c>
      <c r="F126" s="29" t="s">
        <v>85</v>
      </c>
      <c r="G126" s="30" t="s">
        <v>88</v>
      </c>
      <c r="H126" s="31" t="s">
        <v>81</v>
      </c>
      <c r="J126" s="12"/>
      <c r="K126" s="12">
        <v>9</v>
      </c>
      <c r="L126" s="12">
        <v>1</v>
      </c>
      <c r="M126" s="32">
        <v>70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G126" s="32">
        <v>65</v>
      </c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F126" s="34">
        <v>0</v>
      </c>
      <c r="BG126" s="34">
        <v>5.1980269725000001</v>
      </c>
      <c r="BH126" s="34">
        <v>1.5459295050000001</v>
      </c>
      <c r="BI126" s="34">
        <v>503.73020833333334</v>
      </c>
      <c r="BJ126" s="34">
        <v>0</v>
      </c>
      <c r="BK126" s="34">
        <v>0</v>
      </c>
      <c r="BL126" s="34">
        <v>2.4950529468</v>
      </c>
      <c r="BM126" s="34">
        <v>0.69566827725000013</v>
      </c>
      <c r="BN126" s="34">
        <v>206.52938541666666</v>
      </c>
      <c r="BO126" s="34">
        <v>0</v>
      </c>
      <c r="BP126" s="34">
        <v>3.1907212240500002</v>
      </c>
      <c r="BQ126" s="34">
        <v>206.52938541666666</v>
      </c>
      <c r="BR126" s="34">
        <f t="shared" si="1"/>
        <v>209.72010664071666</v>
      </c>
    </row>
    <row r="127" spans="1:70" x14ac:dyDescent="0.25">
      <c r="A127" s="11">
        <v>119</v>
      </c>
      <c r="B127" s="52">
        <v>2011</v>
      </c>
      <c r="C127" s="11" t="s">
        <v>91</v>
      </c>
      <c r="D127" s="35">
        <v>-0.66813900000000004</v>
      </c>
      <c r="E127" s="35">
        <v>109.43769399999999</v>
      </c>
      <c r="F127" s="29" t="s">
        <v>85</v>
      </c>
      <c r="G127" s="30" t="s">
        <v>88</v>
      </c>
      <c r="H127" s="31" t="s">
        <v>82</v>
      </c>
      <c r="J127" s="12"/>
      <c r="K127" s="12">
        <v>4</v>
      </c>
      <c r="L127" s="12">
        <v>3</v>
      </c>
      <c r="M127" s="3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G127" s="32">
        <v>51</v>
      </c>
      <c r="AH127" s="12">
        <v>44</v>
      </c>
      <c r="AI127" s="12">
        <v>40</v>
      </c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F127" s="34">
        <v>0</v>
      </c>
      <c r="BG127" s="34">
        <v>2.31023421</v>
      </c>
      <c r="BH127" s="34">
        <v>4.6377885150000004</v>
      </c>
      <c r="BI127" s="34">
        <v>0</v>
      </c>
      <c r="BJ127" s="34">
        <v>6.5793333333333335</v>
      </c>
      <c r="BK127" s="34">
        <v>0</v>
      </c>
      <c r="BL127" s="34">
        <v>1.1089124207999999</v>
      </c>
      <c r="BM127" s="34">
        <v>2.0870048317500003</v>
      </c>
      <c r="BN127" s="34">
        <v>0</v>
      </c>
      <c r="BO127" s="34">
        <v>4.8029133333333336</v>
      </c>
      <c r="BP127" s="34">
        <v>3.1959172525500001</v>
      </c>
      <c r="BQ127" s="34">
        <v>4.8029133333333336</v>
      </c>
      <c r="BR127" s="34">
        <f t="shared" si="1"/>
        <v>7.9988305858833337</v>
      </c>
    </row>
    <row r="128" spans="1:70" x14ac:dyDescent="0.25">
      <c r="A128" s="11">
        <v>120</v>
      </c>
      <c r="B128" s="52">
        <v>2011</v>
      </c>
      <c r="C128" s="11" t="s">
        <v>91</v>
      </c>
      <c r="D128" s="35">
        <v>-0.66813900000000004</v>
      </c>
      <c r="E128" s="35">
        <v>109.43769399999999</v>
      </c>
      <c r="F128" s="29" t="s">
        <v>85</v>
      </c>
      <c r="G128" s="30" t="s">
        <v>88</v>
      </c>
      <c r="H128" s="31" t="s">
        <v>83</v>
      </c>
      <c r="J128" s="12"/>
      <c r="K128" s="12">
        <v>5</v>
      </c>
      <c r="L128" s="12">
        <v>1</v>
      </c>
      <c r="M128" s="3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G128" s="32">
        <v>51</v>
      </c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F128" s="34">
        <v>0</v>
      </c>
      <c r="BG128" s="34">
        <v>2.8877927624999997</v>
      </c>
      <c r="BH128" s="34">
        <v>1.5459295050000001</v>
      </c>
      <c r="BI128" s="34">
        <v>0</v>
      </c>
      <c r="BJ128" s="34">
        <v>31.124358749999995</v>
      </c>
      <c r="BK128" s="34">
        <v>0</v>
      </c>
      <c r="BL128" s="34">
        <v>1.3861405259999997</v>
      </c>
      <c r="BM128" s="34">
        <v>0.69566827725000013</v>
      </c>
      <c r="BN128" s="34">
        <v>0</v>
      </c>
      <c r="BO128" s="34">
        <v>22.720781887499996</v>
      </c>
      <c r="BP128" s="34">
        <v>2.08180880325</v>
      </c>
      <c r="BQ128" s="34">
        <v>22.720781887499996</v>
      </c>
      <c r="BR128" s="34">
        <f t="shared" si="1"/>
        <v>24.802590690749994</v>
      </c>
    </row>
    <row r="129" spans="1:70" x14ac:dyDescent="0.25">
      <c r="A129" s="11">
        <v>121</v>
      </c>
      <c r="B129" s="52">
        <v>2011</v>
      </c>
      <c r="C129" s="11" t="s">
        <v>91</v>
      </c>
      <c r="D129" s="35">
        <v>-0.67474999999999996</v>
      </c>
      <c r="E129" s="35">
        <v>109.454194</v>
      </c>
      <c r="F129" s="29" t="s">
        <v>85</v>
      </c>
      <c r="G129" s="30" t="s">
        <v>89</v>
      </c>
      <c r="H129" s="31" t="s">
        <v>60</v>
      </c>
      <c r="J129" s="12"/>
      <c r="K129" s="12">
        <v>17</v>
      </c>
      <c r="L129" s="12">
        <v>26</v>
      </c>
      <c r="M129" s="32">
        <v>28</v>
      </c>
      <c r="N129" s="12">
        <v>21</v>
      </c>
      <c r="O129" s="12">
        <v>14</v>
      </c>
      <c r="P129" s="12">
        <v>8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G129" s="32">
        <v>20</v>
      </c>
      <c r="AH129" s="12">
        <v>72</v>
      </c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F129" s="34">
        <v>0</v>
      </c>
      <c r="BG129" s="34">
        <v>9.8184953924999991</v>
      </c>
      <c r="BH129" s="34">
        <v>40.194167130000004</v>
      </c>
      <c r="BI129" s="34">
        <v>146.08176041666667</v>
      </c>
      <c r="BJ129" s="34">
        <v>0</v>
      </c>
      <c r="BK129" s="34">
        <v>0</v>
      </c>
      <c r="BL129" s="34">
        <v>4.7128777883999993</v>
      </c>
      <c r="BM129" s="34">
        <v>18.087375208500003</v>
      </c>
      <c r="BN129" s="34">
        <v>59.893521770833331</v>
      </c>
      <c r="BO129" s="34">
        <v>0</v>
      </c>
      <c r="BP129" s="34">
        <v>22.800252996900003</v>
      </c>
      <c r="BQ129" s="34">
        <v>59.893521770833331</v>
      </c>
      <c r="BR129" s="34">
        <f t="shared" si="1"/>
        <v>82.693774767733331</v>
      </c>
    </row>
    <row r="130" spans="1:70" x14ac:dyDescent="0.25">
      <c r="A130" s="11">
        <v>122</v>
      </c>
      <c r="B130" s="52">
        <v>2011</v>
      </c>
      <c r="C130" s="11" t="s">
        <v>91</v>
      </c>
      <c r="D130" s="35">
        <v>-0.67474999999999996</v>
      </c>
      <c r="E130" s="35">
        <v>109.454194</v>
      </c>
      <c r="F130" s="29" t="s">
        <v>85</v>
      </c>
      <c r="G130" s="30" t="s">
        <v>89</v>
      </c>
      <c r="H130" s="31" t="s">
        <v>61</v>
      </c>
      <c r="J130" s="12"/>
      <c r="K130" s="12">
        <v>11</v>
      </c>
      <c r="L130" s="12"/>
      <c r="M130" s="32">
        <v>15</v>
      </c>
      <c r="N130" s="12">
        <v>14</v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G130" s="3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F130" s="34">
        <v>0</v>
      </c>
      <c r="BG130" s="34">
        <v>6.3531440774999997</v>
      </c>
      <c r="BH130" s="34">
        <v>0</v>
      </c>
      <c r="BI130" s="34">
        <v>43.279677083333333</v>
      </c>
      <c r="BJ130" s="34">
        <v>0</v>
      </c>
      <c r="BK130" s="34">
        <v>0</v>
      </c>
      <c r="BL130" s="34">
        <v>3.0495091571999997</v>
      </c>
      <c r="BM130" s="34">
        <v>0</v>
      </c>
      <c r="BN130" s="34">
        <v>17.744667604166665</v>
      </c>
      <c r="BO130" s="34">
        <v>0</v>
      </c>
      <c r="BP130" s="34">
        <v>3.0495091571999997</v>
      </c>
      <c r="BQ130" s="34">
        <v>17.744667604166665</v>
      </c>
      <c r="BR130" s="34">
        <f t="shared" si="1"/>
        <v>20.794176761366664</v>
      </c>
    </row>
    <row r="131" spans="1:70" x14ac:dyDescent="0.25">
      <c r="A131" s="11">
        <v>123</v>
      </c>
      <c r="B131" s="52">
        <v>2011</v>
      </c>
      <c r="C131" s="11" t="s">
        <v>91</v>
      </c>
      <c r="D131" s="35">
        <v>-0.67474999999999996</v>
      </c>
      <c r="E131" s="35">
        <v>109.454194</v>
      </c>
      <c r="F131" s="29" t="s">
        <v>85</v>
      </c>
      <c r="G131" s="30" t="s">
        <v>89</v>
      </c>
      <c r="H131" s="31" t="s">
        <v>62</v>
      </c>
      <c r="J131" s="12"/>
      <c r="K131" s="12">
        <v>15</v>
      </c>
      <c r="L131" s="12"/>
      <c r="M131" s="32">
        <v>12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G131" s="3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F131" s="34">
        <v>0</v>
      </c>
      <c r="BG131" s="34">
        <v>8.6633782875000005</v>
      </c>
      <c r="BH131" s="34">
        <v>0</v>
      </c>
      <c r="BI131" s="34">
        <v>14.8035</v>
      </c>
      <c r="BJ131" s="34">
        <v>0</v>
      </c>
      <c r="BK131" s="34">
        <v>0</v>
      </c>
      <c r="BL131" s="34">
        <v>4.1584215780000005</v>
      </c>
      <c r="BM131" s="34">
        <v>0</v>
      </c>
      <c r="BN131" s="34">
        <v>6.0694349999999995</v>
      </c>
      <c r="BO131" s="34">
        <v>0</v>
      </c>
      <c r="BP131" s="34">
        <v>4.1584215780000005</v>
      </c>
      <c r="BQ131" s="34">
        <v>6.0694349999999995</v>
      </c>
      <c r="BR131" s="34">
        <f t="shared" si="1"/>
        <v>10.227856578000001</v>
      </c>
    </row>
    <row r="132" spans="1:70" x14ac:dyDescent="0.25">
      <c r="A132" s="11">
        <v>124</v>
      </c>
      <c r="B132" s="52">
        <v>2011</v>
      </c>
      <c r="C132" s="11" t="s">
        <v>91</v>
      </c>
      <c r="D132" s="35">
        <v>-0.67474999999999996</v>
      </c>
      <c r="E132" s="35">
        <v>109.454194</v>
      </c>
      <c r="F132" s="29" t="s">
        <v>85</v>
      </c>
      <c r="G132" s="30" t="s">
        <v>89</v>
      </c>
      <c r="H132" s="31" t="s">
        <v>63</v>
      </c>
      <c r="J132" s="12"/>
      <c r="K132" s="12"/>
      <c r="L132" s="12"/>
      <c r="M132" s="32">
        <v>11</v>
      </c>
      <c r="N132" s="12">
        <v>9</v>
      </c>
      <c r="O132" s="12">
        <v>13</v>
      </c>
      <c r="P132" s="12">
        <v>9</v>
      </c>
      <c r="Q132" s="12">
        <v>9</v>
      </c>
      <c r="R132" s="12">
        <v>8</v>
      </c>
      <c r="S132" s="12">
        <v>9</v>
      </c>
      <c r="T132" s="12">
        <v>12</v>
      </c>
      <c r="U132" s="12">
        <v>15</v>
      </c>
      <c r="V132" s="12">
        <v>11</v>
      </c>
      <c r="W132" s="12"/>
      <c r="X132" s="12"/>
      <c r="Y132" s="12"/>
      <c r="Z132" s="12"/>
      <c r="AA132" s="12"/>
      <c r="AB132" s="12"/>
      <c r="AC132" s="12"/>
      <c r="AD132" s="12"/>
      <c r="AE132" s="12"/>
      <c r="AG132" s="3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F132" s="34">
        <v>0</v>
      </c>
      <c r="BG132" s="34">
        <v>0</v>
      </c>
      <c r="BH132" s="34">
        <v>0</v>
      </c>
      <c r="BI132" s="34">
        <v>111.74586458333333</v>
      </c>
      <c r="BJ132" s="34">
        <v>41.12083333333333</v>
      </c>
      <c r="BK132" s="34">
        <v>0</v>
      </c>
      <c r="BL132" s="34">
        <v>0</v>
      </c>
      <c r="BM132" s="34">
        <v>0</v>
      </c>
      <c r="BN132" s="34">
        <v>45.815804479166665</v>
      </c>
      <c r="BO132" s="34">
        <v>30.01820833333333</v>
      </c>
      <c r="BP132" s="34">
        <v>0</v>
      </c>
      <c r="BQ132" s="34">
        <v>75.834012812499992</v>
      </c>
      <c r="BR132" s="34">
        <f t="shared" si="1"/>
        <v>75.834012812499992</v>
      </c>
    </row>
    <row r="133" spans="1:70" x14ac:dyDescent="0.25">
      <c r="A133" s="11">
        <v>125</v>
      </c>
      <c r="B133" s="52">
        <v>2011</v>
      </c>
      <c r="C133" s="11" t="s">
        <v>91</v>
      </c>
      <c r="D133" s="35">
        <v>-0.67474999999999996</v>
      </c>
      <c r="E133" s="35">
        <v>109.454194</v>
      </c>
      <c r="F133" s="29" t="s">
        <v>85</v>
      </c>
      <c r="G133" s="30" t="s">
        <v>89</v>
      </c>
      <c r="H133" s="31" t="s">
        <v>64</v>
      </c>
      <c r="J133" s="12"/>
      <c r="K133" s="12">
        <v>8</v>
      </c>
      <c r="L133" s="12">
        <v>41</v>
      </c>
      <c r="M133" s="32">
        <v>35</v>
      </c>
      <c r="N133" s="12">
        <v>8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G133" s="32">
        <v>41</v>
      </c>
      <c r="AH133" s="12">
        <v>20</v>
      </c>
      <c r="AI133" s="12">
        <v>10</v>
      </c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F133" s="34">
        <v>0</v>
      </c>
      <c r="BG133" s="34">
        <v>4.6204684199999999</v>
      </c>
      <c r="BH133" s="34">
        <v>63.383109705000003</v>
      </c>
      <c r="BI133" s="34">
        <v>132.51188541666667</v>
      </c>
      <c r="BJ133" s="34">
        <v>0</v>
      </c>
      <c r="BK133" s="34">
        <v>0</v>
      </c>
      <c r="BL133" s="34">
        <v>2.2178248415999997</v>
      </c>
      <c r="BM133" s="34">
        <v>28.522399367250003</v>
      </c>
      <c r="BN133" s="34">
        <v>54.329873020833332</v>
      </c>
      <c r="BO133" s="34">
        <v>0</v>
      </c>
      <c r="BP133" s="34">
        <v>30.740224208850002</v>
      </c>
      <c r="BQ133" s="34">
        <v>54.329873020833332</v>
      </c>
      <c r="BR133" s="34">
        <f t="shared" si="1"/>
        <v>85.070097229683341</v>
      </c>
    </row>
    <row r="134" spans="1:70" x14ac:dyDescent="0.25">
      <c r="A134" s="11">
        <v>126</v>
      </c>
      <c r="B134" s="52">
        <v>2011</v>
      </c>
      <c r="C134" s="11" t="s">
        <v>91</v>
      </c>
      <c r="D134" s="35">
        <v>-0.67474999999999996</v>
      </c>
      <c r="E134" s="35">
        <v>109.454194</v>
      </c>
      <c r="F134" s="29" t="s">
        <v>85</v>
      </c>
      <c r="G134" s="30" t="s">
        <v>89</v>
      </c>
      <c r="H134" s="31" t="s">
        <v>65</v>
      </c>
      <c r="J134" s="12"/>
      <c r="K134" s="12">
        <v>12</v>
      </c>
      <c r="L134" s="12">
        <v>4</v>
      </c>
      <c r="M134" s="32">
        <v>11</v>
      </c>
      <c r="N134" s="12">
        <v>8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G134" s="32">
        <v>37</v>
      </c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F134" s="34">
        <v>0</v>
      </c>
      <c r="BG134" s="34">
        <v>6.9307026300000008</v>
      </c>
      <c r="BH134" s="34">
        <v>6.1837180200000006</v>
      </c>
      <c r="BI134" s="34">
        <v>19.018385416666664</v>
      </c>
      <c r="BJ134" s="34">
        <v>0</v>
      </c>
      <c r="BK134" s="34">
        <v>0</v>
      </c>
      <c r="BL134" s="34">
        <v>3.3267372624000004</v>
      </c>
      <c r="BM134" s="34">
        <v>2.7826731090000005</v>
      </c>
      <c r="BN134" s="34">
        <v>7.7975380208333318</v>
      </c>
      <c r="BO134" s="34">
        <v>0</v>
      </c>
      <c r="BP134" s="34">
        <v>6.109410371400001</v>
      </c>
      <c r="BQ134" s="34">
        <v>7.7975380208333318</v>
      </c>
      <c r="BR134" s="34">
        <f t="shared" si="1"/>
        <v>13.906948392233332</v>
      </c>
    </row>
    <row r="135" spans="1:70" x14ac:dyDescent="0.25">
      <c r="A135" s="11">
        <v>127</v>
      </c>
      <c r="B135" s="52">
        <v>2011</v>
      </c>
      <c r="C135" s="11" t="s">
        <v>91</v>
      </c>
      <c r="D135" s="35">
        <v>-0.67474999999999996</v>
      </c>
      <c r="E135" s="35">
        <v>109.454194</v>
      </c>
      <c r="F135" s="29" t="s">
        <v>85</v>
      </c>
      <c r="G135" s="30" t="s">
        <v>89</v>
      </c>
      <c r="H135" s="31" t="s">
        <v>66</v>
      </c>
      <c r="J135" s="12"/>
      <c r="K135" s="12"/>
      <c r="L135" s="12">
        <v>1</v>
      </c>
      <c r="M135" s="32">
        <v>10</v>
      </c>
      <c r="N135" s="12">
        <v>8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G135" s="32">
        <v>33</v>
      </c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F135" s="34">
        <v>0</v>
      </c>
      <c r="BG135" s="34">
        <v>0</v>
      </c>
      <c r="BH135" s="34">
        <v>1.5459295050000001</v>
      </c>
      <c r="BI135" s="34">
        <v>16.859541666666669</v>
      </c>
      <c r="BJ135" s="34">
        <v>0</v>
      </c>
      <c r="BK135" s="34">
        <v>0</v>
      </c>
      <c r="BL135" s="34">
        <v>0</v>
      </c>
      <c r="BM135" s="34">
        <v>0.69566827725000013</v>
      </c>
      <c r="BN135" s="34">
        <v>6.9124120833333338</v>
      </c>
      <c r="BO135" s="34">
        <v>0</v>
      </c>
      <c r="BP135" s="34">
        <v>0.69566827725000013</v>
      </c>
      <c r="BQ135" s="34">
        <v>6.9124120833333338</v>
      </c>
      <c r="BR135" s="34">
        <f t="shared" si="1"/>
        <v>7.608080360583334</v>
      </c>
    </row>
    <row r="136" spans="1:70" x14ac:dyDescent="0.25">
      <c r="A136" s="11">
        <v>128</v>
      </c>
      <c r="B136" s="52">
        <v>2011</v>
      </c>
      <c r="C136" s="11" t="s">
        <v>91</v>
      </c>
      <c r="D136" s="35">
        <v>-0.67474999999999996</v>
      </c>
      <c r="E136" s="35">
        <v>109.454194</v>
      </c>
      <c r="F136" s="29" t="s">
        <v>85</v>
      </c>
      <c r="G136" s="30" t="s">
        <v>89</v>
      </c>
      <c r="H136" s="31" t="s">
        <v>67</v>
      </c>
      <c r="J136" s="12"/>
      <c r="K136" s="12"/>
      <c r="L136" s="12">
        <v>10</v>
      </c>
      <c r="M136" s="32">
        <v>22</v>
      </c>
      <c r="N136" s="12">
        <v>12</v>
      </c>
      <c r="O136" s="12">
        <v>10</v>
      </c>
      <c r="P136" s="12">
        <v>8</v>
      </c>
      <c r="Q136" s="12">
        <v>10</v>
      </c>
      <c r="R136" s="12">
        <v>8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G136" s="32">
        <v>28</v>
      </c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F136" s="34">
        <v>0</v>
      </c>
      <c r="BG136" s="34">
        <v>0</v>
      </c>
      <c r="BH136" s="34">
        <v>15.45929505</v>
      </c>
      <c r="BI136" s="34">
        <v>91.699458333333325</v>
      </c>
      <c r="BJ136" s="34">
        <v>0</v>
      </c>
      <c r="BK136" s="34">
        <v>0</v>
      </c>
      <c r="BL136" s="34">
        <v>0</v>
      </c>
      <c r="BM136" s="34">
        <v>6.9566827724999998</v>
      </c>
      <c r="BN136" s="34">
        <v>37.59677791666666</v>
      </c>
      <c r="BO136" s="34">
        <v>0</v>
      </c>
      <c r="BP136" s="34">
        <v>6.9566827724999998</v>
      </c>
      <c r="BQ136" s="34">
        <v>37.59677791666666</v>
      </c>
      <c r="BR136" s="34">
        <f t="shared" si="1"/>
        <v>44.553460689166663</v>
      </c>
    </row>
    <row r="137" spans="1:70" x14ac:dyDescent="0.25">
      <c r="A137" s="11">
        <v>129</v>
      </c>
      <c r="B137" s="52">
        <v>2011</v>
      </c>
      <c r="C137" s="11" t="s">
        <v>91</v>
      </c>
      <c r="D137" s="35">
        <v>-0.67474999999999996</v>
      </c>
      <c r="E137" s="35">
        <v>109.454194</v>
      </c>
      <c r="F137" s="29" t="s">
        <v>85</v>
      </c>
      <c r="G137" s="30" t="s">
        <v>89</v>
      </c>
      <c r="H137" s="31" t="s">
        <v>68</v>
      </c>
      <c r="J137" s="12"/>
      <c r="K137" s="12"/>
      <c r="L137" s="12">
        <v>40</v>
      </c>
      <c r="M137" s="32">
        <v>7</v>
      </c>
      <c r="N137" s="12">
        <v>8</v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G137" s="32">
        <v>42</v>
      </c>
      <c r="AH137" s="12">
        <v>8</v>
      </c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F137" s="34">
        <v>0</v>
      </c>
      <c r="BG137" s="34">
        <v>0</v>
      </c>
      <c r="BH137" s="34">
        <v>61.837180199999999</v>
      </c>
      <c r="BI137" s="34">
        <v>11.616635416666666</v>
      </c>
      <c r="BJ137" s="34">
        <v>0</v>
      </c>
      <c r="BK137" s="34">
        <v>0</v>
      </c>
      <c r="BL137" s="34">
        <v>0</v>
      </c>
      <c r="BM137" s="34">
        <v>27.826731089999999</v>
      </c>
      <c r="BN137" s="34">
        <v>4.7628205208333325</v>
      </c>
      <c r="BO137" s="34">
        <v>0</v>
      </c>
      <c r="BP137" s="34">
        <v>27.826731089999999</v>
      </c>
      <c r="BQ137" s="34">
        <v>4.7628205208333325</v>
      </c>
      <c r="BR137" s="34">
        <f t="shared" si="1"/>
        <v>32.589551610833333</v>
      </c>
    </row>
    <row r="138" spans="1:70" x14ac:dyDescent="0.25">
      <c r="A138" s="11">
        <v>130</v>
      </c>
      <c r="B138" s="52">
        <v>2011</v>
      </c>
      <c r="C138" s="11" t="s">
        <v>91</v>
      </c>
      <c r="D138" s="35">
        <v>-0.67474999999999996</v>
      </c>
      <c r="E138" s="35">
        <v>109.454194</v>
      </c>
      <c r="F138" s="29" t="s">
        <v>85</v>
      </c>
      <c r="G138" s="30" t="s">
        <v>89</v>
      </c>
      <c r="H138" s="31" t="s">
        <v>69</v>
      </c>
      <c r="J138" s="12"/>
      <c r="K138" s="12"/>
      <c r="L138" s="12">
        <v>2</v>
      </c>
      <c r="M138" s="32">
        <v>12</v>
      </c>
      <c r="N138" s="12">
        <v>9</v>
      </c>
      <c r="O138" s="12">
        <v>68</v>
      </c>
      <c r="P138" s="12">
        <v>10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G138" s="32">
        <v>40</v>
      </c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F138" s="34">
        <v>0</v>
      </c>
      <c r="BG138" s="34">
        <v>0</v>
      </c>
      <c r="BH138" s="34">
        <v>3.0918590100000003</v>
      </c>
      <c r="BI138" s="34">
        <v>498.4873020833333</v>
      </c>
      <c r="BJ138" s="34">
        <v>0</v>
      </c>
      <c r="BK138" s="34">
        <v>0</v>
      </c>
      <c r="BL138" s="34">
        <v>0</v>
      </c>
      <c r="BM138" s="34">
        <v>1.3913365545000003</v>
      </c>
      <c r="BN138" s="34">
        <v>204.37979385416665</v>
      </c>
      <c r="BO138" s="34">
        <v>0</v>
      </c>
      <c r="BP138" s="34">
        <v>1.3913365545000003</v>
      </c>
      <c r="BQ138" s="34">
        <v>204.37979385416665</v>
      </c>
      <c r="BR138" s="34">
        <f t="shared" ref="BR138:BR176" si="2">SUM(BP138:BQ138)</f>
        <v>205.77113040866664</v>
      </c>
    </row>
    <row r="139" spans="1:70" x14ac:dyDescent="0.25">
      <c r="A139" s="11">
        <v>131</v>
      </c>
      <c r="B139" s="52">
        <v>2011</v>
      </c>
      <c r="C139" s="11" t="s">
        <v>91</v>
      </c>
      <c r="D139" s="35">
        <v>-0.67474999999999996</v>
      </c>
      <c r="E139" s="35">
        <v>109.454194</v>
      </c>
      <c r="F139" s="29" t="s">
        <v>85</v>
      </c>
      <c r="G139" s="30" t="s">
        <v>89</v>
      </c>
      <c r="H139" s="31" t="s">
        <v>70</v>
      </c>
      <c r="J139" s="12"/>
      <c r="K139" s="12"/>
      <c r="L139" s="12">
        <v>10</v>
      </c>
      <c r="M139" s="32">
        <v>32</v>
      </c>
      <c r="N139" s="12">
        <v>8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G139" s="32">
        <v>45</v>
      </c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F139" s="34">
        <v>0</v>
      </c>
      <c r="BG139" s="34">
        <v>0</v>
      </c>
      <c r="BH139" s="34">
        <v>15.45929505</v>
      </c>
      <c r="BI139" s="34">
        <v>111.84866666666666</v>
      </c>
      <c r="BJ139" s="34">
        <v>0</v>
      </c>
      <c r="BK139" s="34">
        <v>0</v>
      </c>
      <c r="BL139" s="34">
        <v>0</v>
      </c>
      <c r="BM139" s="34">
        <v>6.9566827724999998</v>
      </c>
      <c r="BN139" s="34">
        <v>45.857953333333327</v>
      </c>
      <c r="BO139" s="34">
        <v>0</v>
      </c>
      <c r="BP139" s="34">
        <v>6.9566827724999998</v>
      </c>
      <c r="BQ139" s="34">
        <v>45.857953333333327</v>
      </c>
      <c r="BR139" s="34">
        <f t="shared" si="2"/>
        <v>52.81463610583333</v>
      </c>
    </row>
    <row r="140" spans="1:70" x14ac:dyDescent="0.25">
      <c r="A140" s="11">
        <v>132</v>
      </c>
      <c r="B140" s="52">
        <v>2011</v>
      </c>
      <c r="C140" s="11" t="s">
        <v>91</v>
      </c>
      <c r="D140" s="35">
        <v>-0.67474999999999996</v>
      </c>
      <c r="E140" s="35">
        <v>109.454194</v>
      </c>
      <c r="F140" s="29" t="s">
        <v>85</v>
      </c>
      <c r="G140" s="30" t="s">
        <v>89</v>
      </c>
      <c r="H140" s="31" t="s">
        <v>71</v>
      </c>
      <c r="J140" s="12"/>
      <c r="K140" s="12"/>
      <c r="L140" s="12">
        <v>35</v>
      </c>
      <c r="M140" s="32">
        <v>12</v>
      </c>
      <c r="N140" s="12">
        <v>8</v>
      </c>
      <c r="O140" s="12">
        <v>21</v>
      </c>
      <c r="P140" s="12">
        <v>11</v>
      </c>
      <c r="Q140" s="12">
        <v>20</v>
      </c>
      <c r="R140" s="12">
        <v>17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G140" s="3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F140" s="34">
        <v>0</v>
      </c>
      <c r="BG140" s="34">
        <v>0</v>
      </c>
      <c r="BH140" s="34">
        <v>54.107532675000002</v>
      </c>
      <c r="BI140" s="34">
        <v>137.54918749999999</v>
      </c>
      <c r="BJ140" s="34">
        <v>547.83230208333327</v>
      </c>
      <c r="BK140" s="34">
        <v>0</v>
      </c>
      <c r="BL140" s="34">
        <v>0</v>
      </c>
      <c r="BM140" s="34">
        <v>24.348389703750001</v>
      </c>
      <c r="BN140" s="34">
        <v>56.395166874999994</v>
      </c>
      <c r="BO140" s="34">
        <v>399.91758052083327</v>
      </c>
      <c r="BP140" s="34">
        <v>24.348389703750001</v>
      </c>
      <c r="BQ140" s="34">
        <v>456.31274739583324</v>
      </c>
      <c r="BR140" s="34">
        <f t="shared" si="2"/>
        <v>480.66113709958324</v>
      </c>
    </row>
    <row r="141" spans="1:70" x14ac:dyDescent="0.25">
      <c r="A141" s="11">
        <v>133</v>
      </c>
      <c r="B141" s="52">
        <v>2011</v>
      </c>
      <c r="C141" s="11" t="s">
        <v>91</v>
      </c>
      <c r="D141" s="35">
        <v>-0.67474999999999996</v>
      </c>
      <c r="E141" s="35">
        <v>109.454194</v>
      </c>
      <c r="F141" s="29" t="s">
        <v>85</v>
      </c>
      <c r="G141" s="30" t="s">
        <v>89</v>
      </c>
      <c r="H141" s="31" t="s">
        <v>72</v>
      </c>
      <c r="J141" s="12"/>
      <c r="K141" s="12">
        <v>12</v>
      </c>
      <c r="L141" s="12">
        <v>4</v>
      </c>
      <c r="M141" s="32">
        <v>15</v>
      </c>
      <c r="N141" s="12">
        <v>6</v>
      </c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G141" s="32">
        <v>31</v>
      </c>
      <c r="AH141" s="12">
        <v>18</v>
      </c>
      <c r="AI141" s="12">
        <v>26</v>
      </c>
      <c r="AJ141" s="12">
        <v>25</v>
      </c>
      <c r="AK141" s="12">
        <v>11</v>
      </c>
      <c r="AL141" s="12">
        <v>25</v>
      </c>
      <c r="AM141" s="12"/>
      <c r="AN141" s="12"/>
      <c r="AO141" s="12"/>
      <c r="AP141" s="12"/>
      <c r="AQ141" s="12"/>
      <c r="AR141" s="12"/>
      <c r="AS141" s="12"/>
      <c r="AT141" s="12"/>
      <c r="AU141" s="12"/>
      <c r="BF141" s="34">
        <v>0</v>
      </c>
      <c r="BG141" s="34">
        <v>6.9307026300000008</v>
      </c>
      <c r="BH141" s="34">
        <v>6.1837180200000006</v>
      </c>
      <c r="BI141" s="34">
        <v>26.831343749999998</v>
      </c>
      <c r="BJ141" s="34">
        <v>0</v>
      </c>
      <c r="BK141" s="34">
        <v>0</v>
      </c>
      <c r="BL141" s="34">
        <v>3.3267372624000004</v>
      </c>
      <c r="BM141" s="34">
        <v>2.7826731090000005</v>
      </c>
      <c r="BN141" s="34">
        <v>11.000850937499999</v>
      </c>
      <c r="BO141" s="34">
        <v>0</v>
      </c>
      <c r="BP141" s="34">
        <v>6.109410371400001</v>
      </c>
      <c r="BQ141" s="34">
        <v>11.000850937499999</v>
      </c>
      <c r="BR141" s="34">
        <f t="shared" si="2"/>
        <v>17.1102613089</v>
      </c>
    </row>
    <row r="142" spans="1:70" x14ac:dyDescent="0.25">
      <c r="A142" s="11">
        <v>134</v>
      </c>
      <c r="B142" s="52">
        <v>2011</v>
      </c>
      <c r="C142" s="11" t="s">
        <v>91</v>
      </c>
      <c r="D142" s="35">
        <v>-0.67474999999999996</v>
      </c>
      <c r="E142" s="35">
        <v>109.454194</v>
      </c>
      <c r="F142" s="29" t="s">
        <v>85</v>
      </c>
      <c r="G142" s="30" t="s">
        <v>89</v>
      </c>
      <c r="H142" s="31" t="s">
        <v>73</v>
      </c>
      <c r="J142" s="12"/>
      <c r="K142" s="12"/>
      <c r="L142" s="12">
        <v>8</v>
      </c>
      <c r="M142" s="32">
        <v>12</v>
      </c>
      <c r="N142" s="12">
        <v>8</v>
      </c>
      <c r="O142" s="12">
        <v>9</v>
      </c>
      <c r="P142" s="12">
        <v>10</v>
      </c>
      <c r="Q142" s="12">
        <v>12</v>
      </c>
      <c r="R142" s="12">
        <v>8</v>
      </c>
      <c r="S142" s="12">
        <v>13</v>
      </c>
      <c r="T142" s="12">
        <v>23</v>
      </c>
      <c r="U142" s="12">
        <v>10</v>
      </c>
      <c r="V142" s="12">
        <v>8</v>
      </c>
      <c r="W142" s="12">
        <v>9</v>
      </c>
      <c r="X142" s="12">
        <v>12</v>
      </c>
      <c r="Y142" s="12">
        <v>8</v>
      </c>
      <c r="Z142" s="12">
        <v>10</v>
      </c>
      <c r="AA142" s="12">
        <v>8</v>
      </c>
      <c r="AB142" s="12">
        <v>15</v>
      </c>
      <c r="AC142" s="12">
        <v>8</v>
      </c>
      <c r="AD142" s="32">
        <v>14</v>
      </c>
      <c r="AE142" s="12">
        <v>18</v>
      </c>
      <c r="AG142" s="32">
        <v>22</v>
      </c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F142" s="34">
        <v>0</v>
      </c>
      <c r="BG142" s="34">
        <v>0</v>
      </c>
      <c r="BH142" s="34">
        <v>12.367436040000001</v>
      </c>
      <c r="BI142" s="34">
        <v>269.44426041666662</v>
      </c>
      <c r="BJ142" s="34">
        <v>181.34287500000002</v>
      </c>
      <c r="BK142" s="34">
        <v>0</v>
      </c>
      <c r="BL142" s="34">
        <v>0</v>
      </c>
      <c r="BM142" s="34">
        <v>5.5653462180000011</v>
      </c>
      <c r="BN142" s="34">
        <v>110.47214677083331</v>
      </c>
      <c r="BO142" s="34">
        <v>132.38029875000001</v>
      </c>
      <c r="BP142" s="34">
        <v>5.5653462180000011</v>
      </c>
      <c r="BQ142" s="34">
        <v>242.85244552083333</v>
      </c>
      <c r="BR142" s="34">
        <f t="shared" si="2"/>
        <v>248.41779173883333</v>
      </c>
    </row>
    <row r="143" spans="1:70" x14ac:dyDescent="0.25">
      <c r="A143" s="11">
        <v>135</v>
      </c>
      <c r="B143" s="52">
        <v>2011</v>
      </c>
      <c r="C143" s="11" t="s">
        <v>91</v>
      </c>
      <c r="D143" s="35">
        <v>-0.67474999999999996</v>
      </c>
      <c r="E143" s="35">
        <v>109.454194</v>
      </c>
      <c r="F143" s="29" t="s">
        <v>85</v>
      </c>
      <c r="G143" s="30" t="s">
        <v>89</v>
      </c>
      <c r="H143" s="31" t="s">
        <v>74</v>
      </c>
      <c r="J143" s="12"/>
      <c r="K143" s="12">
        <v>6</v>
      </c>
      <c r="L143" s="12"/>
      <c r="M143" s="32">
        <v>18</v>
      </c>
      <c r="N143" s="12">
        <v>45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G143" s="32">
        <v>21</v>
      </c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F143" s="34">
        <v>0</v>
      </c>
      <c r="BG143" s="34">
        <v>3.4653513150000004</v>
      </c>
      <c r="BH143" s="34">
        <v>0</v>
      </c>
      <c r="BI143" s="34">
        <v>241.48209374999999</v>
      </c>
      <c r="BJ143" s="34">
        <v>0</v>
      </c>
      <c r="BK143" s="34">
        <v>0</v>
      </c>
      <c r="BL143" s="34">
        <v>1.6633686312000002</v>
      </c>
      <c r="BM143" s="34">
        <v>0</v>
      </c>
      <c r="BN143" s="34">
        <v>99.007658437499984</v>
      </c>
      <c r="BO143" s="34">
        <v>0</v>
      </c>
      <c r="BP143" s="34">
        <v>1.6633686312000002</v>
      </c>
      <c r="BQ143" s="34">
        <v>99.007658437499984</v>
      </c>
      <c r="BR143" s="34">
        <f t="shared" si="2"/>
        <v>100.67102706869998</v>
      </c>
    </row>
    <row r="144" spans="1:70" x14ac:dyDescent="0.25">
      <c r="A144" s="11">
        <v>136</v>
      </c>
      <c r="B144" s="52">
        <v>2011</v>
      </c>
      <c r="C144" s="11" t="s">
        <v>91</v>
      </c>
      <c r="D144" s="35">
        <v>-0.67474999999999996</v>
      </c>
      <c r="E144" s="35">
        <v>109.454194</v>
      </c>
      <c r="F144" s="29" t="s">
        <v>85</v>
      </c>
      <c r="G144" s="30" t="s">
        <v>89</v>
      </c>
      <c r="H144" s="31" t="s">
        <v>75</v>
      </c>
      <c r="J144" s="12"/>
      <c r="K144" s="12">
        <v>7</v>
      </c>
      <c r="L144" s="12"/>
      <c r="M144" s="32">
        <v>31</v>
      </c>
      <c r="N144" s="12">
        <v>13</v>
      </c>
      <c r="O144" s="12">
        <v>9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G144" s="3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F144" s="34">
        <v>0</v>
      </c>
      <c r="BG144" s="34">
        <v>4.0429098674999997</v>
      </c>
      <c r="BH144" s="34">
        <v>0</v>
      </c>
      <c r="BI144" s="34">
        <v>124.49332291666667</v>
      </c>
      <c r="BJ144" s="34">
        <v>0</v>
      </c>
      <c r="BK144" s="34">
        <v>0</v>
      </c>
      <c r="BL144" s="34">
        <v>1.9405967363999999</v>
      </c>
      <c r="BM144" s="34">
        <v>0</v>
      </c>
      <c r="BN144" s="34">
        <v>51.042262395833333</v>
      </c>
      <c r="BO144" s="34">
        <v>0</v>
      </c>
      <c r="BP144" s="34">
        <v>1.9405967363999999</v>
      </c>
      <c r="BQ144" s="34">
        <v>51.042262395833333</v>
      </c>
      <c r="BR144" s="34">
        <f t="shared" si="2"/>
        <v>52.98285913223333</v>
      </c>
    </row>
    <row r="145" spans="1:70" x14ac:dyDescent="0.25">
      <c r="A145" s="11">
        <v>137</v>
      </c>
      <c r="B145" s="52">
        <v>2011</v>
      </c>
      <c r="C145" s="11" t="s">
        <v>91</v>
      </c>
      <c r="D145" s="35">
        <v>-0.67474999999999996</v>
      </c>
      <c r="E145" s="35">
        <v>109.454194</v>
      </c>
      <c r="F145" s="29" t="s">
        <v>85</v>
      </c>
      <c r="G145" s="30" t="s">
        <v>89</v>
      </c>
      <c r="H145" s="31" t="s">
        <v>76</v>
      </c>
      <c r="J145" s="12"/>
      <c r="K145" s="12">
        <v>8</v>
      </c>
      <c r="L145" s="12">
        <v>18</v>
      </c>
      <c r="M145" s="32">
        <v>52</v>
      </c>
      <c r="N145" s="12">
        <v>10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G145" s="3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F145" s="34">
        <v>0</v>
      </c>
      <c r="BG145" s="34">
        <v>4.6204684199999999</v>
      </c>
      <c r="BH145" s="34">
        <v>27.826731089999999</v>
      </c>
      <c r="BI145" s="34">
        <v>288.25704166666668</v>
      </c>
      <c r="BJ145" s="34">
        <v>0</v>
      </c>
      <c r="BK145" s="34">
        <v>0</v>
      </c>
      <c r="BL145" s="34">
        <v>2.2178248415999997</v>
      </c>
      <c r="BM145" s="34">
        <v>12.522028990499999</v>
      </c>
      <c r="BN145" s="34">
        <v>118.18538708333334</v>
      </c>
      <c r="BO145" s="34">
        <v>0</v>
      </c>
      <c r="BP145" s="34">
        <v>14.7398538321</v>
      </c>
      <c r="BQ145" s="34">
        <v>118.18538708333334</v>
      </c>
      <c r="BR145" s="34">
        <f t="shared" si="2"/>
        <v>132.92524091543333</v>
      </c>
    </row>
    <row r="146" spans="1:70" x14ac:dyDescent="0.25">
      <c r="A146" s="11">
        <v>138</v>
      </c>
      <c r="B146" s="52">
        <v>2011</v>
      </c>
      <c r="C146" s="11" t="s">
        <v>91</v>
      </c>
      <c r="D146" s="35">
        <v>-0.67474999999999996</v>
      </c>
      <c r="E146" s="35">
        <v>109.454194</v>
      </c>
      <c r="F146" s="29" t="s">
        <v>85</v>
      </c>
      <c r="G146" s="30" t="s">
        <v>89</v>
      </c>
      <c r="H146" s="31" t="s">
        <v>77</v>
      </c>
      <c r="J146" s="12"/>
      <c r="K146" s="12"/>
      <c r="L146" s="12">
        <v>20</v>
      </c>
      <c r="M146" s="32">
        <v>24</v>
      </c>
      <c r="N146" s="12">
        <v>31</v>
      </c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G146" s="32">
        <v>9</v>
      </c>
      <c r="AH146" s="12">
        <v>7.8</v>
      </c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F146" s="34">
        <v>0</v>
      </c>
      <c r="BG146" s="34">
        <v>0</v>
      </c>
      <c r="BH146" s="34">
        <v>30.918590099999999</v>
      </c>
      <c r="BI146" s="34">
        <v>158.00680208333333</v>
      </c>
      <c r="BJ146" s="34">
        <v>0</v>
      </c>
      <c r="BK146" s="34">
        <v>0</v>
      </c>
      <c r="BL146" s="34">
        <v>0</v>
      </c>
      <c r="BM146" s="34">
        <v>13.913365545</v>
      </c>
      <c r="BN146" s="34">
        <v>64.782788854166654</v>
      </c>
      <c r="BO146" s="34">
        <v>0</v>
      </c>
      <c r="BP146" s="34">
        <v>13.913365545</v>
      </c>
      <c r="BQ146" s="34">
        <v>64.782788854166654</v>
      </c>
      <c r="BR146" s="34">
        <f t="shared" si="2"/>
        <v>78.696154399166659</v>
      </c>
    </row>
    <row r="147" spans="1:70" x14ac:dyDescent="0.25">
      <c r="A147" s="11">
        <v>139</v>
      </c>
      <c r="B147" s="52">
        <v>2011</v>
      </c>
      <c r="C147" s="11" t="s">
        <v>91</v>
      </c>
      <c r="D147" s="35">
        <v>-0.67474999999999996</v>
      </c>
      <c r="E147" s="35">
        <v>109.454194</v>
      </c>
      <c r="F147" s="29" t="s">
        <v>85</v>
      </c>
      <c r="G147" s="30" t="s">
        <v>89</v>
      </c>
      <c r="H147" s="31" t="s">
        <v>78</v>
      </c>
      <c r="J147" s="12"/>
      <c r="K147" s="12">
        <v>8</v>
      </c>
      <c r="L147" s="12">
        <v>3</v>
      </c>
      <c r="M147" s="32">
        <v>16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G147" s="3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F147" s="34">
        <v>0</v>
      </c>
      <c r="BG147" s="34">
        <v>4.6204684199999999</v>
      </c>
      <c r="BH147" s="34">
        <v>4.6377885150000004</v>
      </c>
      <c r="BI147" s="34">
        <v>26.317333333333334</v>
      </c>
      <c r="BJ147" s="34">
        <v>0</v>
      </c>
      <c r="BK147" s="34">
        <v>0</v>
      </c>
      <c r="BL147" s="34">
        <v>2.2178248415999997</v>
      </c>
      <c r="BM147" s="34">
        <v>2.0870048317500003</v>
      </c>
      <c r="BN147" s="34">
        <v>10.790106666666667</v>
      </c>
      <c r="BO147" s="34">
        <v>0</v>
      </c>
      <c r="BP147" s="34">
        <v>4.3048296733499996</v>
      </c>
      <c r="BQ147" s="34">
        <v>10.790106666666667</v>
      </c>
      <c r="BR147" s="34">
        <f t="shared" si="2"/>
        <v>15.094936340016666</v>
      </c>
    </row>
    <row r="148" spans="1:70" x14ac:dyDescent="0.25">
      <c r="A148" s="11">
        <v>140</v>
      </c>
      <c r="B148" s="52">
        <v>2011</v>
      </c>
      <c r="C148" s="11" t="s">
        <v>91</v>
      </c>
      <c r="D148" s="35">
        <v>-0.67474999999999996</v>
      </c>
      <c r="E148" s="35">
        <v>109.454194</v>
      </c>
      <c r="F148" s="29" t="s">
        <v>85</v>
      </c>
      <c r="G148" s="30" t="s">
        <v>89</v>
      </c>
      <c r="H148" s="31" t="s">
        <v>79</v>
      </c>
      <c r="J148" s="12"/>
      <c r="K148" s="12"/>
      <c r="L148" s="12"/>
      <c r="M148" s="32">
        <v>14</v>
      </c>
      <c r="N148" s="12">
        <v>19</v>
      </c>
      <c r="O148" s="12">
        <v>11</v>
      </c>
      <c r="P148" s="12">
        <v>9</v>
      </c>
      <c r="Q148" s="12">
        <v>8</v>
      </c>
      <c r="R148" s="12">
        <v>8</v>
      </c>
      <c r="S148" s="12">
        <v>12</v>
      </c>
      <c r="T148" s="12">
        <v>10</v>
      </c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G148" s="3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F148" s="34">
        <v>0</v>
      </c>
      <c r="BG148" s="34">
        <v>0</v>
      </c>
      <c r="BH148" s="34">
        <v>0</v>
      </c>
      <c r="BI148" s="34">
        <v>107.94218749999999</v>
      </c>
      <c r="BJ148" s="34">
        <v>0</v>
      </c>
      <c r="BK148" s="34">
        <v>0</v>
      </c>
      <c r="BL148" s="34">
        <v>0</v>
      </c>
      <c r="BM148" s="34">
        <v>0</v>
      </c>
      <c r="BN148" s="34">
        <v>44.25629687499999</v>
      </c>
      <c r="BO148" s="34">
        <v>0</v>
      </c>
      <c r="BP148" s="34">
        <v>0</v>
      </c>
      <c r="BQ148" s="34">
        <v>44.25629687499999</v>
      </c>
      <c r="BR148" s="34">
        <f t="shared" si="2"/>
        <v>44.25629687499999</v>
      </c>
    </row>
    <row r="149" spans="1:70" x14ac:dyDescent="0.25">
      <c r="A149" s="11">
        <v>141</v>
      </c>
      <c r="B149" s="52">
        <v>2011</v>
      </c>
      <c r="C149" s="11" t="s">
        <v>91</v>
      </c>
      <c r="D149" s="35">
        <v>-0.67474999999999996</v>
      </c>
      <c r="E149" s="35">
        <v>109.454194</v>
      </c>
      <c r="F149" s="29" t="s">
        <v>85</v>
      </c>
      <c r="G149" s="30" t="s">
        <v>89</v>
      </c>
      <c r="H149" s="31" t="s">
        <v>80</v>
      </c>
      <c r="J149" s="12"/>
      <c r="K149" s="12">
        <v>32</v>
      </c>
      <c r="L149" s="12">
        <v>35</v>
      </c>
      <c r="M149" s="32">
        <v>19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G149" s="3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F149" s="34">
        <v>0</v>
      </c>
      <c r="BG149" s="34">
        <v>18.48187368</v>
      </c>
      <c r="BH149" s="34">
        <v>54.107532675000002</v>
      </c>
      <c r="BI149" s="34">
        <v>37.111552083333329</v>
      </c>
      <c r="BJ149" s="34">
        <v>0</v>
      </c>
      <c r="BK149" s="34">
        <v>0</v>
      </c>
      <c r="BL149" s="34">
        <v>8.8712993663999988</v>
      </c>
      <c r="BM149" s="34">
        <v>24.348389703750001</v>
      </c>
      <c r="BN149" s="34">
        <v>15.215736354166664</v>
      </c>
      <c r="BO149" s="34">
        <v>0</v>
      </c>
      <c r="BP149" s="34">
        <v>33.219689070149997</v>
      </c>
      <c r="BQ149" s="34">
        <v>15.215736354166664</v>
      </c>
      <c r="BR149" s="34">
        <f t="shared" si="2"/>
        <v>48.435425424316662</v>
      </c>
    </row>
    <row r="150" spans="1:70" x14ac:dyDescent="0.25">
      <c r="A150" s="11">
        <v>142</v>
      </c>
      <c r="B150" s="52">
        <v>2011</v>
      </c>
      <c r="C150" s="11" t="s">
        <v>91</v>
      </c>
      <c r="D150" s="35">
        <v>-0.67474999999999996</v>
      </c>
      <c r="E150" s="35">
        <v>109.454194</v>
      </c>
      <c r="F150" s="29" t="s">
        <v>85</v>
      </c>
      <c r="G150" s="30" t="s">
        <v>89</v>
      </c>
      <c r="H150" s="31" t="s">
        <v>81</v>
      </c>
      <c r="J150" s="12"/>
      <c r="K150" s="12"/>
      <c r="L150" s="12"/>
      <c r="M150" s="32">
        <v>10</v>
      </c>
      <c r="N150" s="12">
        <v>15</v>
      </c>
      <c r="O150" s="12">
        <v>9</v>
      </c>
      <c r="P150" s="12">
        <v>18</v>
      </c>
      <c r="Q150" s="12">
        <v>20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G150" s="3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F150" s="34">
        <v>0</v>
      </c>
      <c r="BG150" s="34">
        <v>0</v>
      </c>
      <c r="BH150" s="34">
        <v>0</v>
      </c>
      <c r="BI150" s="34">
        <v>82.858479166666669</v>
      </c>
      <c r="BJ150" s="34">
        <v>0</v>
      </c>
      <c r="BK150" s="34">
        <v>0</v>
      </c>
      <c r="BL150" s="34">
        <v>0</v>
      </c>
      <c r="BM150" s="34">
        <v>0</v>
      </c>
      <c r="BN150" s="34">
        <v>33.97197645833333</v>
      </c>
      <c r="BO150" s="34">
        <v>0</v>
      </c>
      <c r="BP150" s="34">
        <v>0</v>
      </c>
      <c r="BQ150" s="34">
        <v>33.97197645833333</v>
      </c>
      <c r="BR150" s="34">
        <f t="shared" si="2"/>
        <v>33.97197645833333</v>
      </c>
    </row>
    <row r="151" spans="1:70" x14ac:dyDescent="0.25">
      <c r="A151" s="11">
        <v>143</v>
      </c>
      <c r="B151" s="52">
        <v>2011</v>
      </c>
      <c r="C151" s="11" t="s">
        <v>91</v>
      </c>
      <c r="D151" s="35">
        <v>-0.67474999999999996</v>
      </c>
      <c r="E151" s="35">
        <v>109.454194</v>
      </c>
      <c r="F151" s="29" t="s">
        <v>85</v>
      </c>
      <c r="G151" s="30" t="s">
        <v>89</v>
      </c>
      <c r="H151" s="31" t="s">
        <v>82</v>
      </c>
      <c r="J151" s="12"/>
      <c r="K151" s="12"/>
      <c r="L151" s="12">
        <v>17</v>
      </c>
      <c r="M151" s="32">
        <v>13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G151" s="3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F151" s="34">
        <v>0</v>
      </c>
      <c r="BG151" s="34">
        <v>0</v>
      </c>
      <c r="BH151" s="34">
        <v>26.280801584999999</v>
      </c>
      <c r="BI151" s="34">
        <v>17.373552083333333</v>
      </c>
      <c r="BJ151" s="34">
        <v>0</v>
      </c>
      <c r="BK151" s="34">
        <v>0</v>
      </c>
      <c r="BL151" s="34">
        <v>0</v>
      </c>
      <c r="BM151" s="34">
        <v>11.826360713250001</v>
      </c>
      <c r="BN151" s="34">
        <v>7.1231563541666665</v>
      </c>
      <c r="BO151" s="34">
        <v>0</v>
      </c>
      <c r="BP151" s="34">
        <v>11.826360713250001</v>
      </c>
      <c r="BQ151" s="34">
        <v>7.1231563541666665</v>
      </c>
      <c r="BR151" s="34">
        <f t="shared" si="2"/>
        <v>18.949517067416668</v>
      </c>
    </row>
    <row r="152" spans="1:70" x14ac:dyDescent="0.25">
      <c r="A152" s="11">
        <v>144</v>
      </c>
      <c r="B152" s="52">
        <v>2011</v>
      </c>
      <c r="C152" s="11" t="s">
        <v>91</v>
      </c>
      <c r="D152" s="35">
        <v>-0.67474999999999996</v>
      </c>
      <c r="E152" s="35">
        <v>109.454194</v>
      </c>
      <c r="F152" s="29" t="s">
        <v>85</v>
      </c>
      <c r="G152" s="30" t="s">
        <v>89</v>
      </c>
      <c r="H152" s="31" t="s">
        <v>83</v>
      </c>
      <c r="J152" s="12"/>
      <c r="K152" s="12"/>
      <c r="L152" s="12"/>
      <c r="M152" s="32">
        <v>15</v>
      </c>
      <c r="N152" s="12">
        <v>20</v>
      </c>
      <c r="O152" s="12">
        <v>15</v>
      </c>
      <c r="P152" s="12">
        <v>18</v>
      </c>
      <c r="Q152" s="12">
        <v>36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G152" s="32">
        <v>8.4</v>
      </c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F152" s="34">
        <v>0</v>
      </c>
      <c r="BG152" s="34">
        <v>0</v>
      </c>
      <c r="BH152" s="34">
        <v>0</v>
      </c>
      <c r="BI152" s="34">
        <v>220.61327083333333</v>
      </c>
      <c r="BJ152" s="34">
        <v>0</v>
      </c>
      <c r="BK152" s="34">
        <v>0</v>
      </c>
      <c r="BL152" s="34">
        <v>0</v>
      </c>
      <c r="BM152" s="34">
        <v>0</v>
      </c>
      <c r="BN152" s="34">
        <v>90.451441041666655</v>
      </c>
      <c r="BO152" s="34">
        <v>0</v>
      </c>
      <c r="BP152" s="34">
        <v>0</v>
      </c>
      <c r="BQ152" s="34">
        <v>90.451441041666655</v>
      </c>
      <c r="BR152" s="34">
        <f t="shared" si="2"/>
        <v>90.451441041666655</v>
      </c>
    </row>
    <row r="153" spans="1:70" x14ac:dyDescent="0.25">
      <c r="A153" s="11">
        <v>145</v>
      </c>
      <c r="B153" s="52">
        <v>2011</v>
      </c>
      <c r="C153" s="11" t="s">
        <v>91</v>
      </c>
      <c r="D153" s="35">
        <v>-0.67122199999999999</v>
      </c>
      <c r="E153" s="35">
        <v>109.44369399999999</v>
      </c>
      <c r="F153" s="29" t="s">
        <v>85</v>
      </c>
      <c r="G153" s="30" t="s">
        <v>90</v>
      </c>
      <c r="H153" s="31" t="s">
        <v>60</v>
      </c>
      <c r="J153" s="12"/>
      <c r="K153" s="12">
        <v>6</v>
      </c>
      <c r="L153" s="12">
        <v>3</v>
      </c>
      <c r="M153" s="3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G153" s="32">
        <v>7.6</v>
      </c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F153" s="34">
        <v>0</v>
      </c>
      <c r="BG153" s="34">
        <v>3.4653513150000004</v>
      </c>
      <c r="BH153" s="34">
        <v>4.6377885150000004</v>
      </c>
      <c r="BI153" s="34">
        <v>0</v>
      </c>
      <c r="BJ153" s="34">
        <v>0</v>
      </c>
      <c r="BK153" s="34">
        <v>0</v>
      </c>
      <c r="BL153" s="34">
        <v>1.6633686312000002</v>
      </c>
      <c r="BM153" s="34">
        <v>2.0870048317500003</v>
      </c>
      <c r="BN153" s="34">
        <v>0</v>
      </c>
      <c r="BO153" s="34">
        <v>0</v>
      </c>
      <c r="BP153" s="34">
        <v>3.7503734629500007</v>
      </c>
      <c r="BQ153" s="34">
        <v>0</v>
      </c>
      <c r="BR153" s="34">
        <f t="shared" si="2"/>
        <v>3.7503734629500007</v>
      </c>
    </row>
    <row r="154" spans="1:70" x14ac:dyDescent="0.25">
      <c r="A154" s="11">
        <v>146</v>
      </c>
      <c r="B154" s="52">
        <v>2011</v>
      </c>
      <c r="C154" s="11" t="s">
        <v>91</v>
      </c>
      <c r="D154" s="35">
        <v>-0.67122199999999999</v>
      </c>
      <c r="E154" s="35">
        <v>109.44369399999999</v>
      </c>
      <c r="F154" s="29" t="s">
        <v>85</v>
      </c>
      <c r="G154" s="30" t="s">
        <v>90</v>
      </c>
      <c r="H154" s="31" t="s">
        <v>61</v>
      </c>
      <c r="J154" s="12"/>
      <c r="K154" s="12">
        <v>11</v>
      </c>
      <c r="L154" s="12">
        <v>4</v>
      </c>
      <c r="M154" s="3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G154" s="3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F154" s="34">
        <v>0</v>
      </c>
      <c r="BG154" s="34">
        <v>6.3531440774999997</v>
      </c>
      <c r="BH154" s="34">
        <v>6.1837180200000006</v>
      </c>
      <c r="BI154" s="34">
        <v>0</v>
      </c>
      <c r="BJ154" s="34">
        <v>0</v>
      </c>
      <c r="BK154" s="34">
        <v>0</v>
      </c>
      <c r="BL154" s="34">
        <v>3.0495091571999997</v>
      </c>
      <c r="BM154" s="34">
        <v>2.7826731090000005</v>
      </c>
      <c r="BN154" s="34">
        <v>0</v>
      </c>
      <c r="BO154" s="34">
        <v>0</v>
      </c>
      <c r="BP154" s="34">
        <v>5.8321822662000002</v>
      </c>
      <c r="BQ154" s="34">
        <v>0</v>
      </c>
      <c r="BR154" s="34">
        <f t="shared" si="2"/>
        <v>5.8321822662000002</v>
      </c>
    </row>
    <row r="155" spans="1:70" x14ac:dyDescent="0.25">
      <c r="A155" s="11">
        <v>147</v>
      </c>
      <c r="B155" s="52">
        <v>2011</v>
      </c>
      <c r="C155" s="11" t="s">
        <v>91</v>
      </c>
      <c r="D155" s="35">
        <v>-0.67122199999999999</v>
      </c>
      <c r="E155" s="35">
        <v>109.44369399999999</v>
      </c>
      <c r="F155" s="29" t="s">
        <v>85</v>
      </c>
      <c r="G155" s="30" t="s">
        <v>90</v>
      </c>
      <c r="H155" s="31" t="s">
        <v>62</v>
      </c>
      <c r="J155" s="12"/>
      <c r="K155" s="12">
        <v>5</v>
      </c>
      <c r="L155" s="12">
        <v>3</v>
      </c>
      <c r="M155" s="3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G155" s="32">
        <v>9.5</v>
      </c>
      <c r="AH155" s="12">
        <v>7.8</v>
      </c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F155" s="34">
        <v>0</v>
      </c>
      <c r="BG155" s="34">
        <v>2.8877927624999997</v>
      </c>
      <c r="BH155" s="34">
        <v>4.6377885150000004</v>
      </c>
      <c r="BI155" s="34">
        <v>0</v>
      </c>
      <c r="BJ155" s="34">
        <v>105.26933333333334</v>
      </c>
      <c r="BK155" s="34">
        <v>0</v>
      </c>
      <c r="BL155" s="34">
        <v>1.3861405259999997</v>
      </c>
      <c r="BM155" s="34">
        <v>2.0870048317500003</v>
      </c>
      <c r="BN155" s="34">
        <v>0</v>
      </c>
      <c r="BO155" s="34">
        <v>76.846613333333337</v>
      </c>
      <c r="BP155" s="34">
        <v>3.47314535775</v>
      </c>
      <c r="BQ155" s="34">
        <v>76.846613333333337</v>
      </c>
      <c r="BR155" s="34">
        <f t="shared" si="2"/>
        <v>80.319758691083337</v>
      </c>
    </row>
    <row r="156" spans="1:70" x14ac:dyDescent="0.25">
      <c r="A156" s="11">
        <v>148</v>
      </c>
      <c r="B156" s="52">
        <v>2011</v>
      </c>
      <c r="C156" s="11" t="s">
        <v>91</v>
      </c>
      <c r="D156" s="35">
        <v>-0.67122199999999999</v>
      </c>
      <c r="E156" s="35">
        <v>109.44369399999999</v>
      </c>
      <c r="F156" s="29" t="s">
        <v>85</v>
      </c>
      <c r="G156" s="30" t="s">
        <v>90</v>
      </c>
      <c r="H156" s="31" t="s">
        <v>63</v>
      </c>
      <c r="J156" s="12"/>
      <c r="K156" s="12">
        <v>3</v>
      </c>
      <c r="L156" s="12">
        <v>4</v>
      </c>
      <c r="M156" s="3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G156" s="32">
        <v>8.1999999999999993</v>
      </c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F156" s="34">
        <v>0</v>
      </c>
      <c r="BG156" s="34">
        <v>1.7326756575000002</v>
      </c>
      <c r="BH156" s="34">
        <v>6.1837180200000006</v>
      </c>
      <c r="BI156" s="34">
        <v>0</v>
      </c>
      <c r="BJ156" s="34">
        <v>51.993181666666665</v>
      </c>
      <c r="BK156" s="34">
        <v>0</v>
      </c>
      <c r="BL156" s="34">
        <v>0.83168431560000011</v>
      </c>
      <c r="BM156" s="34">
        <v>2.7826731090000005</v>
      </c>
      <c r="BN156" s="34">
        <v>0</v>
      </c>
      <c r="BO156" s="34">
        <v>37.955022616666668</v>
      </c>
      <c r="BP156" s="34">
        <v>3.6143574246000005</v>
      </c>
      <c r="BQ156" s="34">
        <v>37.955022616666668</v>
      </c>
      <c r="BR156" s="34">
        <f t="shared" si="2"/>
        <v>41.569380041266669</v>
      </c>
    </row>
    <row r="157" spans="1:70" x14ac:dyDescent="0.25">
      <c r="A157" s="11">
        <v>149</v>
      </c>
      <c r="B157" s="52">
        <v>2011</v>
      </c>
      <c r="C157" s="11" t="s">
        <v>91</v>
      </c>
      <c r="D157" s="35">
        <v>-0.67122199999999999</v>
      </c>
      <c r="E157" s="35">
        <v>109.44369399999999</v>
      </c>
      <c r="F157" s="29" t="s">
        <v>85</v>
      </c>
      <c r="G157" s="30" t="s">
        <v>90</v>
      </c>
      <c r="H157" s="31" t="s">
        <v>64</v>
      </c>
      <c r="J157" s="12"/>
      <c r="K157" s="12">
        <v>5</v>
      </c>
      <c r="L157" s="12">
        <v>6</v>
      </c>
      <c r="M157" s="3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G157" s="32">
        <v>7.7</v>
      </c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F157" s="34">
        <v>0</v>
      </c>
      <c r="BG157" s="34">
        <v>2.8877927624999997</v>
      </c>
      <c r="BH157" s="34">
        <v>9.2755770300000009</v>
      </c>
      <c r="BI157" s="34">
        <v>0</v>
      </c>
      <c r="BJ157" s="34">
        <v>168.28701041666667</v>
      </c>
      <c r="BK157" s="34">
        <v>0</v>
      </c>
      <c r="BL157" s="34">
        <v>1.3861405259999997</v>
      </c>
      <c r="BM157" s="34">
        <v>4.1740096635000006</v>
      </c>
      <c r="BN157" s="34">
        <v>0</v>
      </c>
      <c r="BO157" s="34">
        <v>122.84951760416666</v>
      </c>
      <c r="BP157" s="34">
        <v>5.5601501894999998</v>
      </c>
      <c r="BQ157" s="34">
        <v>122.84951760416666</v>
      </c>
      <c r="BR157" s="34">
        <f t="shared" si="2"/>
        <v>128.40966779366667</v>
      </c>
    </row>
    <row r="158" spans="1:70" x14ac:dyDescent="0.25">
      <c r="A158" s="11">
        <v>150</v>
      </c>
      <c r="B158" s="52">
        <v>2011</v>
      </c>
      <c r="C158" s="11" t="s">
        <v>91</v>
      </c>
      <c r="D158" s="35">
        <v>-0.67122199999999999</v>
      </c>
      <c r="E158" s="35">
        <v>109.44369399999999</v>
      </c>
      <c r="F158" s="29" t="s">
        <v>85</v>
      </c>
      <c r="G158" s="30" t="s">
        <v>90</v>
      </c>
      <c r="H158" s="31" t="s">
        <v>65</v>
      </c>
      <c r="J158" s="12"/>
      <c r="K158" s="12">
        <v>7</v>
      </c>
      <c r="L158" s="12">
        <v>11</v>
      </c>
      <c r="M158" s="3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G158" s="32">
        <v>11</v>
      </c>
      <c r="AH158" s="12">
        <v>9.1999999999999993</v>
      </c>
      <c r="AI158" s="12">
        <v>22.1</v>
      </c>
      <c r="AJ158" s="12">
        <v>9.6999999999999993</v>
      </c>
      <c r="AK158" s="12">
        <v>15.3</v>
      </c>
      <c r="AL158" s="12">
        <v>12.6</v>
      </c>
      <c r="AM158" s="12"/>
      <c r="AN158" s="12"/>
      <c r="AO158" s="12"/>
      <c r="AP158" s="12"/>
      <c r="AQ158" s="12"/>
      <c r="AR158" s="12"/>
      <c r="AS158" s="12"/>
      <c r="AT158" s="12"/>
      <c r="AU158" s="12"/>
      <c r="BF158" s="34">
        <v>0</v>
      </c>
      <c r="BG158" s="34">
        <v>4.0429098674999997</v>
      </c>
      <c r="BH158" s="34">
        <v>17.005224555000002</v>
      </c>
      <c r="BI158" s="34">
        <v>0</v>
      </c>
      <c r="BJ158" s="34">
        <v>59.009423854166663</v>
      </c>
      <c r="BK158" s="34">
        <v>0</v>
      </c>
      <c r="BL158" s="34">
        <v>1.9405967363999999</v>
      </c>
      <c r="BM158" s="34">
        <v>7.6523510497500009</v>
      </c>
      <c r="BN158" s="34">
        <v>0</v>
      </c>
      <c r="BO158" s="34">
        <v>43.076879413541661</v>
      </c>
      <c r="BP158" s="34">
        <v>9.5929477861500008</v>
      </c>
      <c r="BQ158" s="34">
        <v>43.076879413541661</v>
      </c>
      <c r="BR158" s="34">
        <f t="shared" si="2"/>
        <v>52.66982719969166</v>
      </c>
    </row>
    <row r="159" spans="1:70" x14ac:dyDescent="0.25">
      <c r="A159" s="11">
        <v>151</v>
      </c>
      <c r="B159" s="52">
        <v>2011</v>
      </c>
      <c r="C159" s="11" t="s">
        <v>91</v>
      </c>
      <c r="D159" s="35">
        <v>-0.67122199999999999</v>
      </c>
      <c r="E159" s="35">
        <v>109.44369399999999</v>
      </c>
      <c r="F159" s="29" t="s">
        <v>85</v>
      </c>
      <c r="G159" s="30" t="s">
        <v>90</v>
      </c>
      <c r="H159" s="31" t="s">
        <v>66</v>
      </c>
      <c r="J159" s="12"/>
      <c r="K159" s="12">
        <v>5</v>
      </c>
      <c r="L159" s="12">
        <v>4</v>
      </c>
      <c r="M159" s="3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G159" s="3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F159" s="34">
        <v>0</v>
      </c>
      <c r="BG159" s="34">
        <v>2.8877927624999997</v>
      </c>
      <c r="BH159" s="34">
        <v>6.1837180200000006</v>
      </c>
      <c r="BI159" s="34">
        <v>0</v>
      </c>
      <c r="BJ159" s="34">
        <v>0</v>
      </c>
      <c r="BK159" s="34">
        <v>0</v>
      </c>
      <c r="BL159" s="34">
        <v>1.3861405259999997</v>
      </c>
      <c r="BM159" s="34">
        <v>2.7826731090000005</v>
      </c>
      <c r="BN159" s="34">
        <v>0</v>
      </c>
      <c r="BO159" s="34">
        <v>0</v>
      </c>
      <c r="BP159" s="34">
        <v>4.1688136350000002</v>
      </c>
      <c r="BQ159" s="34">
        <v>0</v>
      </c>
      <c r="BR159" s="34">
        <f t="shared" si="2"/>
        <v>4.1688136350000002</v>
      </c>
    </row>
    <row r="160" spans="1:70" x14ac:dyDescent="0.25">
      <c r="A160" s="11">
        <v>152</v>
      </c>
      <c r="B160" s="52">
        <v>2011</v>
      </c>
      <c r="C160" s="11" t="s">
        <v>91</v>
      </c>
      <c r="D160" s="35">
        <v>-0.67122199999999999</v>
      </c>
      <c r="E160" s="35">
        <v>109.44369399999999</v>
      </c>
      <c r="F160" s="29" t="s">
        <v>85</v>
      </c>
      <c r="G160" s="30" t="s">
        <v>90</v>
      </c>
      <c r="H160" s="31" t="s">
        <v>67</v>
      </c>
      <c r="J160" s="12"/>
      <c r="K160" s="12">
        <v>10</v>
      </c>
      <c r="L160" s="12">
        <v>3</v>
      </c>
      <c r="M160" s="3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G160" s="32">
        <v>8.1999999999999993</v>
      </c>
      <c r="AH160" s="12">
        <v>9.3000000000000007</v>
      </c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F160" s="34">
        <v>0</v>
      </c>
      <c r="BG160" s="34">
        <v>5.7755855249999994</v>
      </c>
      <c r="BH160" s="34">
        <v>4.6377885150000004</v>
      </c>
      <c r="BI160" s="34">
        <v>0</v>
      </c>
      <c r="BJ160" s="34">
        <v>39.090492187499997</v>
      </c>
      <c r="BK160" s="34">
        <v>0</v>
      </c>
      <c r="BL160" s="34">
        <v>2.7722810519999994</v>
      </c>
      <c r="BM160" s="34">
        <v>2.0870048317500003</v>
      </c>
      <c r="BN160" s="34">
        <v>0</v>
      </c>
      <c r="BO160" s="34">
        <v>28.536059296874996</v>
      </c>
      <c r="BP160" s="34">
        <v>4.8592858837499993</v>
      </c>
      <c r="BQ160" s="34">
        <v>28.536059296874996</v>
      </c>
      <c r="BR160" s="34">
        <f t="shared" si="2"/>
        <v>33.395345180624993</v>
      </c>
    </row>
    <row r="161" spans="1:70" x14ac:dyDescent="0.25">
      <c r="A161" s="11">
        <v>153</v>
      </c>
      <c r="B161" s="52">
        <v>2011</v>
      </c>
      <c r="C161" s="11" t="s">
        <v>91</v>
      </c>
      <c r="D161" s="35">
        <v>-0.67122199999999999</v>
      </c>
      <c r="E161" s="35">
        <v>109.44369399999999</v>
      </c>
      <c r="F161" s="29" t="s">
        <v>85</v>
      </c>
      <c r="G161" s="30" t="s">
        <v>90</v>
      </c>
      <c r="H161" s="31" t="s">
        <v>68</v>
      </c>
      <c r="J161" s="12"/>
      <c r="K161" s="12">
        <v>2</v>
      </c>
      <c r="L161" s="12">
        <v>3</v>
      </c>
      <c r="M161" s="32">
        <v>17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G161" s="3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F161" s="34">
        <v>0</v>
      </c>
      <c r="BG161" s="34">
        <v>1.155117105</v>
      </c>
      <c r="BH161" s="34">
        <v>4.6377885150000004</v>
      </c>
      <c r="BI161" s="34">
        <v>29.709802083333333</v>
      </c>
      <c r="BJ161" s="34">
        <v>139.16729229166666</v>
      </c>
      <c r="BK161" s="34">
        <v>0</v>
      </c>
      <c r="BL161" s="34">
        <v>0.55445621039999993</v>
      </c>
      <c r="BM161" s="34">
        <v>2.0870048317500003</v>
      </c>
      <c r="BN161" s="34">
        <v>12.181018854166666</v>
      </c>
      <c r="BO161" s="34">
        <v>101.59212337291666</v>
      </c>
      <c r="BP161" s="34">
        <v>2.6414610421500004</v>
      </c>
      <c r="BQ161" s="34">
        <v>113.77314222708333</v>
      </c>
      <c r="BR161" s="34">
        <f t="shared" si="2"/>
        <v>116.41460326923333</v>
      </c>
    </row>
    <row r="162" spans="1:70" x14ac:dyDescent="0.25">
      <c r="A162" s="11">
        <v>154</v>
      </c>
      <c r="B162" s="52">
        <v>2011</v>
      </c>
      <c r="C162" s="11" t="s">
        <v>91</v>
      </c>
      <c r="D162" s="35">
        <v>-0.67122199999999999</v>
      </c>
      <c r="E162" s="35">
        <v>109.44369399999999</v>
      </c>
      <c r="F162" s="29" t="s">
        <v>85</v>
      </c>
      <c r="G162" s="30" t="s">
        <v>90</v>
      </c>
      <c r="H162" s="31" t="s">
        <v>69</v>
      </c>
      <c r="J162" s="12"/>
      <c r="K162" s="12">
        <v>6</v>
      </c>
      <c r="L162" s="12">
        <v>3</v>
      </c>
      <c r="M162" s="3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G162" s="32">
        <v>13</v>
      </c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F162" s="34">
        <v>0</v>
      </c>
      <c r="BG162" s="34">
        <v>3.4653513150000004</v>
      </c>
      <c r="BH162" s="34">
        <v>4.6377885150000004</v>
      </c>
      <c r="BI162" s="34">
        <v>0</v>
      </c>
      <c r="BJ162" s="34">
        <v>220.93812541666662</v>
      </c>
      <c r="BK162" s="34">
        <v>0</v>
      </c>
      <c r="BL162" s="34">
        <v>1.6633686312000002</v>
      </c>
      <c r="BM162" s="34">
        <v>2.0870048317500003</v>
      </c>
      <c r="BN162" s="34">
        <v>0</v>
      </c>
      <c r="BO162" s="34">
        <v>161.28483155416663</v>
      </c>
      <c r="BP162" s="34">
        <v>3.7503734629500007</v>
      </c>
      <c r="BQ162" s="34">
        <v>161.28483155416663</v>
      </c>
      <c r="BR162" s="34">
        <f t="shared" si="2"/>
        <v>165.03520501711662</v>
      </c>
    </row>
    <row r="163" spans="1:70" x14ac:dyDescent="0.25">
      <c r="A163" s="11">
        <v>155</v>
      </c>
      <c r="B163" s="52">
        <v>2011</v>
      </c>
      <c r="C163" s="11" t="s">
        <v>91</v>
      </c>
      <c r="D163" s="35">
        <v>-0.67122199999999999</v>
      </c>
      <c r="E163" s="35">
        <v>109.44369399999999</v>
      </c>
      <c r="F163" s="29" t="s">
        <v>85</v>
      </c>
      <c r="G163" s="30" t="s">
        <v>90</v>
      </c>
      <c r="H163" s="31" t="s">
        <v>70</v>
      </c>
      <c r="J163" s="12"/>
      <c r="K163" s="12"/>
      <c r="L163" s="12">
        <v>4</v>
      </c>
      <c r="M163" s="3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G163" s="32">
        <v>49</v>
      </c>
      <c r="AH163" s="12">
        <v>33</v>
      </c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F163" s="34">
        <v>0</v>
      </c>
      <c r="BG163" s="34">
        <v>0</v>
      </c>
      <c r="BH163" s="34">
        <v>6.1837180200000006</v>
      </c>
      <c r="BI163" s="34">
        <v>0</v>
      </c>
      <c r="BJ163" s="34">
        <v>264.1612613541667</v>
      </c>
      <c r="BK163" s="34">
        <v>0</v>
      </c>
      <c r="BL163" s="34">
        <v>0</v>
      </c>
      <c r="BM163" s="34">
        <v>2.7826731090000005</v>
      </c>
      <c r="BN163" s="34">
        <v>0</v>
      </c>
      <c r="BO163" s="34">
        <v>192.83772078854167</v>
      </c>
      <c r="BP163" s="34">
        <v>2.7826731090000005</v>
      </c>
      <c r="BQ163" s="34">
        <v>192.83772078854167</v>
      </c>
      <c r="BR163" s="34">
        <f t="shared" si="2"/>
        <v>195.62039389754167</v>
      </c>
    </row>
    <row r="164" spans="1:70" x14ac:dyDescent="0.25">
      <c r="A164" s="11">
        <v>156</v>
      </c>
      <c r="B164" s="52">
        <v>2011</v>
      </c>
      <c r="C164" s="11" t="s">
        <v>91</v>
      </c>
      <c r="D164" s="35">
        <v>-0.67122199999999999</v>
      </c>
      <c r="E164" s="35">
        <v>109.44369399999999</v>
      </c>
      <c r="F164" s="29" t="s">
        <v>85</v>
      </c>
      <c r="G164" s="30" t="s">
        <v>90</v>
      </c>
      <c r="H164" s="31" t="s">
        <v>71</v>
      </c>
      <c r="J164" s="12"/>
      <c r="K164" s="12">
        <v>3</v>
      </c>
      <c r="L164" s="12">
        <v>5</v>
      </c>
      <c r="M164" s="3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G164" s="32">
        <v>12</v>
      </c>
      <c r="AH164" s="12">
        <v>29</v>
      </c>
      <c r="AI164" s="12">
        <v>29</v>
      </c>
      <c r="AJ164" s="12">
        <v>39</v>
      </c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F164" s="34">
        <v>0</v>
      </c>
      <c r="BG164" s="34">
        <v>1.7326756575000002</v>
      </c>
      <c r="BH164" s="34">
        <v>7.7296475249999999</v>
      </c>
      <c r="BI164" s="34">
        <v>0</v>
      </c>
      <c r="BJ164" s="34">
        <v>161.81047916666668</v>
      </c>
      <c r="BK164" s="34">
        <v>0</v>
      </c>
      <c r="BL164" s="34">
        <v>0.83168431560000011</v>
      </c>
      <c r="BM164" s="34">
        <v>3.4783413862499999</v>
      </c>
      <c r="BN164" s="34">
        <v>0</v>
      </c>
      <c r="BO164" s="34">
        <v>118.12164979166667</v>
      </c>
      <c r="BP164" s="34">
        <v>4.3100257018499999</v>
      </c>
      <c r="BQ164" s="34">
        <v>118.12164979166667</v>
      </c>
      <c r="BR164" s="34">
        <f t="shared" si="2"/>
        <v>122.43167549351666</v>
      </c>
    </row>
    <row r="165" spans="1:70" x14ac:dyDescent="0.25">
      <c r="A165" s="11">
        <v>157</v>
      </c>
      <c r="B165" s="52">
        <v>2011</v>
      </c>
      <c r="C165" s="11" t="s">
        <v>91</v>
      </c>
      <c r="D165" s="35">
        <v>-0.67122199999999999</v>
      </c>
      <c r="E165" s="35">
        <v>109.44369399999999</v>
      </c>
      <c r="F165" s="29" t="s">
        <v>85</v>
      </c>
      <c r="G165" s="30" t="s">
        <v>90</v>
      </c>
      <c r="H165" s="31" t="s">
        <v>72</v>
      </c>
      <c r="J165" s="12"/>
      <c r="K165" s="12">
        <v>4</v>
      </c>
      <c r="L165" s="12">
        <v>2</v>
      </c>
      <c r="M165" s="3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G165" s="3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F165" s="34">
        <v>0</v>
      </c>
      <c r="BG165" s="34">
        <v>2.31023421</v>
      </c>
      <c r="BH165" s="34">
        <v>3.0918590100000003</v>
      </c>
      <c r="BI165" s="34">
        <v>0</v>
      </c>
      <c r="BJ165" s="34">
        <v>13.595575520833334</v>
      </c>
      <c r="BK165" s="34">
        <v>0</v>
      </c>
      <c r="BL165" s="34">
        <v>1.1089124207999999</v>
      </c>
      <c r="BM165" s="34">
        <v>1.3913365545000003</v>
      </c>
      <c r="BN165" s="34">
        <v>0</v>
      </c>
      <c r="BO165" s="34">
        <v>9.9247701302083335</v>
      </c>
      <c r="BP165" s="34">
        <v>2.5002489752999999</v>
      </c>
      <c r="BQ165" s="34">
        <v>9.9247701302083335</v>
      </c>
      <c r="BR165" s="34">
        <f t="shared" si="2"/>
        <v>12.425019105508333</v>
      </c>
    </row>
    <row r="166" spans="1:70" x14ac:dyDescent="0.25">
      <c r="A166" s="11">
        <v>158</v>
      </c>
      <c r="B166" s="52">
        <v>2011</v>
      </c>
      <c r="C166" s="11" t="s">
        <v>91</v>
      </c>
      <c r="D166" s="35">
        <v>-0.67122199999999999</v>
      </c>
      <c r="E166" s="35">
        <v>109.44369399999999</v>
      </c>
      <c r="F166" s="29" t="s">
        <v>85</v>
      </c>
      <c r="G166" s="30" t="s">
        <v>90</v>
      </c>
      <c r="H166" s="31" t="s">
        <v>73</v>
      </c>
      <c r="J166" s="12"/>
      <c r="K166" s="12">
        <v>3</v>
      </c>
      <c r="L166" s="12">
        <v>2</v>
      </c>
      <c r="M166" s="3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G166" s="32">
        <v>19</v>
      </c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F166" s="34">
        <v>0</v>
      </c>
      <c r="BG166" s="34">
        <v>1.7326756575000002</v>
      </c>
      <c r="BH166" s="34">
        <v>3.0918590100000003</v>
      </c>
      <c r="BI166" s="34">
        <v>0</v>
      </c>
      <c r="BJ166" s="34">
        <v>18.12297927083333</v>
      </c>
      <c r="BK166" s="34">
        <v>0</v>
      </c>
      <c r="BL166" s="34">
        <v>0.83168431560000011</v>
      </c>
      <c r="BM166" s="34">
        <v>1.3913365545000003</v>
      </c>
      <c r="BN166" s="34">
        <v>0</v>
      </c>
      <c r="BO166" s="34">
        <v>13.229774867708331</v>
      </c>
      <c r="BP166" s="34">
        <v>2.2230208701000005</v>
      </c>
      <c r="BQ166" s="34">
        <v>13.229774867708331</v>
      </c>
      <c r="BR166" s="34">
        <f t="shared" si="2"/>
        <v>15.452795737808332</v>
      </c>
    </row>
    <row r="167" spans="1:70" x14ac:dyDescent="0.25">
      <c r="A167" s="11">
        <v>159</v>
      </c>
      <c r="B167" s="52">
        <v>2011</v>
      </c>
      <c r="C167" s="11" t="s">
        <v>91</v>
      </c>
      <c r="D167" s="35">
        <v>-0.67122199999999999</v>
      </c>
      <c r="E167" s="35">
        <v>109.44369399999999</v>
      </c>
      <c r="F167" s="29" t="s">
        <v>85</v>
      </c>
      <c r="G167" s="30" t="s">
        <v>90</v>
      </c>
      <c r="H167" s="31" t="s">
        <v>74</v>
      </c>
      <c r="J167" s="12"/>
      <c r="K167" s="12">
        <v>4</v>
      </c>
      <c r="L167" s="12">
        <v>5</v>
      </c>
      <c r="M167" s="3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G167" s="3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F167" s="34">
        <v>0</v>
      </c>
      <c r="BG167" s="34">
        <v>2.31023421</v>
      </c>
      <c r="BH167" s="34">
        <v>7.7296475249999999</v>
      </c>
      <c r="BI167" s="34">
        <v>0</v>
      </c>
      <c r="BJ167" s="34">
        <v>0</v>
      </c>
      <c r="BK167" s="34">
        <v>0</v>
      </c>
      <c r="BL167" s="34">
        <v>1.1089124207999999</v>
      </c>
      <c r="BM167" s="34">
        <v>3.4783413862499999</v>
      </c>
      <c r="BN167" s="34">
        <v>0</v>
      </c>
      <c r="BO167" s="34">
        <v>0</v>
      </c>
      <c r="BP167" s="34">
        <v>4.5872538070499997</v>
      </c>
      <c r="BQ167" s="34">
        <v>0</v>
      </c>
      <c r="BR167" s="34">
        <f t="shared" si="2"/>
        <v>4.5872538070499997</v>
      </c>
    </row>
    <row r="168" spans="1:70" x14ac:dyDescent="0.25">
      <c r="A168" s="11">
        <v>160</v>
      </c>
      <c r="B168" s="52">
        <v>2011</v>
      </c>
      <c r="C168" s="11" t="s">
        <v>91</v>
      </c>
      <c r="D168" s="35">
        <v>-0.67122199999999999</v>
      </c>
      <c r="E168" s="35">
        <v>109.44369399999999</v>
      </c>
      <c r="F168" s="29" t="s">
        <v>85</v>
      </c>
      <c r="G168" s="30" t="s">
        <v>90</v>
      </c>
      <c r="H168" s="31" t="s">
        <v>75</v>
      </c>
      <c r="J168" s="12"/>
      <c r="K168" s="12">
        <v>7</v>
      </c>
      <c r="L168" s="12">
        <v>5</v>
      </c>
      <c r="M168" s="3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G168" s="32">
        <v>8</v>
      </c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F168" s="34">
        <v>0</v>
      </c>
      <c r="BG168" s="34">
        <v>4.0429098674999997</v>
      </c>
      <c r="BH168" s="34">
        <v>7.7296475249999999</v>
      </c>
      <c r="BI168" s="34">
        <v>0</v>
      </c>
      <c r="BJ168" s="34">
        <v>0</v>
      </c>
      <c r="BK168" s="34">
        <v>0</v>
      </c>
      <c r="BL168" s="34">
        <v>1.9405967363999999</v>
      </c>
      <c r="BM168" s="34">
        <v>3.4783413862499999</v>
      </c>
      <c r="BN168" s="34">
        <v>0</v>
      </c>
      <c r="BO168" s="34">
        <v>0</v>
      </c>
      <c r="BP168" s="34">
        <v>5.4189381226499993</v>
      </c>
      <c r="BQ168" s="34">
        <v>0</v>
      </c>
      <c r="BR168" s="34">
        <f t="shared" si="2"/>
        <v>5.4189381226499993</v>
      </c>
    </row>
    <row r="169" spans="1:70" x14ac:dyDescent="0.25">
      <c r="A169" s="11">
        <v>161</v>
      </c>
      <c r="B169" s="52">
        <v>2011</v>
      </c>
      <c r="C169" s="11" t="s">
        <v>91</v>
      </c>
      <c r="D169" s="35">
        <v>-0.67122199999999999</v>
      </c>
      <c r="E169" s="35">
        <v>109.44369399999999</v>
      </c>
      <c r="F169" s="29" t="s">
        <v>85</v>
      </c>
      <c r="G169" s="30" t="s">
        <v>90</v>
      </c>
      <c r="H169" s="31" t="s">
        <v>76</v>
      </c>
      <c r="J169" s="12"/>
      <c r="K169" s="12">
        <v>8</v>
      </c>
      <c r="L169" s="12">
        <v>6</v>
      </c>
      <c r="M169" s="32">
        <v>9.4</v>
      </c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G169" s="32">
        <v>17.399999999999999</v>
      </c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F169" s="34">
        <v>0</v>
      </c>
      <c r="BG169" s="34">
        <v>4.6204684199999999</v>
      </c>
      <c r="BH169" s="34">
        <v>9.2755770300000009</v>
      </c>
      <c r="BI169" s="34">
        <v>9.0835920833333343</v>
      </c>
      <c r="BJ169" s="34">
        <v>0</v>
      </c>
      <c r="BK169" s="34">
        <v>0</v>
      </c>
      <c r="BL169" s="34">
        <v>2.2178248415999997</v>
      </c>
      <c r="BM169" s="34">
        <v>4.1740096635000006</v>
      </c>
      <c r="BN169" s="34">
        <v>3.7242727541666669</v>
      </c>
      <c r="BO169" s="34">
        <v>0</v>
      </c>
      <c r="BP169" s="34">
        <v>6.3918345051000003</v>
      </c>
      <c r="BQ169" s="34">
        <v>3.7242727541666669</v>
      </c>
      <c r="BR169" s="34">
        <f t="shared" si="2"/>
        <v>10.116107259266666</v>
      </c>
    </row>
    <row r="170" spans="1:70" x14ac:dyDescent="0.25">
      <c r="A170" s="11">
        <v>162</v>
      </c>
      <c r="B170" s="52">
        <v>2011</v>
      </c>
      <c r="C170" s="11" t="s">
        <v>91</v>
      </c>
      <c r="D170" s="35">
        <v>-0.67122199999999999</v>
      </c>
      <c r="E170" s="35">
        <v>109.44369399999999</v>
      </c>
      <c r="F170" s="29" t="s">
        <v>85</v>
      </c>
      <c r="G170" s="30" t="s">
        <v>90</v>
      </c>
      <c r="H170" s="31" t="s">
        <v>77</v>
      </c>
      <c r="J170" s="12"/>
      <c r="K170" s="12">
        <v>5</v>
      </c>
      <c r="L170" s="12">
        <v>3</v>
      </c>
      <c r="M170" s="3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G170" s="3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F170" s="34">
        <v>0</v>
      </c>
      <c r="BG170" s="34">
        <v>2.8877927624999997</v>
      </c>
      <c r="BH170" s="34">
        <v>4.6377885150000004</v>
      </c>
      <c r="BI170" s="34">
        <v>0</v>
      </c>
      <c r="BJ170" s="34">
        <v>145.33747333333335</v>
      </c>
      <c r="BK170" s="34">
        <v>0</v>
      </c>
      <c r="BL170" s="34">
        <v>1.3861405259999997</v>
      </c>
      <c r="BM170" s="34">
        <v>2.0870048317500003</v>
      </c>
      <c r="BN170" s="34">
        <v>0</v>
      </c>
      <c r="BO170" s="34">
        <v>106.09635553333334</v>
      </c>
      <c r="BP170" s="34">
        <v>3.47314535775</v>
      </c>
      <c r="BQ170" s="34">
        <v>106.09635553333334</v>
      </c>
      <c r="BR170" s="34">
        <f t="shared" si="2"/>
        <v>109.56950089108334</v>
      </c>
    </row>
    <row r="171" spans="1:70" x14ac:dyDescent="0.25">
      <c r="A171" s="11">
        <v>163</v>
      </c>
      <c r="B171" s="52">
        <v>2011</v>
      </c>
      <c r="C171" s="11" t="s">
        <v>91</v>
      </c>
      <c r="D171" s="35">
        <v>-0.67122199999999999</v>
      </c>
      <c r="E171" s="35">
        <v>109.44369399999999</v>
      </c>
      <c r="F171" s="29" t="s">
        <v>85</v>
      </c>
      <c r="G171" s="30" t="s">
        <v>90</v>
      </c>
      <c r="H171" s="31" t="s">
        <v>78</v>
      </c>
      <c r="J171" s="12"/>
      <c r="K171" s="12">
        <v>4</v>
      </c>
      <c r="L171" s="12">
        <v>1</v>
      </c>
      <c r="M171" s="3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G171" s="3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F171" s="34">
        <v>0</v>
      </c>
      <c r="BG171" s="34">
        <v>2.31023421</v>
      </c>
      <c r="BH171" s="34">
        <v>1.5459295050000001</v>
      </c>
      <c r="BI171" s="34">
        <v>0</v>
      </c>
      <c r="BJ171" s="34">
        <v>0</v>
      </c>
      <c r="BK171" s="34">
        <v>0</v>
      </c>
      <c r="BL171" s="34">
        <v>1.1089124207999999</v>
      </c>
      <c r="BM171" s="34">
        <v>0.69566827725000013</v>
      </c>
      <c r="BN171" s="34">
        <v>0</v>
      </c>
      <c r="BO171" s="34">
        <v>0</v>
      </c>
      <c r="BP171" s="34">
        <v>1.8045806980500001</v>
      </c>
      <c r="BQ171" s="34">
        <v>0</v>
      </c>
      <c r="BR171" s="34">
        <f t="shared" si="2"/>
        <v>1.8045806980500001</v>
      </c>
    </row>
    <row r="172" spans="1:70" x14ac:dyDescent="0.25">
      <c r="A172" s="11">
        <v>164</v>
      </c>
      <c r="B172" s="52">
        <v>2011</v>
      </c>
      <c r="C172" s="11" t="s">
        <v>91</v>
      </c>
      <c r="D172" s="35">
        <v>-0.67122199999999999</v>
      </c>
      <c r="E172" s="35">
        <v>109.44369399999999</v>
      </c>
      <c r="F172" s="29" t="s">
        <v>85</v>
      </c>
      <c r="G172" s="30" t="s">
        <v>90</v>
      </c>
      <c r="H172" s="31" t="s">
        <v>79</v>
      </c>
      <c r="J172" s="12"/>
      <c r="K172" s="12">
        <v>3</v>
      </c>
      <c r="L172" s="12">
        <v>8</v>
      </c>
      <c r="M172" s="3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G172" s="3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F172" s="34">
        <v>0</v>
      </c>
      <c r="BG172" s="34">
        <v>1.7326756575000002</v>
      </c>
      <c r="BH172" s="34">
        <v>12.367436040000001</v>
      </c>
      <c r="BI172" s="34">
        <v>0</v>
      </c>
      <c r="BJ172" s="34">
        <v>6.7448446874999997</v>
      </c>
      <c r="BK172" s="34">
        <v>0</v>
      </c>
      <c r="BL172" s="34">
        <v>0.83168431560000011</v>
      </c>
      <c r="BM172" s="34">
        <v>5.5653462180000011</v>
      </c>
      <c r="BN172" s="34">
        <v>0</v>
      </c>
      <c r="BO172" s="34">
        <v>4.9237366218749994</v>
      </c>
      <c r="BP172" s="34">
        <v>6.3970305336000015</v>
      </c>
      <c r="BQ172" s="34">
        <v>4.9237366218749994</v>
      </c>
      <c r="BR172" s="34">
        <f t="shared" si="2"/>
        <v>11.320767155475</v>
      </c>
    </row>
    <row r="173" spans="1:70" x14ac:dyDescent="0.25">
      <c r="A173" s="11">
        <v>165</v>
      </c>
      <c r="B173" s="52">
        <v>2011</v>
      </c>
      <c r="C173" s="11" t="s">
        <v>91</v>
      </c>
      <c r="D173" s="35">
        <v>-0.67122199999999999</v>
      </c>
      <c r="E173" s="35">
        <v>109.44369399999999</v>
      </c>
      <c r="F173" s="29" t="s">
        <v>85</v>
      </c>
      <c r="G173" s="30" t="s">
        <v>90</v>
      </c>
      <c r="H173" s="31" t="s">
        <v>80</v>
      </c>
      <c r="J173" s="12"/>
      <c r="K173" s="12">
        <v>5</v>
      </c>
      <c r="L173" s="12">
        <v>2</v>
      </c>
      <c r="M173" s="3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G173" s="32">
        <v>20</v>
      </c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F173" s="34">
        <v>0</v>
      </c>
      <c r="BG173" s="34">
        <v>2.8877927624999997</v>
      </c>
      <c r="BH173" s="34">
        <v>3.0918590100000003</v>
      </c>
      <c r="BI173" s="34">
        <v>0</v>
      </c>
      <c r="BJ173" s="34">
        <v>0</v>
      </c>
      <c r="BK173" s="34">
        <v>0</v>
      </c>
      <c r="BL173" s="34">
        <v>1.3861405259999997</v>
      </c>
      <c r="BM173" s="34">
        <v>1.3913365545000003</v>
      </c>
      <c r="BN173" s="34">
        <v>0</v>
      </c>
      <c r="BO173" s="34">
        <v>0</v>
      </c>
      <c r="BP173" s="34">
        <v>2.7774770804999998</v>
      </c>
      <c r="BQ173" s="34">
        <v>0</v>
      </c>
      <c r="BR173" s="34">
        <f t="shared" si="2"/>
        <v>2.7774770804999998</v>
      </c>
    </row>
    <row r="174" spans="1:70" x14ac:dyDescent="0.25">
      <c r="A174" s="11">
        <v>166</v>
      </c>
      <c r="B174" s="52">
        <v>2011</v>
      </c>
      <c r="C174" s="11" t="s">
        <v>91</v>
      </c>
      <c r="D174" s="35">
        <v>-0.67122199999999999</v>
      </c>
      <c r="E174" s="35">
        <v>109.44369399999999</v>
      </c>
      <c r="F174" s="29" t="s">
        <v>85</v>
      </c>
      <c r="G174" s="30" t="s">
        <v>90</v>
      </c>
      <c r="H174" s="31" t="s">
        <v>81</v>
      </c>
      <c r="J174" s="12"/>
      <c r="K174" s="12">
        <v>2</v>
      </c>
      <c r="L174" s="12">
        <v>4</v>
      </c>
      <c r="M174" s="3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G174" s="3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F174" s="34">
        <v>0</v>
      </c>
      <c r="BG174" s="34">
        <v>1.155117105</v>
      </c>
      <c r="BH174" s="34">
        <v>6.1837180200000006</v>
      </c>
      <c r="BI174" s="34">
        <v>0</v>
      </c>
      <c r="BJ174" s="34">
        <v>26.979378749999999</v>
      </c>
      <c r="BK174" s="34">
        <v>0</v>
      </c>
      <c r="BL174" s="34">
        <v>0.55445621039999993</v>
      </c>
      <c r="BM174" s="34">
        <v>2.7826731090000005</v>
      </c>
      <c r="BN174" s="34">
        <v>0</v>
      </c>
      <c r="BO174" s="34">
        <v>19.694946487499998</v>
      </c>
      <c r="BP174" s="34">
        <v>3.3371293194000007</v>
      </c>
      <c r="BQ174" s="34">
        <v>19.694946487499998</v>
      </c>
      <c r="BR174" s="34">
        <f t="shared" si="2"/>
        <v>23.032075806899996</v>
      </c>
    </row>
    <row r="175" spans="1:70" x14ac:dyDescent="0.25">
      <c r="A175" s="11">
        <v>167</v>
      </c>
      <c r="B175" s="52">
        <v>2011</v>
      </c>
      <c r="C175" s="11" t="s">
        <v>91</v>
      </c>
      <c r="D175" s="35">
        <v>-0.67122199999999999</v>
      </c>
      <c r="E175" s="35">
        <v>109.44369399999999</v>
      </c>
      <c r="F175" s="29" t="s">
        <v>85</v>
      </c>
      <c r="G175" s="30" t="s">
        <v>90</v>
      </c>
      <c r="H175" s="31" t="s">
        <v>82</v>
      </c>
      <c r="J175" s="12"/>
      <c r="K175" s="12"/>
      <c r="L175" s="12">
        <v>1</v>
      </c>
      <c r="M175" s="3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G175" s="3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F175" s="34">
        <v>0</v>
      </c>
      <c r="BG175" s="34">
        <v>0</v>
      </c>
      <c r="BH175" s="34">
        <v>1.5459295050000001</v>
      </c>
      <c r="BI175" s="34">
        <v>0</v>
      </c>
      <c r="BJ175" s="34">
        <v>0</v>
      </c>
      <c r="BK175" s="34">
        <v>0</v>
      </c>
      <c r="BL175" s="34">
        <v>0</v>
      </c>
      <c r="BM175" s="34">
        <v>0.69566827725000013</v>
      </c>
      <c r="BN175" s="34">
        <v>0</v>
      </c>
      <c r="BO175" s="34">
        <v>0</v>
      </c>
      <c r="BP175" s="34">
        <v>0.69566827725000013</v>
      </c>
      <c r="BQ175" s="34">
        <v>0</v>
      </c>
      <c r="BR175" s="34">
        <f t="shared" si="2"/>
        <v>0.69566827725000013</v>
      </c>
    </row>
    <row r="176" spans="1:70" x14ac:dyDescent="0.25">
      <c r="A176" s="11">
        <v>168</v>
      </c>
      <c r="B176" s="52">
        <v>2011</v>
      </c>
      <c r="C176" s="11" t="s">
        <v>91</v>
      </c>
      <c r="D176" s="35">
        <v>-0.67122199999999999</v>
      </c>
      <c r="E176" s="35">
        <v>109.44369399999999</v>
      </c>
      <c r="F176" s="29" t="s">
        <v>85</v>
      </c>
      <c r="G176" s="30" t="s">
        <v>90</v>
      </c>
      <c r="H176" s="31" t="s">
        <v>83</v>
      </c>
      <c r="J176" s="12"/>
      <c r="K176" s="12">
        <v>6</v>
      </c>
      <c r="L176" s="12">
        <v>3</v>
      </c>
      <c r="M176" s="3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G176" s="3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F176" s="34">
        <v>0</v>
      </c>
      <c r="BG176" s="34">
        <v>3.4653513150000004</v>
      </c>
      <c r="BH176" s="34">
        <v>4.6377885150000004</v>
      </c>
      <c r="BI176" s="34">
        <v>0</v>
      </c>
      <c r="BJ176" s="34">
        <v>0</v>
      </c>
      <c r="BK176" s="34">
        <v>0</v>
      </c>
      <c r="BL176" s="34">
        <v>1.6633686312000002</v>
      </c>
      <c r="BM176" s="34">
        <v>2.0870048317500003</v>
      </c>
      <c r="BN176" s="34">
        <v>0</v>
      </c>
      <c r="BO176" s="34">
        <v>0</v>
      </c>
      <c r="BP176" s="34">
        <v>3.7503734629500007</v>
      </c>
      <c r="BQ176" s="34">
        <v>0</v>
      </c>
      <c r="BR176" s="34">
        <f t="shared" si="2"/>
        <v>3.7503734629500007</v>
      </c>
    </row>
    <row r="177" spans="33:69" x14ac:dyDescent="0.25">
      <c r="AG177" s="3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F177" s="33"/>
      <c r="BG177" s="33"/>
      <c r="BH177" s="33"/>
      <c r="BI177" s="33"/>
      <c r="BJ177" s="33"/>
      <c r="BK177" s="34"/>
      <c r="BL177" s="34"/>
      <c r="BM177" s="34"/>
      <c r="BN177" s="34"/>
      <c r="BO177" s="34"/>
      <c r="BP177" s="34"/>
      <c r="BQ177" s="34"/>
    </row>
    <row r="178" spans="33:69" x14ac:dyDescent="0.25">
      <c r="AG178" s="3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F178" s="33"/>
      <c r="BG178" s="33"/>
      <c r="BH178" s="33"/>
      <c r="BI178" s="33"/>
      <c r="BJ178" s="33"/>
      <c r="BK178" s="34"/>
      <c r="BL178" s="34"/>
      <c r="BM178" s="34"/>
      <c r="BN178" s="34"/>
      <c r="BO178" s="34"/>
      <c r="BP178" s="34"/>
      <c r="BQ178" s="34"/>
    </row>
    <row r="179" spans="33:69" x14ac:dyDescent="0.25">
      <c r="AG179" s="3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F179" s="33"/>
      <c r="BG179" s="33"/>
      <c r="BH179" s="33"/>
      <c r="BI179" s="33"/>
      <c r="BJ179" s="33"/>
      <c r="BK179" s="34"/>
      <c r="BL179" s="34"/>
      <c r="BM179" s="34"/>
      <c r="BN179" s="34"/>
      <c r="BO179" s="34"/>
      <c r="BP179" s="34"/>
      <c r="BQ179" s="34"/>
    </row>
    <row r="180" spans="33:69" x14ac:dyDescent="0.25">
      <c r="AG180" s="3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F180" s="33"/>
      <c r="BG180" s="33"/>
      <c r="BH180" s="33"/>
      <c r="BI180" s="33"/>
      <c r="BJ180" s="33"/>
      <c r="BK180" s="34"/>
      <c r="BL180" s="34"/>
      <c r="BM180" s="34"/>
      <c r="BN180" s="34"/>
      <c r="BO180" s="34"/>
      <c r="BP180" s="34"/>
      <c r="BQ180" s="34"/>
    </row>
    <row r="181" spans="33:69" x14ac:dyDescent="0.25">
      <c r="AG181" s="3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F181" s="33"/>
      <c r="BG181" s="33"/>
      <c r="BH181" s="33"/>
      <c r="BI181" s="33"/>
      <c r="BJ181" s="33"/>
      <c r="BK181" s="34"/>
      <c r="BL181" s="34"/>
      <c r="BM181" s="34"/>
      <c r="BN181" s="34"/>
      <c r="BO181" s="34"/>
      <c r="BP181" s="34"/>
      <c r="BQ181" s="34"/>
    </row>
    <row r="182" spans="33:69" x14ac:dyDescent="0.25">
      <c r="AG182" s="3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F182" s="33"/>
      <c r="BG182" s="33"/>
      <c r="BH182" s="33"/>
      <c r="BI182" s="33"/>
      <c r="BJ182" s="33"/>
      <c r="BK182" s="34"/>
      <c r="BL182" s="34"/>
      <c r="BM182" s="34"/>
      <c r="BN182" s="34"/>
      <c r="BO182" s="34"/>
      <c r="BP182" s="34"/>
      <c r="BQ182" s="34"/>
    </row>
    <row r="183" spans="33:69" x14ac:dyDescent="0.25">
      <c r="AG183" s="3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F183" s="33"/>
      <c r="BG183" s="33"/>
      <c r="BH183" s="33"/>
      <c r="BI183" s="33"/>
      <c r="BJ183" s="33"/>
      <c r="BK183" s="34"/>
      <c r="BL183" s="34"/>
      <c r="BM183" s="34"/>
      <c r="BN183" s="34"/>
      <c r="BO183" s="34"/>
      <c r="BP183" s="34"/>
      <c r="BQ183" s="34"/>
    </row>
    <row r="184" spans="33:69" x14ac:dyDescent="0.25">
      <c r="AG184" s="3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F184" s="33"/>
      <c r="BG184" s="33"/>
      <c r="BH184" s="33"/>
      <c r="BI184" s="33"/>
      <c r="BJ184" s="33"/>
      <c r="BK184" s="34"/>
      <c r="BL184" s="34"/>
      <c r="BM184" s="34"/>
      <c r="BN184" s="34"/>
      <c r="BO184" s="34"/>
      <c r="BP184" s="34"/>
      <c r="BQ184" s="34"/>
    </row>
    <row r="185" spans="33:69" x14ac:dyDescent="0.25">
      <c r="AG185" s="3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F185" s="33"/>
      <c r="BG185" s="33"/>
      <c r="BH185" s="33"/>
      <c r="BI185" s="33"/>
      <c r="BJ185" s="33"/>
      <c r="BK185" s="34"/>
      <c r="BL185" s="34"/>
      <c r="BM185" s="34"/>
      <c r="BN185" s="34"/>
      <c r="BO185" s="34"/>
      <c r="BP185" s="34"/>
      <c r="BQ185" s="34"/>
    </row>
    <row r="186" spans="33:69" x14ac:dyDescent="0.25">
      <c r="AG186" s="3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F186" s="33"/>
      <c r="BG186" s="33"/>
      <c r="BH186" s="33"/>
      <c r="BI186" s="33"/>
      <c r="BJ186" s="33"/>
      <c r="BK186" s="34"/>
      <c r="BL186" s="34"/>
      <c r="BM186" s="34"/>
      <c r="BN186" s="34"/>
      <c r="BO186" s="34"/>
      <c r="BP186" s="34"/>
      <c r="BQ186" s="34"/>
    </row>
    <row r="187" spans="33:69" x14ac:dyDescent="0.25">
      <c r="AG187" s="3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F187" s="33"/>
      <c r="BG187" s="33"/>
      <c r="BH187" s="33"/>
      <c r="BI187" s="33"/>
      <c r="BJ187" s="33"/>
      <c r="BK187" s="34"/>
      <c r="BL187" s="34"/>
      <c r="BM187" s="34"/>
      <c r="BN187" s="34"/>
      <c r="BO187" s="34"/>
      <c r="BP187" s="34"/>
      <c r="BQ187" s="34"/>
    </row>
    <row r="188" spans="33:69" x14ac:dyDescent="0.25">
      <c r="AG188" s="3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F188" s="33"/>
      <c r="BG188" s="33"/>
      <c r="BH188" s="33"/>
      <c r="BI188" s="33"/>
      <c r="BJ188" s="33"/>
      <c r="BK188" s="34"/>
      <c r="BL188" s="34"/>
      <c r="BM188" s="34"/>
      <c r="BN188" s="34"/>
      <c r="BO188" s="34"/>
      <c r="BP188" s="34"/>
      <c r="BQ188" s="34"/>
    </row>
    <row r="189" spans="33:69" x14ac:dyDescent="0.25">
      <c r="AG189" s="3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F189" s="33"/>
      <c r="BG189" s="33"/>
      <c r="BH189" s="33"/>
      <c r="BI189" s="33"/>
      <c r="BJ189" s="33"/>
      <c r="BK189" s="34"/>
      <c r="BL189" s="34"/>
      <c r="BM189" s="34"/>
      <c r="BN189" s="34"/>
      <c r="BO189" s="34"/>
      <c r="BP189" s="34"/>
      <c r="BQ189" s="34"/>
    </row>
    <row r="190" spans="33:69" x14ac:dyDescent="0.25">
      <c r="AG190" s="3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F190" s="33"/>
      <c r="BG190" s="33"/>
      <c r="BH190" s="33"/>
      <c r="BI190" s="33"/>
      <c r="BJ190" s="33"/>
      <c r="BK190" s="34"/>
      <c r="BL190" s="34"/>
      <c r="BM190" s="34"/>
      <c r="BN190" s="34"/>
      <c r="BO190" s="34"/>
      <c r="BP190" s="34"/>
      <c r="BQ190" s="34"/>
    </row>
    <row r="191" spans="33:69" x14ac:dyDescent="0.25">
      <c r="AG191" s="3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F191" s="33"/>
      <c r="BG191" s="33"/>
      <c r="BH191" s="33"/>
      <c r="BI191" s="33"/>
      <c r="BJ191" s="33"/>
      <c r="BK191" s="34"/>
      <c r="BL191" s="34"/>
      <c r="BM191" s="34"/>
      <c r="BN191" s="34"/>
      <c r="BO191" s="34"/>
      <c r="BP191" s="34"/>
      <c r="BQ191" s="34"/>
    </row>
    <row r="192" spans="33:69" x14ac:dyDescent="0.25">
      <c r="AG192" s="3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F192" s="33"/>
      <c r="BG192" s="33"/>
      <c r="BH192" s="33"/>
      <c r="BI192" s="33"/>
      <c r="BJ192" s="33"/>
      <c r="BK192" s="34"/>
      <c r="BL192" s="34"/>
      <c r="BM192" s="34"/>
      <c r="BN192" s="34"/>
      <c r="BO192" s="34"/>
      <c r="BP192" s="34"/>
      <c r="BQ192" s="34"/>
    </row>
    <row r="193" spans="33:69" x14ac:dyDescent="0.25">
      <c r="AG193" s="3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F193" s="33"/>
      <c r="BG193" s="33"/>
      <c r="BH193" s="33"/>
      <c r="BI193" s="33"/>
      <c r="BJ193" s="33"/>
      <c r="BK193" s="34"/>
      <c r="BL193" s="34"/>
      <c r="BM193" s="34"/>
      <c r="BN193" s="34"/>
      <c r="BO193" s="34"/>
      <c r="BP193" s="34"/>
      <c r="BQ193" s="34"/>
    </row>
    <row r="194" spans="33:69" x14ac:dyDescent="0.25">
      <c r="AG194" s="3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F194" s="33"/>
      <c r="BG194" s="33"/>
      <c r="BH194" s="33"/>
      <c r="BI194" s="33"/>
      <c r="BJ194" s="33"/>
      <c r="BK194" s="34"/>
      <c r="BL194" s="34"/>
      <c r="BM194" s="34"/>
      <c r="BN194" s="34"/>
      <c r="BO194" s="34"/>
      <c r="BP194" s="34"/>
      <c r="BQ194" s="34"/>
    </row>
    <row r="195" spans="33:69" x14ac:dyDescent="0.25">
      <c r="AG195" s="3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F195" s="33"/>
      <c r="BG195" s="33"/>
      <c r="BH195" s="33"/>
      <c r="BI195" s="33"/>
      <c r="BJ195" s="33"/>
      <c r="BK195" s="34"/>
      <c r="BL195" s="34"/>
      <c r="BM195" s="34"/>
      <c r="BN195" s="34"/>
      <c r="BO195" s="34"/>
      <c r="BP195" s="34"/>
      <c r="BQ195" s="34"/>
    </row>
    <row r="196" spans="33:69" x14ac:dyDescent="0.25">
      <c r="AG196" s="3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F196" s="33"/>
      <c r="BG196" s="33"/>
      <c r="BH196" s="33"/>
      <c r="BI196" s="33"/>
      <c r="BJ196" s="33"/>
      <c r="BK196" s="34"/>
      <c r="BL196" s="34"/>
      <c r="BM196" s="34"/>
      <c r="BN196" s="34"/>
      <c r="BO196" s="34"/>
      <c r="BP196" s="34"/>
      <c r="BQ196" s="34"/>
    </row>
    <row r="197" spans="33:69" x14ac:dyDescent="0.25">
      <c r="AG197" s="3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F197" s="33"/>
      <c r="BG197" s="33"/>
      <c r="BH197" s="33"/>
      <c r="BI197" s="33"/>
      <c r="BJ197" s="33"/>
      <c r="BK197" s="34"/>
      <c r="BL197" s="34"/>
      <c r="BM197" s="34"/>
      <c r="BN197" s="34"/>
      <c r="BO197" s="34"/>
      <c r="BP197" s="34"/>
      <c r="BQ197" s="34"/>
    </row>
    <row r="198" spans="33:69" x14ac:dyDescent="0.25">
      <c r="AG198" s="3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F198" s="33"/>
      <c r="BG198" s="33"/>
      <c r="BH198" s="33"/>
      <c r="BI198" s="33"/>
      <c r="BJ198" s="33"/>
      <c r="BK198" s="34"/>
      <c r="BL198" s="34"/>
      <c r="BM198" s="34"/>
      <c r="BN198" s="34"/>
      <c r="BO198" s="34"/>
      <c r="BP198" s="34"/>
      <c r="BQ198" s="34"/>
    </row>
    <row r="199" spans="33:69" x14ac:dyDescent="0.25">
      <c r="AG199" s="3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F199" s="33"/>
      <c r="BG199" s="33"/>
      <c r="BH199" s="33"/>
      <c r="BI199" s="33"/>
      <c r="BJ199" s="33"/>
      <c r="BK199" s="34"/>
      <c r="BL199" s="34"/>
      <c r="BM199" s="34"/>
      <c r="BN199" s="34"/>
      <c r="BO199" s="34"/>
      <c r="BP199" s="34"/>
      <c r="BQ199" s="34"/>
    </row>
    <row r="200" spans="33:69" x14ac:dyDescent="0.25">
      <c r="AG200" s="3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F200" s="33"/>
      <c r="BG200" s="33"/>
      <c r="BH200" s="33"/>
      <c r="BI200" s="33"/>
      <c r="BJ200" s="33"/>
      <c r="BK200" s="34"/>
      <c r="BL200" s="34"/>
      <c r="BM200" s="34"/>
      <c r="BN200" s="34"/>
      <c r="BO200" s="34"/>
      <c r="BP200" s="34"/>
      <c r="BQ200" s="34"/>
    </row>
    <row r="201" spans="33:69" x14ac:dyDescent="0.25">
      <c r="AG201" s="3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F201" s="33"/>
      <c r="BG201" s="33"/>
      <c r="BH201" s="33"/>
      <c r="BI201" s="33"/>
      <c r="BJ201" s="33"/>
      <c r="BK201" s="34"/>
      <c r="BL201" s="34"/>
      <c r="BM201" s="34"/>
      <c r="BN201" s="34"/>
      <c r="BO201" s="34"/>
      <c r="BP201" s="34"/>
      <c r="BQ201" s="34"/>
    </row>
    <row r="202" spans="33:69" x14ac:dyDescent="0.25">
      <c r="AG202" s="3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F202" s="33"/>
      <c r="BG202" s="33"/>
      <c r="BH202" s="33"/>
      <c r="BI202" s="33"/>
      <c r="BJ202" s="33"/>
      <c r="BK202" s="34"/>
      <c r="BL202" s="34"/>
      <c r="BM202" s="34"/>
      <c r="BN202" s="34"/>
      <c r="BO202" s="34"/>
      <c r="BP202" s="34"/>
      <c r="BQ202" s="34"/>
    </row>
    <row r="203" spans="33:69" x14ac:dyDescent="0.25">
      <c r="AG203" s="3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F203" s="33"/>
      <c r="BG203" s="33"/>
      <c r="BH203" s="33"/>
      <c r="BI203" s="33"/>
      <c r="BJ203" s="33"/>
      <c r="BK203" s="34"/>
      <c r="BL203" s="34"/>
      <c r="BM203" s="34"/>
      <c r="BN203" s="34"/>
      <c r="BO203" s="34"/>
      <c r="BP203" s="34"/>
      <c r="BQ203" s="34"/>
    </row>
    <row r="204" spans="33:69" x14ac:dyDescent="0.25">
      <c r="AG204" s="3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F204" s="33"/>
      <c r="BG204" s="33"/>
      <c r="BH204" s="33"/>
      <c r="BI204" s="33"/>
      <c r="BJ204" s="33"/>
      <c r="BK204" s="34"/>
      <c r="BL204" s="34"/>
      <c r="BM204" s="34"/>
      <c r="BN204" s="34"/>
      <c r="BO204" s="34"/>
      <c r="BP204" s="34"/>
      <c r="BQ204" s="34"/>
    </row>
    <row r="205" spans="33:69" x14ac:dyDescent="0.25">
      <c r="AG205" s="3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F205" s="33"/>
      <c r="BG205" s="33"/>
      <c r="BH205" s="33"/>
      <c r="BI205" s="33"/>
      <c r="BJ205" s="33"/>
      <c r="BK205" s="34"/>
      <c r="BL205" s="34"/>
      <c r="BM205" s="34"/>
      <c r="BN205" s="34"/>
      <c r="BO205" s="34"/>
      <c r="BP205" s="34"/>
      <c r="BQ205" s="34"/>
    </row>
    <row r="206" spans="33:69" x14ac:dyDescent="0.25">
      <c r="AG206" s="3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F206" s="33"/>
      <c r="BG206" s="33"/>
      <c r="BH206" s="33"/>
      <c r="BI206" s="33"/>
      <c r="BJ206" s="33"/>
      <c r="BK206" s="34"/>
      <c r="BL206" s="34"/>
      <c r="BM206" s="34"/>
      <c r="BN206" s="34"/>
      <c r="BO206" s="34"/>
      <c r="BP206" s="34"/>
      <c r="BQ206" s="34"/>
    </row>
    <row r="207" spans="33:69" x14ac:dyDescent="0.25">
      <c r="AG207" s="3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F207" s="33"/>
      <c r="BG207" s="33"/>
      <c r="BH207" s="33"/>
      <c r="BI207" s="33"/>
      <c r="BJ207" s="33"/>
      <c r="BK207" s="34"/>
      <c r="BL207" s="34"/>
      <c r="BM207" s="34"/>
      <c r="BN207" s="34"/>
      <c r="BO207" s="34"/>
      <c r="BP207" s="34"/>
      <c r="BQ207" s="34"/>
    </row>
    <row r="208" spans="33:69" x14ac:dyDescent="0.25">
      <c r="AG208" s="3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F208" s="33"/>
      <c r="BG208" s="33"/>
      <c r="BH208" s="33"/>
      <c r="BI208" s="33"/>
      <c r="BJ208" s="33"/>
      <c r="BK208" s="34"/>
      <c r="BL208" s="34"/>
      <c r="BM208" s="34"/>
      <c r="BN208" s="34"/>
      <c r="BO208" s="34"/>
      <c r="BP208" s="34"/>
      <c r="BQ208" s="34"/>
    </row>
    <row r="209" spans="33:69" x14ac:dyDescent="0.25">
      <c r="AG209" s="3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F209" s="33"/>
      <c r="BG209" s="33"/>
      <c r="BH209" s="33"/>
      <c r="BI209" s="33"/>
      <c r="BJ209" s="33"/>
      <c r="BK209" s="34"/>
      <c r="BL209" s="34"/>
      <c r="BM209" s="34"/>
      <c r="BN209" s="34"/>
      <c r="BO209" s="34"/>
      <c r="BP209" s="34"/>
      <c r="BQ209" s="34"/>
    </row>
    <row r="210" spans="33:69" x14ac:dyDescent="0.25">
      <c r="AG210" s="3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F210" s="33"/>
      <c r="BG210" s="33"/>
      <c r="BH210" s="33"/>
      <c r="BI210" s="33"/>
      <c r="BJ210" s="33"/>
      <c r="BK210" s="34"/>
      <c r="BL210" s="34"/>
      <c r="BM210" s="34"/>
      <c r="BN210" s="34"/>
      <c r="BO210" s="34"/>
      <c r="BP210" s="34"/>
      <c r="BQ210" s="34"/>
    </row>
    <row r="211" spans="33:69" x14ac:dyDescent="0.25">
      <c r="AG211" s="3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F211" s="33"/>
      <c r="BG211" s="33"/>
      <c r="BH211" s="33"/>
      <c r="BI211" s="33"/>
      <c r="BJ211" s="33"/>
      <c r="BK211" s="34"/>
      <c r="BL211" s="34"/>
      <c r="BM211" s="34"/>
      <c r="BN211" s="34"/>
      <c r="BO211" s="34"/>
      <c r="BP211" s="34"/>
      <c r="BQ211" s="34"/>
    </row>
    <row r="212" spans="33:69" x14ac:dyDescent="0.25">
      <c r="AG212" s="3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F212" s="33"/>
      <c r="BG212" s="33"/>
      <c r="BH212" s="33"/>
      <c r="BI212" s="33"/>
      <c r="BJ212" s="33"/>
      <c r="BK212" s="34"/>
      <c r="BL212" s="34"/>
      <c r="BM212" s="34"/>
      <c r="BN212" s="34"/>
      <c r="BO212" s="34"/>
      <c r="BP212" s="34"/>
      <c r="BQ212" s="34"/>
    </row>
    <row r="213" spans="33:69" x14ac:dyDescent="0.25">
      <c r="AG213" s="3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F213" s="33"/>
      <c r="BG213" s="33"/>
      <c r="BH213" s="33"/>
      <c r="BI213" s="33"/>
      <c r="BJ213" s="33"/>
      <c r="BK213" s="34"/>
      <c r="BL213" s="34"/>
      <c r="BM213" s="34"/>
      <c r="BN213" s="34"/>
      <c r="BO213" s="34"/>
      <c r="BP213" s="34"/>
      <c r="BQ213" s="34"/>
    </row>
    <row r="214" spans="33:69" x14ac:dyDescent="0.25">
      <c r="AG214" s="3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F214" s="33"/>
      <c r="BG214" s="33"/>
      <c r="BH214" s="33"/>
      <c r="BI214" s="33"/>
      <c r="BJ214" s="33"/>
      <c r="BK214" s="34"/>
      <c r="BL214" s="34"/>
      <c r="BM214" s="34"/>
      <c r="BN214" s="34"/>
      <c r="BO214" s="34"/>
      <c r="BP214" s="34"/>
      <c r="BQ214" s="34"/>
    </row>
    <row r="215" spans="33:69" x14ac:dyDescent="0.25">
      <c r="AG215" s="3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F215" s="33"/>
      <c r="BG215" s="33"/>
      <c r="BH215" s="33"/>
      <c r="BI215" s="33"/>
      <c r="BJ215" s="33"/>
      <c r="BK215" s="34"/>
      <c r="BL215" s="34"/>
      <c r="BM215" s="34"/>
      <c r="BN215" s="34"/>
      <c r="BO215" s="34"/>
      <c r="BP215" s="34"/>
      <c r="BQ215" s="34"/>
    </row>
    <row r="216" spans="33:69" x14ac:dyDescent="0.25">
      <c r="AG216" s="3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F216" s="33"/>
      <c r="BG216" s="33"/>
      <c r="BH216" s="33"/>
      <c r="BI216" s="33"/>
      <c r="BJ216" s="33"/>
      <c r="BK216" s="34"/>
      <c r="BL216" s="34"/>
      <c r="BM216" s="34"/>
      <c r="BN216" s="34"/>
      <c r="BO216" s="34"/>
      <c r="BP216" s="34"/>
      <c r="BQ216" s="34"/>
    </row>
    <row r="217" spans="33:69" x14ac:dyDescent="0.25">
      <c r="AG217" s="3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F217" s="33"/>
      <c r="BG217" s="33"/>
      <c r="BH217" s="33"/>
      <c r="BI217" s="33"/>
      <c r="BJ217" s="33"/>
      <c r="BK217" s="34"/>
      <c r="BL217" s="34"/>
      <c r="BM217" s="34"/>
      <c r="BN217" s="34"/>
      <c r="BO217" s="34"/>
      <c r="BP217" s="34"/>
      <c r="BQ217" s="34"/>
    </row>
  </sheetData>
  <autoFilter ref="A8:BR217"/>
  <mergeCells count="5">
    <mergeCell ref="J7:L7"/>
    <mergeCell ref="M7:AZ7"/>
    <mergeCell ref="BA7:BE7"/>
    <mergeCell ref="BF7:BJ7"/>
    <mergeCell ref="BK7:B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Woody debris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Hanggara, Bayu Budi   (CIFOR)</dc:creator>
  <cp:lastModifiedBy>Hanggara, Bayu Budi   (CIFOR)</cp:lastModifiedBy>
  <dcterms:created xsi:type="dcterms:W3CDTF">2019-05-06T03:31:56Z</dcterms:created>
  <dcterms:modified xsi:type="dcterms:W3CDTF">2019-05-10T04:18:16Z</dcterms:modified>
</cp:coreProperties>
</file>